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CENTRAL\Doctorados\"/>
    </mc:Choice>
  </mc:AlternateContent>
  <xr:revisionPtr revIDLastSave="0" documentId="13_ncr:1_{8EF815D3-29B5-47F4-A484-13F115C0AB69}" xr6:coauthVersionLast="47" xr6:coauthVersionMax="47" xr10:uidLastSave="{00000000-0000-0000-0000-000000000000}"/>
  <bookViews>
    <workbookView xWindow="-120" yWindow="-120" windowWidth="29040" windowHeight="15720" tabRatio="513" xr2:uid="{00000000-000D-0000-FFFF-FFFF00000000}"/>
  </bookViews>
  <sheets>
    <sheet name="VIGENTE (2)" sheetId="2" r:id="rId1"/>
    <sheet name="VIGENTE" sheetId="1" r:id="rId2"/>
  </sheets>
  <definedNames>
    <definedName name="_xlnm._FilterDatabase" localSheetId="1" hidden="1">VIGENTE!$A$2:$EQ$548</definedName>
    <definedName name="_xlnm._FilterDatabase" localSheetId="0" hidden="1">'VIGENTE (2)'!$A$2:$EQ$547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485" i="2" l="1"/>
  <c r="X485" i="2"/>
  <c r="BD181" i="2"/>
  <c r="X181" i="2"/>
  <c r="BD133" i="2"/>
  <c r="X133" i="2"/>
  <c r="BD198" i="2"/>
  <c r="X198" i="2"/>
  <c r="BD200" i="2"/>
  <c r="X200" i="2"/>
  <c r="BD530" i="2"/>
  <c r="X530" i="2"/>
  <c r="BD387" i="2"/>
  <c r="X387" i="2"/>
  <c r="BD297" i="2"/>
  <c r="X297" i="2"/>
  <c r="BD482" i="2"/>
  <c r="X482" i="2"/>
  <c r="BD519" i="2"/>
  <c r="X519" i="2"/>
  <c r="BD440" i="2"/>
  <c r="X440" i="2"/>
  <c r="BD51" i="2"/>
  <c r="X51" i="2"/>
  <c r="BD521" i="2"/>
  <c r="X521" i="2"/>
  <c r="BD143" i="2"/>
  <c r="X143" i="2"/>
  <c r="BD434" i="2"/>
  <c r="X434" i="2"/>
  <c r="BD292" i="2"/>
  <c r="X292" i="2"/>
  <c r="BD487" i="2"/>
  <c r="X487" i="2"/>
  <c r="BD369" i="2"/>
  <c r="X369" i="2"/>
  <c r="BD541" i="2"/>
  <c r="X541" i="2"/>
  <c r="BD376" i="2"/>
  <c r="X376" i="2"/>
  <c r="BD350" i="2"/>
  <c r="X350" i="2"/>
  <c r="BD533" i="2"/>
  <c r="X533" i="2"/>
  <c r="BD538" i="2"/>
  <c r="X538" i="2"/>
  <c r="BD537" i="2"/>
  <c r="X537" i="2"/>
  <c r="BD224" i="2"/>
  <c r="X224" i="2"/>
  <c r="BD412" i="2"/>
  <c r="X412" i="2"/>
  <c r="BD442" i="2"/>
  <c r="AD442" i="2"/>
  <c r="AA442" i="2"/>
  <c r="X442" i="2"/>
  <c r="BD455" i="2"/>
  <c r="X455" i="2"/>
  <c r="BD250" i="2"/>
  <c r="X250" i="2"/>
  <c r="BD400" i="2"/>
  <c r="X400" i="2"/>
  <c r="BD413" i="2"/>
  <c r="X413" i="2"/>
  <c r="BD428" i="2"/>
  <c r="AA428" i="2"/>
  <c r="X428" i="2"/>
  <c r="BD425" i="2"/>
  <c r="AA425" i="2"/>
  <c r="X425" i="2"/>
  <c r="BD321" i="2"/>
  <c r="AA321" i="2"/>
  <c r="X321" i="2"/>
  <c r="BD127" i="2"/>
  <c r="AA127" i="2"/>
  <c r="X127" i="2"/>
  <c r="BD114" i="2"/>
  <c r="AA114" i="2"/>
  <c r="X114" i="2"/>
  <c r="BD202" i="2"/>
  <c r="AA202" i="2"/>
  <c r="X202" i="2"/>
  <c r="BD6" i="2"/>
  <c r="X6" i="2"/>
  <c r="BD453" i="2"/>
  <c r="X453" i="2"/>
  <c r="BD478" i="2"/>
  <c r="AD478" i="2"/>
  <c r="AA478" i="2"/>
  <c r="X478" i="2"/>
  <c r="BD546" i="2"/>
  <c r="AA546" i="2"/>
  <c r="X546" i="2"/>
  <c r="BD529" i="2"/>
  <c r="X529" i="2"/>
  <c r="BD152" i="2"/>
  <c r="X152" i="2"/>
  <c r="BD104" i="2"/>
  <c r="AD104" i="2"/>
  <c r="AA104" i="2"/>
  <c r="X104" i="2"/>
  <c r="BD543" i="2"/>
  <c r="AD543" i="2"/>
  <c r="AA543" i="2"/>
  <c r="X543" i="2"/>
  <c r="BD544" i="2"/>
  <c r="AD544" i="2"/>
  <c r="AA544" i="2"/>
  <c r="X544" i="2"/>
  <c r="BD271" i="2"/>
  <c r="AD271" i="2"/>
  <c r="AA271" i="2"/>
  <c r="X271" i="2"/>
  <c r="BD460" i="2"/>
  <c r="AD460" i="2"/>
  <c r="AA460" i="2"/>
  <c r="X460" i="2"/>
  <c r="BD62" i="2"/>
  <c r="AD62" i="2"/>
  <c r="AA62" i="2"/>
  <c r="X62" i="2"/>
  <c r="BD520" i="2"/>
  <c r="AD520" i="2"/>
  <c r="AA520" i="2"/>
  <c r="X520" i="2"/>
  <c r="BD128" i="2"/>
  <c r="X128" i="2"/>
  <c r="BD37" i="2"/>
  <c r="X37" i="2"/>
  <c r="BD344" i="2"/>
  <c r="X344" i="2"/>
  <c r="BD89" i="2"/>
  <c r="X89" i="2"/>
  <c r="BD411" i="2"/>
  <c r="AA411" i="2"/>
  <c r="X411" i="2"/>
  <c r="BD349" i="2"/>
  <c r="AA349" i="2"/>
  <c r="X349" i="2"/>
  <c r="BD299" i="2"/>
  <c r="AD299" i="2"/>
  <c r="AA299" i="2"/>
  <c r="X299" i="2"/>
  <c r="BD390" i="2"/>
  <c r="AD390" i="2"/>
  <c r="AA390" i="2"/>
  <c r="X390" i="2"/>
  <c r="BD77" i="2"/>
  <c r="AD77" i="2"/>
  <c r="AA77" i="2"/>
  <c r="X77" i="2"/>
  <c r="BD239" i="2"/>
  <c r="AD239" i="2"/>
  <c r="AA239" i="2"/>
  <c r="X239" i="2"/>
  <c r="BD295" i="2"/>
  <c r="AD295" i="2"/>
  <c r="AA295" i="2"/>
  <c r="X295" i="2"/>
  <c r="BD347" i="2"/>
  <c r="AD347" i="2"/>
  <c r="AA347" i="2"/>
  <c r="X347" i="2"/>
  <c r="BD380" i="2"/>
  <c r="AD380" i="2"/>
  <c r="AA380" i="2"/>
  <c r="X380" i="2"/>
  <c r="BD175" i="2"/>
  <c r="AD175" i="2"/>
  <c r="AA175" i="2"/>
  <c r="X175" i="2"/>
  <c r="BD43" i="2"/>
  <c r="AD43" i="2"/>
  <c r="AA43" i="2"/>
  <c r="X43" i="2"/>
  <c r="BD44" i="2"/>
  <c r="AD44" i="2"/>
  <c r="AA44" i="2"/>
  <c r="X44" i="2"/>
  <c r="BD237" i="2"/>
  <c r="AD237" i="2"/>
  <c r="AA237" i="2"/>
  <c r="X237" i="2"/>
  <c r="AA468" i="2"/>
  <c r="AA186" i="2"/>
  <c r="X186" i="2"/>
  <c r="BD230" i="2"/>
  <c r="AA230" i="2"/>
  <c r="X230" i="2"/>
  <c r="BD461" i="2"/>
  <c r="AD461" i="2"/>
  <c r="AA461" i="2"/>
  <c r="X461" i="2"/>
  <c r="BD132" i="2"/>
  <c r="AD132" i="2"/>
  <c r="AA132" i="2"/>
  <c r="X132" i="2"/>
  <c r="BD286" i="2"/>
  <c r="AD286" i="2"/>
  <c r="AA286" i="2"/>
  <c r="X286" i="2"/>
  <c r="BD99" i="2"/>
  <c r="AD99" i="2"/>
  <c r="AA99" i="2"/>
  <c r="X99" i="2"/>
  <c r="BD30" i="2"/>
  <c r="X30" i="2"/>
  <c r="BD418" i="2"/>
  <c r="AD418" i="2"/>
  <c r="AA418" i="2"/>
  <c r="X418" i="2"/>
  <c r="BD135" i="2"/>
  <c r="AD135" i="2"/>
  <c r="AA135" i="2"/>
  <c r="X135" i="2"/>
  <c r="BD153" i="2"/>
  <c r="AD153" i="2"/>
  <c r="AA153" i="2"/>
  <c r="X153" i="2"/>
  <c r="BD431" i="2"/>
  <c r="AD431" i="2"/>
  <c r="AA431" i="2"/>
  <c r="X431" i="2"/>
  <c r="BD69" i="2"/>
  <c r="AD69" i="2"/>
  <c r="AA69" i="2"/>
  <c r="X69" i="2"/>
  <c r="BD212" i="2"/>
  <c r="X212" i="2"/>
  <c r="BD274" i="2"/>
  <c r="X274" i="2"/>
  <c r="BD375" i="2"/>
  <c r="AA375" i="2"/>
  <c r="X375" i="2"/>
  <c r="BD21" i="2"/>
  <c r="AD21" i="2"/>
  <c r="AA21" i="2"/>
  <c r="X21" i="2"/>
  <c r="BD122" i="2"/>
  <c r="AD122" i="2"/>
  <c r="AA122" i="2"/>
  <c r="X122" i="2"/>
  <c r="BP458" i="2"/>
  <c r="BD458" i="2"/>
  <c r="AA458" i="2"/>
  <c r="X458" i="2"/>
  <c r="BD190" i="2"/>
  <c r="AD190" i="2"/>
  <c r="AA190" i="2"/>
  <c r="X190" i="2"/>
  <c r="BD163" i="2"/>
  <c r="AD163" i="2"/>
  <c r="AA163" i="2"/>
  <c r="X163" i="2"/>
  <c r="BD436" i="2"/>
  <c r="AD436" i="2"/>
  <c r="AA436" i="2"/>
  <c r="X436" i="2"/>
  <c r="BD71" i="2"/>
  <c r="X71" i="2"/>
  <c r="BD191" i="2"/>
  <c r="X191" i="2"/>
  <c r="BD159" i="2"/>
  <c r="AD159" i="2"/>
  <c r="AA159" i="2"/>
  <c r="X159" i="2"/>
  <c r="BD456" i="2"/>
  <c r="AD456" i="2"/>
  <c r="AA456" i="2"/>
  <c r="X456" i="2"/>
  <c r="BD466" i="2"/>
  <c r="X466" i="2"/>
  <c r="BD242" i="2"/>
  <c r="AA242" i="2"/>
  <c r="X242" i="2"/>
  <c r="BD522" i="2"/>
  <c r="AD522" i="2"/>
  <c r="AA522" i="2"/>
  <c r="X522" i="2"/>
  <c r="BD414" i="2"/>
  <c r="AD414" i="2"/>
  <c r="AA414" i="2"/>
  <c r="X414" i="2"/>
  <c r="BD526" i="2"/>
  <c r="AD526" i="2"/>
  <c r="AA526" i="2"/>
  <c r="X526" i="2"/>
  <c r="BD235" i="2"/>
  <c r="AD235" i="2"/>
  <c r="AA235" i="2"/>
  <c r="X235" i="2"/>
  <c r="BD312" i="2"/>
  <c r="AD312" i="2"/>
  <c r="AA312" i="2"/>
  <c r="X312" i="2"/>
  <c r="BD481" i="2"/>
  <c r="AD481" i="2"/>
  <c r="AA481" i="2"/>
  <c r="X481" i="2"/>
  <c r="BD517" i="2"/>
  <c r="AD517" i="2"/>
  <c r="AA517" i="2"/>
  <c r="X517" i="2"/>
  <c r="BD319" i="2"/>
  <c r="AD319" i="2"/>
  <c r="AA319" i="2"/>
  <c r="X319" i="2"/>
  <c r="BD330" i="2"/>
  <c r="AD330" i="2"/>
  <c r="AA330" i="2"/>
  <c r="X330" i="2"/>
  <c r="BD56" i="2"/>
  <c r="AD56" i="2"/>
  <c r="AA56" i="2"/>
  <c r="X56" i="2"/>
  <c r="BD545" i="2"/>
  <c r="AD545" i="2"/>
  <c r="AA545" i="2"/>
  <c r="X545" i="2"/>
  <c r="BD464" i="2"/>
  <c r="AD464" i="2"/>
  <c r="AA464" i="2"/>
  <c r="X464" i="2"/>
  <c r="BD496" i="2"/>
  <c r="AD496" i="2"/>
  <c r="AA496" i="2"/>
  <c r="X496" i="2"/>
  <c r="BD126" i="2"/>
  <c r="AD126" i="2"/>
  <c r="AA126" i="2"/>
  <c r="X126" i="2"/>
  <c r="BD395" i="2"/>
  <c r="AD395" i="2"/>
  <c r="AA395" i="2"/>
  <c r="X395" i="2"/>
  <c r="BD513" i="2"/>
  <c r="AD513" i="2"/>
  <c r="AA513" i="2"/>
  <c r="X513" i="2"/>
  <c r="BD353" i="2"/>
  <c r="AD353" i="2"/>
  <c r="AA353" i="2"/>
  <c r="X353" i="2"/>
  <c r="BD277" i="2"/>
  <c r="AD277" i="2"/>
  <c r="AA277" i="2"/>
  <c r="X277" i="2"/>
  <c r="BD448" i="2"/>
  <c r="AD448" i="2"/>
  <c r="AA448" i="2"/>
  <c r="X448" i="2"/>
  <c r="BD141" i="2"/>
  <c r="AD141" i="2"/>
  <c r="AA141" i="2"/>
  <c r="X141" i="2"/>
  <c r="BD516" i="2"/>
  <c r="AD516" i="2"/>
  <c r="AA516" i="2"/>
  <c r="X516" i="2"/>
  <c r="BD471" i="2"/>
  <c r="AD471" i="2"/>
  <c r="AA471" i="2"/>
  <c r="X471" i="2"/>
  <c r="BD394" i="2"/>
  <c r="X394" i="2"/>
  <c r="BD479" i="2"/>
  <c r="X479" i="2"/>
  <c r="BD8" i="2"/>
  <c r="X8" i="2"/>
  <c r="BD238" i="2"/>
  <c r="AD238" i="2"/>
  <c r="AA238" i="2"/>
  <c r="X238" i="2"/>
  <c r="BD179" i="2"/>
  <c r="X179" i="2"/>
  <c r="BD473" i="2"/>
  <c r="AD473" i="2"/>
  <c r="AA473" i="2"/>
  <c r="X473" i="2"/>
  <c r="BD407" i="2"/>
  <c r="BD365" i="2"/>
  <c r="AD365" i="2"/>
  <c r="AA365" i="2"/>
  <c r="X365" i="2"/>
  <c r="BD469" i="2"/>
  <c r="AD469" i="2"/>
  <c r="AA469" i="2"/>
  <c r="X469" i="2"/>
  <c r="BD491" i="2"/>
  <c r="AD491" i="2"/>
  <c r="AA491" i="2"/>
  <c r="X491" i="2"/>
  <c r="BD268" i="2"/>
  <c r="AD268" i="2"/>
  <c r="AA268" i="2"/>
  <c r="X268" i="2"/>
  <c r="BD291" i="2"/>
  <c r="AD291" i="2"/>
  <c r="AA291" i="2"/>
  <c r="X291" i="2"/>
  <c r="BD100" i="2"/>
  <c r="AD100" i="2"/>
  <c r="AA100" i="2"/>
  <c r="X100" i="2"/>
  <c r="BD401" i="2"/>
  <c r="AD401" i="2"/>
  <c r="AA401" i="2"/>
  <c r="X401" i="2"/>
  <c r="BD416" i="2"/>
  <c r="AD416" i="2"/>
  <c r="AA416" i="2"/>
  <c r="X416" i="2"/>
  <c r="BD417" i="2"/>
  <c r="AD417" i="2"/>
  <c r="AA417" i="2"/>
  <c r="X417" i="2"/>
  <c r="BD467" i="2"/>
  <c r="AD467" i="2"/>
  <c r="AA467" i="2"/>
  <c r="X467" i="2"/>
  <c r="BD12" i="2"/>
  <c r="AD12" i="2"/>
  <c r="AA12" i="2"/>
  <c r="X12" i="2"/>
  <c r="BD241" i="2"/>
  <c r="AD241" i="2"/>
  <c r="AA241" i="2"/>
  <c r="X241" i="2"/>
  <c r="BD366" i="2"/>
  <c r="AD366" i="2"/>
  <c r="AA366" i="2"/>
  <c r="X366" i="2"/>
  <c r="BD296" i="2"/>
  <c r="AD296" i="2"/>
  <c r="AA296" i="2"/>
  <c r="X296" i="2"/>
  <c r="BD258" i="2"/>
  <c r="AD258" i="2"/>
  <c r="AA258" i="2"/>
  <c r="X258" i="2"/>
  <c r="BD345" i="2"/>
  <c r="X345" i="2"/>
  <c r="BD462" i="2"/>
  <c r="X462" i="2"/>
  <c r="BD497" i="2"/>
  <c r="AD497" i="2"/>
  <c r="AA497" i="2"/>
  <c r="X497" i="2"/>
  <c r="BD459" i="2"/>
  <c r="AD459" i="2"/>
  <c r="AA459" i="2"/>
  <c r="X459" i="2"/>
  <c r="BD227" i="2"/>
  <c r="X227" i="2"/>
  <c r="BD73" i="2"/>
  <c r="X73" i="2"/>
  <c r="BD31" i="2"/>
  <c r="X31" i="2"/>
  <c r="BD50" i="2"/>
  <c r="AA50" i="2"/>
  <c r="X50" i="2"/>
  <c r="BD430" i="2"/>
  <c r="AD430" i="2"/>
  <c r="AA430" i="2"/>
  <c r="X430" i="2"/>
  <c r="BD40" i="2"/>
  <c r="AA40" i="2"/>
  <c r="X40" i="2"/>
  <c r="BD386" i="2"/>
  <c r="AA386" i="2"/>
  <c r="X386" i="2"/>
  <c r="BD80" i="2"/>
  <c r="AD80" i="2"/>
  <c r="AA80" i="2"/>
  <c r="X80" i="2"/>
  <c r="BD64" i="2"/>
  <c r="AD64" i="2"/>
  <c r="AA64" i="2"/>
  <c r="X64" i="2"/>
  <c r="BD338" i="2"/>
  <c r="AD338" i="2"/>
  <c r="AA338" i="2"/>
  <c r="X338" i="2"/>
  <c r="BD207" i="2"/>
  <c r="AD207" i="2"/>
  <c r="AA207" i="2"/>
  <c r="X207" i="2"/>
  <c r="BD432" i="2"/>
  <c r="AD432" i="2"/>
  <c r="AA432" i="2"/>
  <c r="X432" i="2"/>
  <c r="BD323" i="2"/>
  <c r="AA323" i="2"/>
  <c r="X323" i="2"/>
  <c r="BD221" i="2"/>
  <c r="AD221" i="2"/>
  <c r="AA221" i="2"/>
  <c r="X221" i="2"/>
  <c r="BD183" i="2"/>
  <c r="X183" i="2"/>
  <c r="BD396" i="2"/>
  <c r="X396" i="2"/>
  <c r="BD145" i="2"/>
  <c r="X145" i="2"/>
  <c r="BD68" i="2"/>
  <c r="X68" i="2"/>
  <c r="BD49" i="2"/>
  <c r="X49" i="2"/>
  <c r="BD177" i="2"/>
  <c r="AD177" i="2"/>
  <c r="AA177" i="2"/>
  <c r="X177" i="2"/>
  <c r="BD307" i="2"/>
  <c r="AD307" i="2"/>
  <c r="AA307" i="2"/>
  <c r="X307" i="2"/>
  <c r="BD392" i="2"/>
  <c r="AD392" i="2"/>
  <c r="AA392" i="2"/>
  <c r="X392" i="2"/>
  <c r="BD359" i="2"/>
  <c r="AD359" i="2"/>
  <c r="AA359" i="2"/>
  <c r="X359" i="2"/>
  <c r="BD385" i="2"/>
  <c r="AD385" i="2"/>
  <c r="AA385" i="2"/>
  <c r="X385" i="2"/>
  <c r="BD331" i="2"/>
  <c r="AD331" i="2"/>
  <c r="AA331" i="2"/>
  <c r="X331" i="2"/>
  <c r="BD523" i="2"/>
  <c r="AD523" i="2"/>
  <c r="AA523" i="2"/>
  <c r="X523" i="2"/>
  <c r="BD257" i="2"/>
  <c r="AD257" i="2"/>
  <c r="AA257" i="2"/>
  <c r="X257" i="2"/>
  <c r="BD332" i="2"/>
  <c r="X332" i="2"/>
  <c r="BD279" i="2"/>
  <c r="X279" i="2"/>
  <c r="BD450" i="2"/>
  <c r="X450" i="2"/>
  <c r="BD420" i="2"/>
  <c r="X420" i="2"/>
  <c r="BD246" i="2"/>
  <c r="AD246" i="2"/>
  <c r="AA246" i="2"/>
  <c r="X246" i="2"/>
  <c r="BD489" i="2"/>
  <c r="AD489" i="2"/>
  <c r="AA489" i="2"/>
  <c r="X489" i="2"/>
  <c r="BD409" i="2"/>
  <c r="AD409" i="2"/>
  <c r="AA409" i="2"/>
  <c r="X409" i="2"/>
  <c r="BD381" i="2"/>
  <c r="AD381" i="2"/>
  <c r="AA381" i="2"/>
  <c r="X381" i="2"/>
  <c r="BD403" i="2"/>
  <c r="AD403" i="2"/>
  <c r="AA403" i="2"/>
  <c r="X403" i="2"/>
  <c r="BD289" i="2"/>
  <c r="AD289" i="2"/>
  <c r="AA289" i="2"/>
  <c r="X289" i="2"/>
  <c r="BD391" i="2"/>
  <c r="AD391" i="2"/>
  <c r="AA391" i="2"/>
  <c r="X391" i="2"/>
  <c r="BD540" i="2"/>
  <c r="AD540" i="2"/>
  <c r="AA540" i="2"/>
  <c r="X540" i="2"/>
  <c r="BD433" i="2"/>
  <c r="AD433" i="2"/>
  <c r="AA433" i="2"/>
  <c r="X433" i="2"/>
  <c r="BD542" i="2"/>
  <c r="AD542" i="2"/>
  <c r="AA542" i="2"/>
  <c r="X542" i="2"/>
  <c r="BD444" i="2"/>
  <c r="AD444" i="2"/>
  <c r="AA444" i="2"/>
  <c r="X444" i="2"/>
  <c r="BD493" i="2"/>
  <c r="AD493" i="2"/>
  <c r="AA493" i="2"/>
  <c r="X493" i="2"/>
  <c r="BD443" i="2"/>
  <c r="AD443" i="2"/>
  <c r="AA443" i="2"/>
  <c r="X443" i="2"/>
  <c r="BD90" i="2"/>
  <c r="AD90" i="2"/>
  <c r="AA90" i="2"/>
  <c r="X90" i="2"/>
  <c r="BD447" i="2"/>
  <c r="AD447" i="2"/>
  <c r="AA447" i="2"/>
  <c r="X447" i="2"/>
  <c r="BD327" i="2"/>
  <c r="AD327" i="2"/>
  <c r="AA327" i="2"/>
  <c r="X327" i="2"/>
  <c r="BD454" i="2"/>
  <c r="AD454" i="2"/>
  <c r="AA454" i="2"/>
  <c r="X454" i="2"/>
  <c r="BD211" i="2"/>
  <c r="AD211" i="2"/>
  <c r="AA211" i="2"/>
  <c r="X211" i="2"/>
  <c r="BD193" i="2"/>
  <c r="AD193" i="2"/>
  <c r="AA193" i="2"/>
  <c r="X193" i="2"/>
  <c r="BD63" i="2"/>
  <c r="AD63" i="2"/>
  <c r="AA63" i="2"/>
  <c r="X63" i="2"/>
  <c r="BD209" i="2"/>
  <c r="AD209" i="2"/>
  <c r="AA209" i="2"/>
  <c r="X209" i="2"/>
  <c r="BD484" i="2"/>
  <c r="AA484" i="2"/>
  <c r="X484" i="2"/>
  <c r="BD170" i="2"/>
  <c r="AD170" i="2"/>
  <c r="AA170" i="2"/>
  <c r="X170" i="2"/>
  <c r="BD82" i="2"/>
  <c r="X82" i="2"/>
  <c r="BD372" i="2"/>
  <c r="X372" i="2"/>
  <c r="BD282" i="2"/>
  <c r="AD282" i="2"/>
  <c r="AA282" i="2"/>
  <c r="X282" i="2"/>
  <c r="BD66" i="2"/>
  <c r="AD66" i="2"/>
  <c r="AA66" i="2"/>
  <c r="X66" i="2"/>
  <c r="BD243" i="2"/>
  <c r="AD243" i="2"/>
  <c r="AA243" i="2"/>
  <c r="X243" i="2"/>
  <c r="BD88" i="2"/>
  <c r="AD88" i="2"/>
  <c r="AA88" i="2"/>
  <c r="X88" i="2"/>
  <c r="BD415" i="2"/>
  <c r="AD415" i="2"/>
  <c r="AA415" i="2"/>
  <c r="X415" i="2"/>
  <c r="BD131" i="2"/>
  <c r="AD131" i="2"/>
  <c r="AA131" i="2"/>
  <c r="X131" i="2"/>
  <c r="BD324" i="2"/>
  <c r="AD324" i="2"/>
  <c r="AA324" i="2"/>
  <c r="X324" i="2"/>
  <c r="BD253" i="2"/>
  <c r="AD253" i="2"/>
  <c r="AA253" i="2"/>
  <c r="X253" i="2"/>
  <c r="BD228" i="2"/>
  <c r="AD228" i="2"/>
  <c r="AA228" i="2"/>
  <c r="X228" i="2"/>
  <c r="BD506" i="2"/>
  <c r="AD506" i="2"/>
  <c r="AA506" i="2"/>
  <c r="X506" i="2"/>
  <c r="BD113" i="2"/>
  <c r="AD113" i="2"/>
  <c r="AA113" i="2"/>
  <c r="X113" i="2"/>
  <c r="BD371" i="2"/>
  <c r="AD371" i="2"/>
  <c r="AA371" i="2"/>
  <c r="X371" i="2"/>
  <c r="BD362" i="2"/>
  <c r="AD362" i="2"/>
  <c r="AA362" i="2"/>
  <c r="X362" i="2"/>
  <c r="BD404" i="2"/>
  <c r="AD404" i="2"/>
  <c r="AA404" i="2"/>
  <c r="X404" i="2"/>
  <c r="BD445" i="2"/>
  <c r="AD445" i="2"/>
  <c r="AA445" i="2"/>
  <c r="X445" i="2"/>
  <c r="BD65" i="2"/>
  <c r="AD65" i="2"/>
  <c r="AA65" i="2"/>
  <c r="X65" i="2"/>
  <c r="BD508" i="2"/>
  <c r="AD508" i="2"/>
  <c r="AA508" i="2"/>
  <c r="X508" i="2"/>
  <c r="BD215" i="2"/>
  <c r="AD215" i="2"/>
  <c r="AA215" i="2"/>
  <c r="X215" i="2"/>
  <c r="BD337" i="2"/>
  <c r="AD337" i="2"/>
  <c r="AA337" i="2"/>
  <c r="X337" i="2"/>
  <c r="BD192" i="2"/>
  <c r="AD192" i="2"/>
  <c r="AA192" i="2"/>
  <c r="X192" i="2"/>
  <c r="BD158" i="2"/>
  <c r="AD158" i="2"/>
  <c r="AA158" i="2"/>
  <c r="X158" i="2"/>
  <c r="BD222" i="2"/>
  <c r="AD222" i="2"/>
  <c r="AA222" i="2"/>
  <c r="X222" i="2"/>
  <c r="BD301" i="2"/>
  <c r="AD301" i="2"/>
  <c r="AA301" i="2"/>
  <c r="X301" i="2"/>
  <c r="BD284" i="2"/>
  <c r="AD284" i="2"/>
  <c r="AA284" i="2"/>
  <c r="X284" i="2"/>
  <c r="BD457" i="2"/>
  <c r="AD457" i="2"/>
  <c r="AA457" i="2"/>
  <c r="X457" i="2"/>
  <c r="BD34" i="2"/>
  <c r="X34" i="2"/>
  <c r="BD378" i="2"/>
  <c r="AA378" i="2"/>
  <c r="X378" i="2"/>
  <c r="BD232" i="2"/>
  <c r="AA232" i="2"/>
  <c r="X232" i="2"/>
  <c r="BD195" i="2"/>
  <c r="AA195" i="2"/>
  <c r="X195" i="2"/>
  <c r="BD341" i="2"/>
  <c r="AA341" i="2"/>
  <c r="X341" i="2"/>
  <c r="BD320" i="2"/>
  <c r="AA320" i="2"/>
  <c r="X320" i="2"/>
  <c r="BD498" i="2"/>
  <c r="AD498" i="2"/>
  <c r="AA498" i="2"/>
  <c r="X498" i="2"/>
  <c r="BD510" i="2"/>
  <c r="AD510" i="2"/>
  <c r="AA510" i="2"/>
  <c r="X510" i="2"/>
  <c r="BD532" i="2"/>
  <c r="AD532" i="2"/>
  <c r="AA532" i="2"/>
  <c r="X532" i="2"/>
  <c r="BD360" i="2"/>
  <c r="AD360" i="2"/>
  <c r="AA360" i="2"/>
  <c r="X360" i="2"/>
  <c r="BD509" i="2"/>
  <c r="AD509" i="2"/>
  <c r="AA509" i="2"/>
  <c r="X509" i="2"/>
  <c r="BD308" i="2"/>
  <c r="AD308" i="2"/>
  <c r="AA308" i="2"/>
  <c r="X308" i="2"/>
  <c r="BD59" i="2"/>
  <c r="AD59" i="2"/>
  <c r="AA59" i="2"/>
  <c r="X59" i="2"/>
  <c r="BD388" i="2"/>
  <c r="AD388" i="2"/>
  <c r="AA388" i="2"/>
  <c r="X388" i="2"/>
  <c r="BD535" i="2"/>
  <c r="AD535" i="2"/>
  <c r="AA535" i="2"/>
  <c r="X535" i="2"/>
  <c r="BD142" i="2"/>
  <c r="AD142" i="2"/>
  <c r="AA142" i="2"/>
  <c r="X142" i="2"/>
  <c r="BD399" i="2"/>
  <c r="AD399" i="2"/>
  <c r="AA399" i="2"/>
  <c r="X399" i="2"/>
  <c r="BD245" i="2"/>
  <c r="AD245" i="2"/>
  <c r="AA245" i="2"/>
  <c r="X245" i="2"/>
  <c r="BD306" i="2"/>
  <c r="AD306" i="2"/>
  <c r="AA306" i="2"/>
  <c r="X306" i="2"/>
  <c r="BD252" i="2"/>
  <c r="AD252" i="2"/>
  <c r="AA252" i="2"/>
  <c r="X252" i="2"/>
  <c r="BD290" i="2"/>
  <c r="AD290" i="2"/>
  <c r="AA290" i="2"/>
  <c r="X290" i="2"/>
  <c r="BD261" i="2"/>
  <c r="AD261" i="2"/>
  <c r="AA261" i="2"/>
  <c r="X261" i="2"/>
  <c r="BD293" i="2"/>
  <c r="AD293" i="2"/>
  <c r="AA293" i="2"/>
  <c r="X293" i="2"/>
  <c r="BD167" i="2"/>
  <c r="AD167" i="2"/>
  <c r="AA167" i="2"/>
  <c r="X167" i="2"/>
  <c r="BD333" i="2"/>
  <c r="AD333" i="2"/>
  <c r="AA333" i="2"/>
  <c r="X333" i="2"/>
  <c r="BD197" i="2"/>
  <c r="AD197" i="2"/>
  <c r="AA197" i="2"/>
  <c r="X197" i="2"/>
  <c r="BD160" i="2"/>
  <c r="AD160" i="2"/>
  <c r="AA160" i="2"/>
  <c r="X160" i="2"/>
  <c r="BD310" i="2"/>
  <c r="AD310" i="2"/>
  <c r="AA310" i="2"/>
  <c r="X310" i="2"/>
  <c r="BD524" i="2"/>
  <c r="AD524" i="2"/>
  <c r="AA524" i="2"/>
  <c r="X524" i="2"/>
  <c r="BD477" i="2"/>
  <c r="AD477" i="2"/>
  <c r="AA477" i="2"/>
  <c r="X477" i="2"/>
  <c r="BD265" i="2"/>
  <c r="AD265" i="2"/>
  <c r="AA265" i="2"/>
  <c r="X265" i="2"/>
  <c r="BD389" i="2"/>
  <c r="AD389" i="2"/>
  <c r="AA389" i="2"/>
  <c r="X389" i="2"/>
  <c r="BD382" i="2"/>
  <c r="AD382" i="2"/>
  <c r="AA382" i="2"/>
  <c r="X382" i="2"/>
  <c r="BD398" i="2"/>
  <c r="AD398" i="2"/>
  <c r="AA398" i="2"/>
  <c r="X398" i="2"/>
  <c r="BD318" i="2"/>
  <c r="AD318" i="2"/>
  <c r="AA318" i="2"/>
  <c r="X318" i="2"/>
  <c r="BD110" i="2"/>
  <c r="AD110" i="2"/>
  <c r="AA110" i="2"/>
  <c r="X110" i="2"/>
  <c r="BD421" i="2"/>
  <c r="AD421" i="2"/>
  <c r="AA421" i="2"/>
  <c r="X421" i="2"/>
  <c r="BD108" i="2"/>
  <c r="AD108" i="2"/>
  <c r="AA108" i="2"/>
  <c r="X108" i="2"/>
  <c r="BD147" i="2"/>
  <c r="AD147" i="2"/>
  <c r="AA147" i="2"/>
  <c r="X147" i="2"/>
  <c r="BD187" i="2"/>
  <c r="AD187" i="2"/>
  <c r="AA187" i="2"/>
  <c r="X187" i="2"/>
  <c r="BD441" i="2"/>
  <c r="AD441" i="2"/>
  <c r="AA441" i="2"/>
  <c r="X441" i="2"/>
  <c r="BD169" i="2"/>
  <c r="AD169" i="2"/>
  <c r="AA169" i="2"/>
  <c r="X169" i="2"/>
  <c r="BD423" i="2"/>
  <c r="AD423" i="2"/>
  <c r="AA423" i="2"/>
  <c r="X423" i="2"/>
  <c r="BD475" i="2"/>
  <c r="AD475" i="2"/>
  <c r="AA475" i="2"/>
  <c r="X475" i="2"/>
  <c r="BD514" i="2"/>
  <c r="AD514" i="2"/>
  <c r="AA514" i="2"/>
  <c r="X514" i="2"/>
  <c r="BD263" i="2"/>
  <c r="AD263" i="2"/>
  <c r="AA263" i="2"/>
  <c r="X263" i="2"/>
  <c r="BD176" i="2"/>
  <c r="AD176" i="2"/>
  <c r="AA176" i="2"/>
  <c r="X176" i="2"/>
  <c r="BD527" i="2"/>
  <c r="AD527" i="2"/>
  <c r="AA527" i="2"/>
  <c r="X527" i="2"/>
  <c r="BD361" i="2"/>
  <c r="AD361" i="2"/>
  <c r="AA361" i="2"/>
  <c r="X361" i="2"/>
  <c r="BD525" i="2"/>
  <c r="AD525" i="2"/>
  <c r="AA525" i="2"/>
  <c r="X525" i="2"/>
  <c r="BD111" i="2"/>
  <c r="AJ111" i="2"/>
  <c r="AG111" i="2"/>
  <c r="AD111" i="2"/>
  <c r="AA111" i="2"/>
  <c r="X111" i="2"/>
  <c r="BD427" i="2"/>
  <c r="AD427" i="2"/>
  <c r="AA427" i="2"/>
  <c r="X427" i="2"/>
  <c r="BD451" i="2"/>
  <c r="AD451" i="2"/>
  <c r="AA451" i="2"/>
  <c r="X451" i="2"/>
  <c r="BD264" i="2"/>
  <c r="AD264" i="2"/>
  <c r="AA264" i="2"/>
  <c r="X264" i="2"/>
  <c r="BD480" i="2"/>
  <c r="AD480" i="2"/>
  <c r="AA480" i="2"/>
  <c r="X480" i="2"/>
  <c r="BD79" i="2"/>
  <c r="AD79" i="2"/>
  <c r="AA79" i="2"/>
  <c r="X79" i="2"/>
  <c r="BD512" i="2"/>
  <c r="AD512" i="2"/>
  <c r="AA512" i="2"/>
  <c r="X512" i="2"/>
  <c r="BD402" i="2"/>
  <c r="AD402" i="2"/>
  <c r="AA402" i="2"/>
  <c r="X402" i="2"/>
  <c r="BD218" i="2"/>
  <c r="AD218" i="2"/>
  <c r="AA218" i="2"/>
  <c r="X218" i="2"/>
  <c r="BD87" i="2"/>
  <c r="AD87" i="2"/>
  <c r="AA87" i="2"/>
  <c r="X87" i="2"/>
  <c r="BD206" i="2"/>
  <c r="AD206" i="2"/>
  <c r="AA206" i="2"/>
  <c r="X206" i="2"/>
  <c r="BD335" i="2"/>
  <c r="AD335" i="2"/>
  <c r="AA335" i="2"/>
  <c r="X335" i="2"/>
  <c r="BD494" i="2"/>
  <c r="AD494" i="2"/>
  <c r="AA494" i="2"/>
  <c r="X494" i="2"/>
  <c r="BD370" i="2"/>
  <c r="AD370" i="2"/>
  <c r="AA370" i="2"/>
  <c r="X370" i="2"/>
  <c r="BD408" i="2"/>
  <c r="AD408" i="2"/>
  <c r="AA408" i="2"/>
  <c r="X408" i="2"/>
  <c r="BD120" i="2"/>
  <c r="AD120" i="2"/>
  <c r="AA120" i="2"/>
  <c r="X120" i="2"/>
  <c r="BD424" i="2"/>
  <c r="AD424" i="2"/>
  <c r="AA424" i="2"/>
  <c r="X424" i="2"/>
  <c r="BD81" i="2"/>
  <c r="X81" i="2"/>
  <c r="BD164" i="2"/>
  <c r="AD164" i="2"/>
  <c r="AA164" i="2"/>
  <c r="X164" i="2"/>
  <c r="BD20" i="2"/>
  <c r="AD20" i="2"/>
  <c r="AA20" i="2"/>
  <c r="X20" i="2"/>
  <c r="BD9" i="2"/>
  <c r="AD9" i="2"/>
  <c r="AA9" i="2"/>
  <c r="X9" i="2"/>
  <c r="BD58" i="2"/>
  <c r="AD58" i="2"/>
  <c r="AA58" i="2"/>
  <c r="X58" i="2"/>
  <c r="BD269" i="2"/>
  <c r="AD269" i="2"/>
  <c r="AA269" i="2"/>
  <c r="X269" i="2"/>
  <c r="BD125" i="2"/>
  <c r="AD125" i="2"/>
  <c r="AA125" i="2"/>
  <c r="X125" i="2"/>
  <c r="BD244" i="2"/>
  <c r="AD244" i="2"/>
  <c r="AA244" i="2"/>
  <c r="X244" i="2"/>
  <c r="BD165" i="2"/>
  <c r="AD165" i="2"/>
  <c r="AA165" i="2"/>
  <c r="X165" i="2"/>
  <c r="BD236" i="2"/>
  <c r="AD236" i="2"/>
  <c r="AA236" i="2"/>
  <c r="X236" i="2"/>
  <c r="BD317" i="2"/>
  <c r="AD317" i="2"/>
  <c r="AA317" i="2"/>
  <c r="X317" i="2"/>
  <c r="BD148" i="2"/>
  <c r="AD148" i="2"/>
  <c r="AA148" i="2"/>
  <c r="X148" i="2"/>
  <c r="BD356" i="2"/>
  <c r="AD356" i="2"/>
  <c r="AA356" i="2"/>
  <c r="X356" i="2"/>
  <c r="BD22" i="2"/>
  <c r="AD22" i="2"/>
  <c r="AA22" i="2"/>
  <c r="X22" i="2"/>
  <c r="BD315" i="2"/>
  <c r="AD315" i="2"/>
  <c r="AA315" i="2"/>
  <c r="X315" i="2"/>
  <c r="BD46" i="2"/>
  <c r="AD46" i="2"/>
  <c r="AA46" i="2"/>
  <c r="X46" i="2"/>
  <c r="BD161" i="2"/>
  <c r="AD161" i="2"/>
  <c r="AA161" i="2"/>
  <c r="X161" i="2"/>
  <c r="BD483" i="2"/>
  <c r="AD483" i="2"/>
  <c r="AA483" i="2"/>
  <c r="X483" i="2"/>
  <c r="BD437" i="2"/>
  <c r="AD437" i="2"/>
  <c r="AA437" i="2"/>
  <c r="X437" i="2"/>
  <c r="BD137" i="2"/>
  <c r="AD137" i="2"/>
  <c r="AA137" i="2"/>
  <c r="X137" i="2"/>
  <c r="BD384" i="2"/>
  <c r="AD384" i="2"/>
  <c r="AA384" i="2"/>
  <c r="X384" i="2"/>
  <c r="BD130" i="2"/>
  <c r="AD130" i="2"/>
  <c r="AA130" i="2"/>
  <c r="X130" i="2"/>
  <c r="BD367" i="2"/>
  <c r="AD367" i="2"/>
  <c r="AA367" i="2"/>
  <c r="X367" i="2"/>
  <c r="BD203" i="2"/>
  <c r="AD203" i="2"/>
  <c r="AA203" i="2"/>
  <c r="X203" i="2"/>
  <c r="BD422" i="2"/>
  <c r="AD422" i="2"/>
  <c r="AA422" i="2"/>
  <c r="X422" i="2"/>
  <c r="BD316" i="2"/>
  <c r="AD316" i="2"/>
  <c r="AA316" i="2"/>
  <c r="X316" i="2"/>
  <c r="BD515" i="2"/>
  <c r="AD515" i="2"/>
  <c r="AA515" i="2"/>
  <c r="X515" i="2"/>
  <c r="BD528" i="2"/>
  <c r="AD528" i="2"/>
  <c r="AA528" i="2"/>
  <c r="X528" i="2"/>
  <c r="BD435" i="2"/>
  <c r="AD435" i="2"/>
  <c r="AA435" i="2"/>
  <c r="X435" i="2"/>
  <c r="BD446" i="2"/>
  <c r="AD446" i="2"/>
  <c r="AA446" i="2"/>
  <c r="X446" i="2"/>
  <c r="BD276" i="2"/>
  <c r="AD276" i="2"/>
  <c r="AA276" i="2"/>
  <c r="X276" i="2"/>
  <c r="BD313" i="2"/>
  <c r="AD313" i="2"/>
  <c r="AA313" i="2"/>
  <c r="X313" i="2"/>
  <c r="BD248" i="2"/>
  <c r="AD248" i="2"/>
  <c r="AA248" i="2"/>
  <c r="X248" i="2"/>
  <c r="BD36" i="2"/>
  <c r="AD36" i="2"/>
  <c r="AA36" i="2"/>
  <c r="X36" i="2"/>
  <c r="BD10" i="2"/>
  <c r="AD10" i="2"/>
  <c r="AA10" i="2"/>
  <c r="X10" i="2"/>
  <c r="BD379" i="2"/>
  <c r="AD379" i="2"/>
  <c r="AA379" i="2"/>
  <c r="X379" i="2"/>
  <c r="BD205" i="2"/>
  <c r="AD205" i="2"/>
  <c r="AA205" i="2"/>
  <c r="X205" i="2"/>
  <c r="BD217" i="2"/>
  <c r="AD217" i="2"/>
  <c r="AA217" i="2"/>
  <c r="X217" i="2"/>
  <c r="BD254" i="2"/>
  <c r="AD254" i="2"/>
  <c r="AA254" i="2"/>
  <c r="X254" i="2"/>
  <c r="BD410" i="2"/>
  <c r="AD410" i="2"/>
  <c r="AA410" i="2"/>
  <c r="X410" i="2"/>
  <c r="BD105" i="2"/>
  <c r="AD105" i="2"/>
  <c r="AA105" i="2"/>
  <c r="X105" i="2"/>
  <c r="BD138" i="2"/>
  <c r="AD138" i="2"/>
  <c r="AA138" i="2"/>
  <c r="X138" i="2"/>
  <c r="BD511" i="2"/>
  <c r="AD511" i="2"/>
  <c r="AA511" i="2"/>
  <c r="X511" i="2"/>
  <c r="BD172" i="2"/>
  <c r="AD172" i="2"/>
  <c r="AA172" i="2"/>
  <c r="X172" i="2"/>
  <c r="BD233" i="2"/>
  <c r="AD233" i="2"/>
  <c r="AA233" i="2"/>
  <c r="X233" i="2"/>
  <c r="BD75" i="2"/>
  <c r="AD75" i="2"/>
  <c r="AA75" i="2"/>
  <c r="X75" i="2"/>
  <c r="BD518" i="2"/>
  <c r="AD518" i="2"/>
  <c r="AA518" i="2"/>
  <c r="X518" i="2"/>
  <c r="BD57" i="2"/>
  <c r="AD57" i="2"/>
  <c r="AA57" i="2"/>
  <c r="X57" i="2"/>
  <c r="BD102" i="2"/>
  <c r="AD102" i="2"/>
  <c r="AA102" i="2"/>
  <c r="X102" i="2"/>
  <c r="BD503" i="2"/>
  <c r="AD503" i="2"/>
  <c r="AA503" i="2"/>
  <c r="X503" i="2"/>
  <c r="BD117" i="2"/>
  <c r="AD117" i="2"/>
  <c r="AA117" i="2"/>
  <c r="X117" i="2"/>
  <c r="BD300" i="2"/>
  <c r="AD300" i="2"/>
  <c r="AA300" i="2"/>
  <c r="X300" i="2"/>
  <c r="BD340" i="2"/>
  <c r="AD340" i="2"/>
  <c r="AA340" i="2"/>
  <c r="X340" i="2"/>
  <c r="BD465" i="2"/>
  <c r="AD465" i="2"/>
  <c r="AA465" i="2"/>
  <c r="X465" i="2"/>
  <c r="BD55" i="2"/>
  <c r="AD55" i="2"/>
  <c r="AA55" i="2"/>
  <c r="X55" i="2"/>
  <c r="BD495" i="2"/>
  <c r="AD495" i="2"/>
  <c r="AA495" i="2"/>
  <c r="X495" i="2"/>
  <c r="BD182" i="2"/>
  <c r="AD182" i="2"/>
  <c r="AA182" i="2"/>
  <c r="X182" i="2"/>
  <c r="BD196" i="2"/>
  <c r="AD196" i="2"/>
  <c r="AA196" i="2"/>
  <c r="X196" i="2"/>
  <c r="BD303" i="2"/>
  <c r="AD303" i="2"/>
  <c r="AA303" i="2"/>
  <c r="X303" i="2"/>
  <c r="BD283" i="2"/>
  <c r="AD283" i="2"/>
  <c r="AA283" i="2"/>
  <c r="X283" i="2"/>
  <c r="BD304" i="2"/>
  <c r="AD304" i="2"/>
  <c r="AA304" i="2"/>
  <c r="X304" i="2"/>
  <c r="BD74" i="2"/>
  <c r="AD74" i="2"/>
  <c r="AA74" i="2"/>
  <c r="X74" i="2"/>
  <c r="BD121" i="2"/>
  <c r="AD121" i="2"/>
  <c r="AA121" i="2"/>
  <c r="X121" i="2"/>
  <c r="BD107" i="2"/>
  <c r="AD107" i="2"/>
  <c r="AA107" i="2"/>
  <c r="X107" i="2"/>
  <c r="BD502" i="2"/>
  <c r="AD502" i="2"/>
  <c r="AA502" i="2"/>
  <c r="X502" i="2"/>
  <c r="BD210" i="2"/>
  <c r="AD210" i="2"/>
  <c r="AA210" i="2"/>
  <c r="X210" i="2"/>
  <c r="BD97" i="2"/>
  <c r="AD97" i="2"/>
  <c r="AA97" i="2"/>
  <c r="X97" i="2"/>
  <c r="BD488" i="2"/>
  <c r="AD488" i="2"/>
  <c r="AA488" i="2"/>
  <c r="X488" i="2"/>
  <c r="BD505" i="2"/>
  <c r="AD505" i="2"/>
  <c r="AA505" i="2"/>
  <c r="X505" i="2"/>
  <c r="BD11" i="2"/>
  <c r="AD11" i="2"/>
  <c r="AA11" i="2"/>
  <c r="X11" i="2"/>
  <c r="BD194" i="2"/>
  <c r="AD194" i="2"/>
  <c r="AA194" i="2"/>
  <c r="X194" i="2"/>
  <c r="BD255" i="2"/>
  <c r="AD255" i="2"/>
  <c r="AA255" i="2"/>
  <c r="X255" i="2"/>
  <c r="BD348" i="2"/>
  <c r="AD348" i="2"/>
  <c r="AA348" i="2"/>
  <c r="X348" i="2"/>
  <c r="BD116" i="2"/>
  <c r="AD116" i="2"/>
  <c r="AA116" i="2"/>
  <c r="X116" i="2"/>
  <c r="BD118" i="2"/>
  <c r="AD118" i="2"/>
  <c r="AA118" i="2"/>
  <c r="X118" i="2"/>
  <c r="BD501" i="2"/>
  <c r="AD501" i="2"/>
  <c r="AA501" i="2"/>
  <c r="X501" i="2"/>
  <c r="BD358" i="2"/>
  <c r="AD358" i="2"/>
  <c r="AA358" i="2"/>
  <c r="X358" i="2"/>
  <c r="BD156" i="2"/>
  <c r="AD156" i="2"/>
  <c r="AA156" i="2"/>
  <c r="X156" i="2"/>
  <c r="BD280" i="2"/>
  <c r="AD280" i="2"/>
  <c r="AA280" i="2"/>
  <c r="X280" i="2"/>
  <c r="BD185" i="2"/>
  <c r="AD185" i="2"/>
  <c r="AA185" i="2"/>
  <c r="X185" i="2"/>
  <c r="BD336" i="2"/>
  <c r="AD336" i="2"/>
  <c r="AA336" i="2"/>
  <c r="X336" i="2"/>
  <c r="BD472" i="2"/>
  <c r="AD472" i="2"/>
  <c r="AA472" i="2"/>
  <c r="X472" i="2"/>
  <c r="BD216" i="2"/>
  <c r="X216" i="2"/>
  <c r="BD240" i="2"/>
  <c r="AD240" i="2"/>
  <c r="AA240" i="2"/>
  <c r="X240" i="2"/>
  <c r="BD406" i="2"/>
  <c r="X406" i="2"/>
  <c r="BD98" i="2"/>
  <c r="X98" i="2"/>
  <c r="BD256" i="2"/>
  <c r="AD256" i="2"/>
  <c r="AA256" i="2"/>
  <c r="X256" i="2"/>
  <c r="BD439" i="2"/>
  <c r="AD439" i="2"/>
  <c r="AA439" i="2"/>
  <c r="X439" i="2"/>
  <c r="BD334" i="2"/>
  <c r="AD334" i="2"/>
  <c r="AA334" i="2"/>
  <c r="X334" i="2"/>
  <c r="BD262" i="2"/>
  <c r="AD262" i="2"/>
  <c r="AA262" i="2"/>
  <c r="X262" i="2"/>
  <c r="BD373" i="2"/>
  <c r="AD373" i="2"/>
  <c r="AA373" i="2"/>
  <c r="X373" i="2"/>
  <c r="BD234" i="2"/>
  <c r="AD234" i="2"/>
  <c r="AA234" i="2"/>
  <c r="X234" i="2"/>
  <c r="BD364" i="2"/>
  <c r="AD364" i="2"/>
  <c r="AA364" i="2"/>
  <c r="X364" i="2"/>
  <c r="BD225" i="2"/>
  <c r="X225" i="2"/>
  <c r="BD346" i="2"/>
  <c r="X346" i="2"/>
  <c r="BD219" i="2"/>
  <c r="X219" i="2"/>
  <c r="BD78" i="2"/>
  <c r="X78" i="2"/>
  <c r="BD247" i="2"/>
  <c r="X247" i="2"/>
  <c r="BD95" i="2"/>
  <c r="X95" i="2"/>
  <c r="BD266" i="2"/>
  <c r="X266" i="2"/>
  <c r="BD204" i="2"/>
  <c r="X204" i="2"/>
  <c r="BD328" i="2"/>
  <c r="X328" i="2"/>
  <c r="BD397" i="2"/>
  <c r="AA397" i="2"/>
  <c r="X397" i="2"/>
  <c r="BD352" i="2"/>
  <c r="AA352" i="2"/>
  <c r="X352" i="2"/>
  <c r="BD314" i="2"/>
  <c r="AA314" i="2"/>
  <c r="X314" i="2"/>
  <c r="BD531" i="2"/>
  <c r="AA531" i="2"/>
  <c r="X531" i="2"/>
  <c r="BD499" i="2"/>
  <c r="AA499" i="2"/>
  <c r="X499" i="2"/>
  <c r="BD136" i="2"/>
  <c r="AD136" i="2"/>
  <c r="AA136" i="2"/>
  <c r="X136" i="2"/>
  <c r="BD547" i="2"/>
  <c r="AA547" i="2"/>
  <c r="X547" i="2"/>
  <c r="BD536" i="2"/>
  <c r="AD536" i="2"/>
  <c r="AA536" i="2"/>
  <c r="X536" i="2"/>
  <c r="BD500" i="2"/>
  <c r="X500" i="2"/>
  <c r="BD151" i="2"/>
  <c r="AD151" i="2"/>
  <c r="AA151" i="2"/>
  <c r="X151" i="2"/>
  <c r="BD539" i="2"/>
  <c r="AD539" i="2"/>
  <c r="AA539" i="2"/>
  <c r="X539" i="2"/>
  <c r="BD449" i="2"/>
  <c r="AD449" i="2"/>
  <c r="AA449" i="2"/>
  <c r="X449" i="2"/>
  <c r="BD534" i="2"/>
  <c r="AD534" i="2"/>
  <c r="AA534" i="2"/>
  <c r="X534" i="2"/>
  <c r="BD405" i="2"/>
  <c r="AD405" i="2"/>
  <c r="AA405" i="2"/>
  <c r="X405" i="2"/>
  <c r="BD288" i="2"/>
  <c r="AD288" i="2"/>
  <c r="AA288" i="2"/>
  <c r="X288" i="2"/>
  <c r="BD251" i="2"/>
  <c r="AD251" i="2"/>
  <c r="AA251" i="2"/>
  <c r="X251" i="2"/>
  <c r="BD342" i="2"/>
  <c r="AD342" i="2"/>
  <c r="AA342" i="2"/>
  <c r="X342" i="2"/>
  <c r="BD463" i="2"/>
  <c r="AD463" i="2"/>
  <c r="AA463" i="2"/>
  <c r="X463" i="2"/>
  <c r="BD351" i="2"/>
  <c r="AD351" i="2"/>
  <c r="AA351" i="2"/>
  <c r="X351" i="2"/>
  <c r="BD438" i="2"/>
  <c r="AD438" i="2"/>
  <c r="AA438" i="2"/>
  <c r="X438" i="2"/>
  <c r="BD146" i="2"/>
  <c r="AD146" i="2"/>
  <c r="AA146" i="2"/>
  <c r="X146" i="2"/>
  <c r="BD429" i="2"/>
  <c r="AD429" i="2"/>
  <c r="AA429" i="2"/>
  <c r="X429" i="2"/>
  <c r="BD32" i="2"/>
  <c r="AD32" i="2"/>
  <c r="AA32" i="2"/>
  <c r="X32" i="2"/>
  <c r="BD103" i="2"/>
  <c r="AD103" i="2"/>
  <c r="AA103" i="2"/>
  <c r="X103" i="2"/>
  <c r="BD150" i="2"/>
  <c r="AD150" i="2"/>
  <c r="AA150" i="2"/>
  <c r="X150" i="2"/>
  <c r="BD7" i="2"/>
  <c r="X7" i="2"/>
  <c r="BD109" i="2"/>
  <c r="AD109" i="2"/>
  <c r="AA109" i="2"/>
  <c r="X109" i="2"/>
  <c r="BD115" i="2"/>
  <c r="AD115" i="2"/>
  <c r="AA115" i="2"/>
  <c r="X115" i="2"/>
  <c r="BD452" i="2"/>
  <c r="AD452" i="2"/>
  <c r="AA452" i="2"/>
  <c r="X452" i="2"/>
  <c r="BD213" i="2"/>
  <c r="AD213" i="2"/>
  <c r="AA213" i="2"/>
  <c r="X213" i="2"/>
  <c r="BD5" i="2"/>
  <c r="AD5" i="2"/>
  <c r="AA5" i="2"/>
  <c r="X5" i="2"/>
  <c r="BD106" i="2"/>
  <c r="AD106" i="2"/>
  <c r="AA106" i="2"/>
  <c r="X106" i="2"/>
  <c r="BD26" i="2"/>
  <c r="AD26" i="2"/>
  <c r="AA26" i="2"/>
  <c r="X26" i="2"/>
  <c r="BD35" i="2"/>
  <c r="AD35" i="2"/>
  <c r="AA35" i="2"/>
  <c r="X35" i="2"/>
  <c r="BD325" i="2"/>
  <c r="AD325" i="2"/>
  <c r="AA325" i="2"/>
  <c r="X325" i="2"/>
  <c r="BD470" i="2"/>
  <c r="AD470" i="2"/>
  <c r="AA470" i="2"/>
  <c r="X470" i="2"/>
  <c r="BD180" i="2"/>
  <c r="AD180" i="2"/>
  <c r="AA180" i="2"/>
  <c r="X180" i="2"/>
  <c r="BD3" i="2"/>
  <c r="AD3" i="2"/>
  <c r="AA3" i="2"/>
  <c r="X3" i="2"/>
  <c r="BD154" i="2"/>
  <c r="AD154" i="2"/>
  <c r="AA154" i="2"/>
  <c r="X154" i="2"/>
  <c r="BD140" i="2"/>
  <c r="AD140" i="2"/>
  <c r="AA140" i="2"/>
  <c r="X140" i="2"/>
  <c r="BD123" i="2"/>
  <c r="AD123" i="2"/>
  <c r="AA123" i="2"/>
  <c r="X123" i="2"/>
  <c r="BD226" i="2"/>
  <c r="X226" i="2"/>
  <c r="BD29" i="2"/>
  <c r="AA29" i="2"/>
  <c r="X29" i="2"/>
  <c r="BD184" i="2"/>
  <c r="AA184" i="2"/>
  <c r="X184" i="2"/>
  <c r="BD272" i="2"/>
  <c r="AA272" i="2"/>
  <c r="X272" i="2"/>
  <c r="BD199" i="2"/>
  <c r="AA199" i="2"/>
  <c r="X199" i="2"/>
  <c r="BD33" i="2"/>
  <c r="AD33" i="2"/>
  <c r="AA33" i="2"/>
  <c r="X33" i="2"/>
  <c r="BD61" i="2"/>
  <c r="X61" i="2"/>
  <c r="BD38" i="2"/>
  <c r="X38" i="2"/>
  <c r="BD17" i="2"/>
  <c r="AA17" i="2"/>
  <c r="X17" i="2"/>
  <c r="BD101" i="2"/>
  <c r="AA101" i="2"/>
  <c r="X101" i="2"/>
  <c r="BD270" i="2"/>
  <c r="X270" i="2"/>
  <c r="BD249" i="2"/>
  <c r="AA249" i="2"/>
  <c r="X249" i="2"/>
  <c r="BD155" i="2"/>
  <c r="X155" i="2"/>
  <c r="BD305" i="2"/>
  <c r="X305" i="2"/>
  <c r="X214" i="2"/>
  <c r="BP383" i="2"/>
  <c r="BD383" i="2"/>
  <c r="AA383" i="2"/>
  <c r="X383" i="2"/>
  <c r="BP298" i="2"/>
  <c r="BD298" i="2"/>
  <c r="AA298" i="2"/>
  <c r="X298" i="2"/>
  <c r="BD96" i="2"/>
  <c r="AD96" i="2"/>
  <c r="AA96" i="2"/>
  <c r="X96" i="2"/>
  <c r="BD273" i="2"/>
  <c r="AA273" i="2"/>
  <c r="X273" i="2"/>
  <c r="BD178" i="2"/>
  <c r="AA178" i="2"/>
  <c r="X178" i="2"/>
  <c r="BD47" i="2"/>
  <c r="AA47" i="2"/>
  <c r="X47" i="2"/>
  <c r="BD23" i="2"/>
  <c r="AD23" i="2"/>
  <c r="AA23" i="2"/>
  <c r="X23" i="2"/>
  <c r="BD231" i="2"/>
  <c r="AD231" i="2"/>
  <c r="AA231" i="2"/>
  <c r="X231" i="2"/>
  <c r="BD357" i="2"/>
  <c r="AD357" i="2"/>
  <c r="AA357" i="2"/>
  <c r="X357" i="2"/>
  <c r="BD25" i="2"/>
  <c r="AA25" i="2"/>
  <c r="X25" i="2"/>
  <c r="BD139" i="2"/>
  <c r="AA139" i="2"/>
  <c r="X139" i="2"/>
  <c r="BD174" i="2"/>
  <c r="AA174" i="2"/>
  <c r="X174" i="2"/>
  <c r="BD27" i="2"/>
  <c r="AD27" i="2"/>
  <c r="AA27" i="2"/>
  <c r="X27" i="2"/>
  <c r="BD278" i="2"/>
  <c r="AD278" i="2"/>
  <c r="AA278" i="2"/>
  <c r="X278" i="2"/>
  <c r="BD92" i="2"/>
  <c r="AD92" i="2"/>
  <c r="AA92" i="2"/>
  <c r="X92" i="2"/>
  <c r="BD504" i="2"/>
  <c r="AA504" i="2"/>
  <c r="X504" i="2"/>
  <c r="BD507" i="2"/>
  <c r="X507" i="2"/>
  <c r="BD188" i="2"/>
  <c r="AA188" i="2"/>
  <c r="X188" i="2"/>
  <c r="BD311" i="2"/>
  <c r="AD311" i="2"/>
  <c r="AA311" i="2"/>
  <c r="X311" i="2"/>
  <c r="BD201" i="2"/>
  <c r="AD201" i="2"/>
  <c r="AA201" i="2"/>
  <c r="X201" i="2"/>
  <c r="BD162" i="2"/>
  <c r="AA162" i="2"/>
  <c r="X162" i="2"/>
  <c r="BD83" i="2"/>
  <c r="AD83" i="2"/>
  <c r="AA83" i="2"/>
  <c r="X83" i="2"/>
  <c r="BD287" i="2"/>
  <c r="AD287" i="2"/>
  <c r="AA287" i="2"/>
  <c r="X287" i="2"/>
  <c r="BD285" i="2"/>
  <c r="AD285" i="2"/>
  <c r="AA285" i="2"/>
  <c r="X285" i="2"/>
  <c r="BD84" i="2"/>
  <c r="AD84" i="2"/>
  <c r="AA84" i="2"/>
  <c r="X84" i="2"/>
  <c r="BD48" i="2"/>
  <c r="AD48" i="2"/>
  <c r="AA48" i="2"/>
  <c r="X48" i="2"/>
  <c r="BD70" i="2"/>
  <c r="AA70" i="2"/>
  <c r="X70" i="2"/>
  <c r="BD322" i="2"/>
  <c r="AD322" i="2"/>
  <c r="AA322" i="2"/>
  <c r="X322" i="2"/>
  <c r="BD189" i="2"/>
  <c r="AD189" i="2"/>
  <c r="AA189" i="2"/>
  <c r="X189" i="2"/>
  <c r="BD41" i="2"/>
  <c r="AD41" i="2"/>
  <c r="AA41" i="2"/>
  <c r="X41" i="2"/>
  <c r="BD173" i="2"/>
  <c r="AD173" i="2"/>
  <c r="AA173" i="2"/>
  <c r="X173" i="2"/>
  <c r="BD112" i="2"/>
  <c r="AD112" i="2"/>
  <c r="AA112" i="2"/>
  <c r="X112" i="2"/>
  <c r="BD302" i="2"/>
  <c r="AD302" i="2"/>
  <c r="AA302" i="2"/>
  <c r="X302" i="2"/>
  <c r="BD492" i="2"/>
  <c r="AD492" i="2"/>
  <c r="AA492" i="2"/>
  <c r="X492" i="2"/>
  <c r="BD377" i="2"/>
  <c r="AD377" i="2"/>
  <c r="AA377" i="2"/>
  <c r="X377" i="2"/>
  <c r="BD281" i="2"/>
  <c r="X281" i="2"/>
  <c r="BD124" i="2"/>
  <c r="X124" i="2"/>
  <c r="BD354" i="2"/>
  <c r="X354" i="2"/>
  <c r="BD476" i="2"/>
  <c r="X476" i="2"/>
  <c r="BD355" i="2"/>
  <c r="X355" i="2"/>
  <c r="BD329" i="2"/>
  <c r="X329" i="2"/>
  <c r="BD419" i="2"/>
  <c r="X419" i="2"/>
  <c r="BD76" i="2"/>
  <c r="X76" i="2"/>
  <c r="BD166" i="2"/>
  <c r="X166" i="2"/>
  <c r="BD267" i="2"/>
  <c r="X267" i="2"/>
  <c r="BD157" i="2"/>
  <c r="X157" i="2"/>
  <c r="BD339" i="2"/>
  <c r="X339" i="2"/>
  <c r="BD45" i="2"/>
  <c r="X45" i="2"/>
  <c r="BD86" i="2"/>
  <c r="X86" i="2"/>
  <c r="BD426" i="2"/>
  <c r="X426" i="2"/>
  <c r="BD275" i="2"/>
  <c r="X275" i="2"/>
  <c r="BD374" i="2"/>
  <c r="X374" i="2"/>
  <c r="BD94" i="2"/>
  <c r="X94" i="2"/>
  <c r="BD368" i="2"/>
  <c r="X368" i="2"/>
  <c r="BD42" i="2"/>
  <c r="X42" i="2"/>
  <c r="BD144" i="2"/>
  <c r="X144" i="2"/>
  <c r="BD490" i="2"/>
  <c r="X490" i="2"/>
  <c r="BD171" i="2"/>
  <c r="X171" i="2"/>
  <c r="BD363" i="2"/>
  <c r="X363" i="2"/>
  <c r="BD294" i="2"/>
  <c r="AD294" i="2"/>
  <c r="AA294" i="2"/>
  <c r="X294" i="2"/>
  <c r="BD60" i="2"/>
  <c r="AD60" i="2"/>
  <c r="AA60" i="2"/>
  <c r="X60" i="2"/>
  <c r="BD229" i="2"/>
  <c r="AD229" i="2"/>
  <c r="AA229" i="2"/>
  <c r="X229" i="2"/>
  <c r="BD326" i="2"/>
  <c r="AD326" i="2"/>
  <c r="AA326" i="2"/>
  <c r="X326" i="2"/>
  <c r="BD309" i="2"/>
  <c r="AD309" i="2"/>
  <c r="AA309" i="2"/>
  <c r="X309" i="2"/>
  <c r="BD474" i="2"/>
  <c r="AD474" i="2"/>
  <c r="AA474" i="2"/>
  <c r="X474" i="2"/>
  <c r="BD223" i="2"/>
  <c r="AA223" i="2"/>
  <c r="X223" i="2"/>
  <c r="BD134" i="2"/>
  <c r="BD220" i="2"/>
  <c r="X220" i="2"/>
  <c r="BD168" i="2"/>
  <c r="X168" i="2"/>
  <c r="BD15" i="2"/>
  <c r="X15" i="2"/>
  <c r="BD67" i="2"/>
  <c r="X67" i="2"/>
  <c r="BD119" i="2"/>
  <c r="X119" i="2"/>
  <c r="BD259" i="2"/>
  <c r="X259" i="2"/>
  <c r="BD72" i="2"/>
  <c r="AD72" i="2"/>
  <c r="AA72" i="2"/>
  <c r="X72" i="2"/>
  <c r="BD85" i="2"/>
  <c r="AD85" i="2"/>
  <c r="AA85" i="2"/>
  <c r="X85" i="2"/>
  <c r="BD16" i="2"/>
  <c r="AD16" i="2"/>
  <c r="AA16" i="2"/>
  <c r="X16" i="2"/>
  <c r="BD24" i="2"/>
  <c r="AD24" i="2"/>
  <c r="AA24" i="2"/>
  <c r="X24" i="2"/>
  <c r="BD28" i="2"/>
  <c r="X28" i="2"/>
  <c r="BD486" i="2"/>
  <c r="X486" i="2"/>
  <c r="BD91" i="2"/>
  <c r="AA91" i="2"/>
  <c r="X91" i="2"/>
  <c r="BD149" i="2"/>
  <c r="AA149" i="2"/>
  <c r="X149" i="2"/>
  <c r="BD4" i="2"/>
  <c r="AD4" i="2"/>
  <c r="AA4" i="2"/>
  <c r="X4" i="2"/>
  <c r="BD19" i="2"/>
  <c r="AD19" i="2"/>
  <c r="AA19" i="2"/>
  <c r="X19" i="2"/>
  <c r="BD18" i="2"/>
  <c r="AA18" i="2"/>
  <c r="X18" i="2"/>
  <c r="BD393" i="2"/>
  <c r="AA393" i="2"/>
  <c r="X393" i="2"/>
  <c r="BD129" i="2"/>
  <c r="AD129" i="2"/>
  <c r="AA129" i="2"/>
  <c r="X129" i="2"/>
  <c r="BD39" i="2"/>
  <c r="AA39" i="2"/>
  <c r="X39" i="2"/>
  <c r="BD208" i="2"/>
  <c r="AA208" i="2"/>
  <c r="X208" i="2"/>
  <c r="BD13" i="2"/>
  <c r="AA13" i="2"/>
  <c r="X13" i="2"/>
  <c r="BD54" i="2"/>
  <c r="AA54" i="2"/>
  <c r="X54" i="2"/>
  <c r="BD93" i="2"/>
  <c r="AA93" i="2"/>
  <c r="X93" i="2"/>
  <c r="BD14" i="2"/>
  <c r="AA14" i="2"/>
  <c r="X14" i="2"/>
  <c r="BD260" i="2"/>
  <c r="AA260" i="2"/>
  <c r="X260" i="2"/>
  <c r="BD52" i="2"/>
  <c r="AA52" i="2"/>
  <c r="X52" i="2"/>
  <c r="BD53" i="2"/>
  <c r="X53" i="2"/>
  <c r="BD343" i="2"/>
  <c r="X343" i="2"/>
  <c r="BD533" i="1"/>
  <c r="X533" i="1"/>
  <c r="AD442" i="1" l="1"/>
  <c r="AD349" i="1" l="1"/>
  <c r="X100" i="1" l="1"/>
  <c r="AA508" i="1" l="1"/>
  <c r="BD351" i="1" l="1"/>
  <c r="X351" i="1"/>
  <c r="AA113" i="1" l="1"/>
  <c r="BD350" i="1"/>
  <c r="X350" i="1"/>
  <c r="AD348" i="1"/>
  <c r="BD542" i="1" l="1"/>
  <c r="X542" i="1"/>
  <c r="BD541" i="1" l="1"/>
  <c r="X541" i="1"/>
  <c r="BD378" i="1" l="1"/>
  <c r="X378" i="1"/>
  <c r="BD377" i="1" l="1"/>
  <c r="X377" i="1"/>
  <c r="BD376" i="1"/>
  <c r="X376" i="1"/>
  <c r="BD375" i="1" l="1"/>
  <c r="X375" i="1"/>
  <c r="BD257" i="1" l="1"/>
  <c r="X257" i="1"/>
  <c r="BD539" i="1" l="1"/>
  <c r="BD540" i="1"/>
  <c r="X539" i="1"/>
  <c r="X540" i="1" l="1"/>
  <c r="BD164" i="1" l="1"/>
  <c r="X164" i="1"/>
  <c r="AD340" i="1" l="1"/>
  <c r="AA149" i="1" l="1"/>
  <c r="BD538" i="1" l="1"/>
  <c r="X538" i="1"/>
  <c r="X475" i="1" l="1"/>
  <c r="AA454" i="1" l="1"/>
  <c r="BD73" i="1"/>
  <c r="BD388" i="1"/>
  <c r="BD431" i="1"/>
  <c r="BD537" i="1"/>
  <c r="BD13" i="1"/>
  <c r="AA13" i="1"/>
  <c r="X13" i="1"/>
  <c r="X537" i="1" l="1"/>
  <c r="BD536" i="1"/>
  <c r="X536" i="1"/>
  <c r="BD534" i="1" l="1"/>
  <c r="BD535" i="1"/>
  <c r="X535" i="1"/>
  <c r="X534" i="1"/>
  <c r="BD532" i="1" l="1"/>
  <c r="X532" i="1"/>
  <c r="BD163" i="1" l="1"/>
  <c r="X163" i="1"/>
  <c r="BD531" i="1" l="1"/>
  <c r="X531" i="1"/>
  <c r="BD33" i="1" l="1"/>
  <c r="BD32" i="1" l="1"/>
  <c r="X32" i="1"/>
  <c r="BD31" i="1"/>
  <c r="X31" i="1"/>
  <c r="X530" i="1" l="1"/>
  <c r="BD530" i="1"/>
  <c r="X431" i="1" l="1"/>
  <c r="BD430" i="1" l="1"/>
  <c r="X430" i="1"/>
  <c r="AA481" i="1" l="1"/>
  <c r="BD429" i="1" l="1"/>
  <c r="X429" i="1"/>
  <c r="BD548" i="1" l="1"/>
  <c r="X548" i="1"/>
  <c r="BD547" i="1"/>
  <c r="X547" i="1"/>
  <c r="BD546" i="1"/>
  <c r="X546" i="1"/>
  <c r="BD545" i="1"/>
  <c r="X545" i="1"/>
  <c r="BD544" i="1"/>
  <c r="X544" i="1"/>
  <c r="BD543" i="1"/>
  <c r="X543" i="1"/>
  <c r="BD529" i="1" l="1"/>
  <c r="X529" i="1"/>
  <c r="BD528" i="1" l="1"/>
  <c r="X528" i="1"/>
  <c r="AA348" i="1" l="1"/>
  <c r="X527" i="1" l="1"/>
  <c r="BD527" i="1"/>
  <c r="BD526" i="1"/>
  <c r="X526" i="1"/>
  <c r="BD524" i="1" l="1"/>
  <c r="BD525" i="1"/>
  <c r="X525" i="1"/>
  <c r="X524" i="1"/>
  <c r="BD523" i="1" l="1"/>
  <c r="X523" i="1"/>
  <c r="AA353" i="1" l="1"/>
  <c r="BD162" i="1" l="1"/>
  <c r="X162" i="1"/>
  <c r="BD161" i="1" l="1"/>
  <c r="X161" i="1"/>
  <c r="BD384" i="1" l="1"/>
  <c r="AD384" i="1"/>
  <c r="AA384" i="1"/>
  <c r="X384" i="1"/>
  <c r="BD383" i="1"/>
  <c r="AD383" i="1"/>
  <c r="AA383" i="1"/>
  <c r="X383" i="1"/>
  <c r="BD382" i="1"/>
  <c r="AD382" i="1"/>
  <c r="AA382" i="1"/>
  <c r="X382" i="1"/>
  <c r="BD381" i="1"/>
  <c r="AD381" i="1"/>
  <c r="AA381" i="1"/>
  <c r="X381" i="1"/>
  <c r="BD380" i="1"/>
  <c r="AD380" i="1"/>
  <c r="AA380" i="1"/>
  <c r="X380" i="1"/>
  <c r="BD379" i="1"/>
  <c r="AD379" i="1"/>
  <c r="AA379" i="1"/>
  <c r="X379" i="1"/>
  <c r="BD374" i="1"/>
  <c r="AD374" i="1"/>
  <c r="AA374" i="1"/>
  <c r="X374" i="1"/>
  <c r="BD373" i="1"/>
  <c r="AD373" i="1"/>
  <c r="AA373" i="1"/>
  <c r="X373" i="1"/>
  <c r="BD522" i="1"/>
  <c r="AD522" i="1"/>
  <c r="AA522" i="1"/>
  <c r="X522" i="1"/>
  <c r="BD372" i="1"/>
  <c r="AD372" i="1"/>
  <c r="AA372" i="1"/>
  <c r="X372" i="1"/>
  <c r="BD371" i="1"/>
  <c r="AD371" i="1"/>
  <c r="AA371" i="1"/>
  <c r="X371" i="1"/>
  <c r="BD370" i="1"/>
  <c r="AD370" i="1"/>
  <c r="AA370" i="1"/>
  <c r="X370" i="1"/>
  <c r="BD369" i="1"/>
  <c r="AD369" i="1"/>
  <c r="AA369" i="1"/>
  <c r="X369" i="1"/>
  <c r="BD368" i="1"/>
  <c r="AD368" i="1"/>
  <c r="AA368" i="1"/>
  <c r="X368" i="1"/>
  <c r="BD367" i="1"/>
  <c r="AD367" i="1"/>
  <c r="AA367" i="1"/>
  <c r="X367" i="1"/>
  <c r="BD366" i="1"/>
  <c r="AD366" i="1"/>
  <c r="AA366" i="1"/>
  <c r="X366" i="1"/>
  <c r="BD365" i="1"/>
  <c r="AD365" i="1"/>
  <c r="AA365" i="1"/>
  <c r="X365" i="1"/>
  <c r="BD364" i="1"/>
  <c r="AD364" i="1"/>
  <c r="AA364" i="1"/>
  <c r="X364" i="1"/>
  <c r="BD363" i="1"/>
  <c r="AD363" i="1"/>
  <c r="AA363" i="1"/>
  <c r="X363" i="1"/>
  <c r="BD362" i="1"/>
  <c r="AD362" i="1"/>
  <c r="AA362" i="1"/>
  <c r="X362" i="1"/>
  <c r="BD361" i="1"/>
  <c r="AD361" i="1"/>
  <c r="AA361" i="1"/>
  <c r="X361" i="1"/>
  <c r="BD360" i="1"/>
  <c r="AD360" i="1"/>
  <c r="AA360" i="1"/>
  <c r="X360" i="1"/>
  <c r="BD359" i="1"/>
  <c r="AD359" i="1"/>
  <c r="AA359" i="1"/>
  <c r="X359" i="1"/>
  <c r="BD358" i="1"/>
  <c r="AD358" i="1"/>
  <c r="AA358" i="1"/>
  <c r="X358" i="1"/>
  <c r="BD357" i="1"/>
  <c r="AD357" i="1"/>
  <c r="AA357" i="1"/>
  <c r="X357" i="1"/>
  <c r="BD356" i="1"/>
  <c r="AD356" i="1"/>
  <c r="AA356" i="1"/>
  <c r="X356" i="1"/>
  <c r="BD355" i="1"/>
  <c r="AD355" i="1"/>
  <c r="AA355" i="1"/>
  <c r="X355" i="1"/>
  <c r="BD354" i="1"/>
  <c r="AD354" i="1"/>
  <c r="AA354" i="1"/>
  <c r="X354" i="1"/>
  <c r="BD353" i="1"/>
  <c r="X353" i="1"/>
  <c r="BD352" i="1"/>
  <c r="AD352" i="1"/>
  <c r="AA352" i="1"/>
  <c r="X352" i="1"/>
  <c r="BD349" i="1"/>
  <c r="AA349" i="1"/>
  <c r="X349" i="1"/>
  <c r="BD348" i="1"/>
  <c r="X348" i="1"/>
  <c r="BD347" i="1"/>
  <c r="AD347" i="1"/>
  <c r="AA347" i="1"/>
  <c r="X347" i="1"/>
  <c r="BD346" i="1"/>
  <c r="AD346" i="1"/>
  <c r="AA346" i="1"/>
  <c r="X346" i="1"/>
  <c r="BD345" i="1"/>
  <c r="AD345" i="1"/>
  <c r="AA345" i="1"/>
  <c r="X345" i="1"/>
  <c r="BD344" i="1"/>
  <c r="AD344" i="1"/>
  <c r="AA344" i="1"/>
  <c r="X344" i="1"/>
  <c r="BD343" i="1"/>
  <c r="AD343" i="1"/>
  <c r="AA343" i="1"/>
  <c r="X343" i="1"/>
  <c r="BD342" i="1"/>
  <c r="AD342" i="1"/>
  <c r="AA342" i="1"/>
  <c r="X342" i="1"/>
  <c r="BD341" i="1"/>
  <c r="AD341" i="1"/>
  <c r="AA341" i="1"/>
  <c r="X341" i="1"/>
  <c r="BD324" i="1"/>
  <c r="X324" i="1"/>
  <c r="BD323" i="1"/>
  <c r="AA323" i="1"/>
  <c r="X323" i="1"/>
  <c r="BD322" i="1"/>
  <c r="AA322" i="1"/>
  <c r="X322" i="1"/>
  <c r="BD321" i="1"/>
  <c r="AA321" i="1"/>
  <c r="X321" i="1"/>
  <c r="BD320" i="1"/>
  <c r="AA320" i="1"/>
  <c r="X320" i="1"/>
  <c r="BD319" i="1"/>
  <c r="AA319" i="1"/>
  <c r="X319" i="1"/>
  <c r="BD276" i="1"/>
  <c r="AD276" i="1"/>
  <c r="AA276" i="1"/>
  <c r="X276" i="1"/>
  <c r="BD240" i="1"/>
  <c r="AD240" i="1"/>
  <c r="AA240" i="1"/>
  <c r="X240" i="1"/>
  <c r="BD239" i="1"/>
  <c r="AD239" i="1"/>
  <c r="AA239" i="1"/>
  <c r="X239" i="1"/>
  <c r="BD238" i="1"/>
  <c r="AD238" i="1"/>
  <c r="AA238" i="1"/>
  <c r="X238" i="1"/>
  <c r="BD237" i="1"/>
  <c r="AD237" i="1"/>
  <c r="AA237" i="1"/>
  <c r="X237" i="1"/>
  <c r="BD236" i="1"/>
  <c r="AD236" i="1"/>
  <c r="AA236" i="1"/>
  <c r="X236" i="1"/>
  <c r="BD235" i="1"/>
  <c r="AD235" i="1"/>
  <c r="AA235" i="1"/>
  <c r="X235" i="1"/>
  <c r="BD234" i="1"/>
  <c r="AD234" i="1"/>
  <c r="AA234" i="1"/>
  <c r="X234" i="1"/>
  <c r="BD233" i="1"/>
  <c r="AD233" i="1"/>
  <c r="AA233" i="1"/>
  <c r="X233" i="1"/>
  <c r="BD232" i="1"/>
  <c r="AD232" i="1"/>
  <c r="AA232" i="1"/>
  <c r="X232" i="1"/>
  <c r="BD231" i="1"/>
  <c r="AD231" i="1"/>
  <c r="AA231" i="1"/>
  <c r="X231" i="1"/>
  <c r="BD230" i="1"/>
  <c r="AD230" i="1"/>
  <c r="AA230" i="1"/>
  <c r="X230" i="1"/>
  <c r="BD216" i="1"/>
  <c r="AD216" i="1"/>
  <c r="AA216" i="1"/>
  <c r="X216" i="1"/>
  <c r="BD215" i="1"/>
  <c r="AD215" i="1"/>
  <c r="AA215" i="1"/>
  <c r="X215" i="1"/>
  <c r="BD214" i="1"/>
  <c r="AD214" i="1"/>
  <c r="AA214" i="1"/>
  <c r="X214" i="1"/>
  <c r="BD213" i="1"/>
  <c r="AD213" i="1"/>
  <c r="AA213" i="1"/>
  <c r="X213" i="1"/>
  <c r="BD212" i="1"/>
  <c r="AD212" i="1"/>
  <c r="AA212" i="1"/>
  <c r="X212" i="1"/>
  <c r="BD211" i="1"/>
  <c r="AD211" i="1"/>
  <c r="AA211" i="1"/>
  <c r="X211" i="1"/>
  <c r="BD210" i="1"/>
  <c r="AD210" i="1"/>
  <c r="AA210" i="1"/>
  <c r="X210" i="1"/>
  <c r="BD209" i="1"/>
  <c r="AD209" i="1"/>
  <c r="AA209" i="1"/>
  <c r="X209" i="1"/>
  <c r="BD208" i="1"/>
  <c r="AD208" i="1"/>
  <c r="AA208" i="1"/>
  <c r="X208" i="1"/>
  <c r="BD207" i="1"/>
  <c r="AD207" i="1"/>
  <c r="AA207" i="1"/>
  <c r="X207" i="1"/>
  <c r="BD206" i="1"/>
  <c r="AD206" i="1"/>
  <c r="AA206" i="1"/>
  <c r="X206" i="1"/>
  <c r="BD205" i="1"/>
  <c r="AD205" i="1"/>
  <c r="AA205" i="1"/>
  <c r="X205" i="1"/>
  <c r="BD204" i="1"/>
  <c r="AD204" i="1"/>
  <c r="AA204" i="1"/>
  <c r="X204" i="1"/>
  <c r="BD203" i="1"/>
  <c r="AD203" i="1"/>
  <c r="AA203" i="1"/>
  <c r="X203" i="1"/>
  <c r="BD202" i="1"/>
  <c r="AD202" i="1"/>
  <c r="AA202" i="1"/>
  <c r="X202" i="1"/>
  <c r="BD201" i="1"/>
  <c r="AD201" i="1"/>
  <c r="AA201" i="1"/>
  <c r="X201" i="1"/>
  <c r="BD200" i="1"/>
  <c r="AD200" i="1"/>
  <c r="AA200" i="1"/>
  <c r="X200" i="1"/>
  <c r="BD199" i="1"/>
  <c r="AD199" i="1"/>
  <c r="AA199" i="1"/>
  <c r="X199" i="1"/>
  <c r="BD198" i="1"/>
  <c r="AD198" i="1"/>
  <c r="AA198" i="1"/>
  <c r="X198" i="1"/>
  <c r="BD160" i="1" l="1"/>
  <c r="X160" i="1"/>
  <c r="BD159" i="1"/>
  <c r="X159" i="1"/>
  <c r="BD158" i="1"/>
  <c r="X158" i="1"/>
  <c r="BD157" i="1"/>
  <c r="X157" i="1"/>
  <c r="BD156" i="1"/>
  <c r="X156" i="1"/>
  <c r="BD155" i="1"/>
  <c r="AA155" i="1"/>
  <c r="X155" i="1"/>
  <c r="BD154" i="1"/>
  <c r="AA154" i="1"/>
  <c r="X154" i="1"/>
  <c r="BD153" i="1"/>
  <c r="AA153" i="1"/>
  <c r="X153" i="1"/>
  <c r="BD152" i="1"/>
  <c r="AA152" i="1"/>
  <c r="X152" i="1"/>
  <c r="BD151" i="1"/>
  <c r="AA151" i="1"/>
  <c r="X151" i="1"/>
  <c r="BD150" i="1"/>
  <c r="AD150" i="1"/>
  <c r="AA150" i="1"/>
  <c r="X150" i="1"/>
  <c r="BD149" i="1"/>
  <c r="X149" i="1"/>
  <c r="BD148" i="1"/>
  <c r="AD148" i="1"/>
  <c r="AA148" i="1"/>
  <c r="X148" i="1"/>
  <c r="BD147" i="1"/>
  <c r="X147" i="1"/>
  <c r="BD146" i="1"/>
  <c r="AD146" i="1"/>
  <c r="AA146" i="1"/>
  <c r="X146" i="1"/>
  <c r="BD145" i="1"/>
  <c r="AD145" i="1"/>
  <c r="AA145" i="1"/>
  <c r="X145" i="1"/>
  <c r="BD144" i="1"/>
  <c r="AD144" i="1"/>
  <c r="AA144" i="1"/>
  <c r="X144" i="1"/>
  <c r="BD143" i="1"/>
  <c r="AD143" i="1"/>
  <c r="AA143" i="1"/>
  <c r="X143" i="1"/>
  <c r="BD142" i="1"/>
  <c r="AD142" i="1"/>
  <c r="AA142" i="1"/>
  <c r="X142" i="1"/>
  <c r="BD141" i="1"/>
  <c r="AD141" i="1"/>
  <c r="AA141" i="1"/>
  <c r="X141" i="1"/>
  <c r="BD140" i="1"/>
  <c r="AD140" i="1"/>
  <c r="AA140" i="1"/>
  <c r="X140" i="1"/>
  <c r="BD139" i="1"/>
  <c r="AD139" i="1"/>
  <c r="AA139" i="1"/>
  <c r="X139" i="1"/>
  <c r="BD138" i="1"/>
  <c r="AD138" i="1"/>
  <c r="AA138" i="1"/>
  <c r="X138" i="1"/>
  <c r="BD137" i="1"/>
  <c r="AD137" i="1"/>
  <c r="AA137" i="1"/>
  <c r="X137" i="1"/>
  <c r="BD84" i="1"/>
  <c r="AA84" i="1"/>
  <c r="X84" i="1"/>
  <c r="BD83" i="1"/>
  <c r="X83" i="1"/>
  <c r="BD82" i="1"/>
  <c r="AA82" i="1"/>
  <c r="X82" i="1"/>
  <c r="BD81" i="1"/>
  <c r="AD81" i="1"/>
  <c r="AA81" i="1"/>
  <c r="X81" i="1"/>
  <c r="BD80" i="1"/>
  <c r="AD80" i="1"/>
  <c r="AA80" i="1"/>
  <c r="X80" i="1"/>
  <c r="BD22" i="1" l="1"/>
  <c r="X22" i="1"/>
  <c r="AA340" i="1" l="1"/>
  <c r="BD521" i="1" l="1"/>
  <c r="X521" i="1"/>
  <c r="BD520" i="1" l="1"/>
  <c r="X520" i="1"/>
  <c r="BD519" i="1" l="1"/>
  <c r="X519" i="1"/>
  <c r="BD518" i="1"/>
  <c r="X518" i="1"/>
  <c r="AA517" i="1" l="1"/>
  <c r="AJ274" i="1" l="1"/>
  <c r="AG274" i="1"/>
  <c r="AD504" i="1" l="1"/>
  <c r="AA11" i="1" l="1"/>
  <c r="AA12" i="1"/>
  <c r="AA14" i="1"/>
  <c r="AA15" i="1"/>
  <c r="AA16" i="1"/>
  <c r="BD517" i="1" l="1"/>
  <c r="X517" i="1"/>
  <c r="BD516" i="1" l="1"/>
  <c r="X516" i="1"/>
  <c r="AA512" i="1"/>
  <c r="AA513" i="1"/>
  <c r="AA514" i="1"/>
  <c r="AA515" i="1"/>
  <c r="AA516" i="1"/>
  <c r="BD515" i="1" l="1"/>
  <c r="X515" i="1"/>
  <c r="BD514" i="1" l="1"/>
  <c r="AA399" i="1" l="1"/>
  <c r="AA400" i="1"/>
  <c r="X514" i="1" l="1"/>
  <c r="BD513" i="1" l="1"/>
  <c r="X513" i="1"/>
  <c r="AA79" i="1" l="1"/>
  <c r="AA95" i="1"/>
  <c r="AA98" i="1"/>
  <c r="AA99" i="1"/>
  <c r="AA73" i="1"/>
  <c r="BD512" i="1" l="1"/>
  <c r="X512" i="1"/>
  <c r="X95" i="1" l="1"/>
  <c r="AA94" i="1"/>
  <c r="AA466" i="1" l="1"/>
  <c r="AA90" i="1" l="1"/>
  <c r="BD465" i="1" l="1"/>
  <c r="BD130" i="1" l="1"/>
  <c r="X130" i="1"/>
  <c r="BD405" i="1"/>
  <c r="X405" i="1"/>
  <c r="BD404" i="1"/>
  <c r="X404" i="1" l="1"/>
  <c r="BD12" i="1" l="1"/>
  <c r="X12" i="1"/>
  <c r="BD11" i="1"/>
  <c r="X11" i="1"/>
  <c r="BD108" i="1"/>
  <c r="X108" i="1"/>
  <c r="BD107" i="1"/>
  <c r="X107" i="1"/>
  <c r="BD106" i="1"/>
  <c r="AA106" i="1"/>
  <c r="X106" i="1"/>
  <c r="BD105" i="1"/>
  <c r="AA105" i="1"/>
  <c r="X105" i="1"/>
  <c r="BD102" i="1"/>
  <c r="X102" i="1"/>
  <c r="X101" i="1"/>
  <c r="BD104" i="1"/>
  <c r="X104" i="1"/>
  <c r="BD103" i="1"/>
  <c r="AA103" i="1"/>
  <c r="X103" i="1"/>
  <c r="BD114" i="1"/>
  <c r="X114" i="1"/>
  <c r="BD113" i="1"/>
  <c r="X113" i="1"/>
  <c r="BD112" i="1"/>
  <c r="AA112" i="1"/>
  <c r="X112" i="1"/>
  <c r="BD111" i="1"/>
  <c r="AA111" i="1"/>
  <c r="X111" i="1"/>
  <c r="AA110" i="1"/>
  <c r="X110" i="1"/>
  <c r="BD110" i="1"/>
  <c r="BD101" i="1"/>
  <c r="AA480" i="1"/>
  <c r="X480" i="1"/>
  <c r="X511" i="1" l="1"/>
  <c r="BD511" i="1"/>
  <c r="BD10" i="1"/>
  <c r="AA10" i="1"/>
  <c r="X10" i="1"/>
  <c r="AA8" i="1"/>
  <c r="BD8" i="1"/>
  <c r="BD9" i="1"/>
  <c r="AA9" i="1"/>
  <c r="X9" i="1"/>
  <c r="X8" i="1" l="1"/>
  <c r="X400" i="1" l="1"/>
  <c r="BD400" i="1"/>
  <c r="BD21" i="1"/>
  <c r="X21" i="1"/>
  <c r="BD15" i="1"/>
  <c r="X15" i="1"/>
  <c r="BD510" i="1" l="1"/>
  <c r="X510" i="1"/>
  <c r="AA504" i="1" l="1"/>
  <c r="AA7" i="1" l="1"/>
  <c r="BD7" i="1"/>
  <c r="X7" i="1"/>
  <c r="AA6" i="1" l="1"/>
  <c r="BD4" i="1"/>
  <c r="BD5" i="1"/>
  <c r="BD6" i="1"/>
  <c r="X4" i="1"/>
  <c r="X5" i="1"/>
  <c r="X6" i="1"/>
  <c r="BD20" i="1"/>
  <c r="BD19" i="1"/>
  <c r="AA19" i="1" l="1"/>
  <c r="AA20" i="1"/>
  <c r="X20" i="1"/>
  <c r="AD477" i="1" l="1"/>
  <c r="AD478" i="1"/>
  <c r="BD425" i="1" l="1"/>
  <c r="BD14" i="1" l="1"/>
  <c r="BD468" i="1"/>
  <c r="X468" i="1"/>
  <c r="BD403" i="1"/>
  <c r="X403" i="1"/>
  <c r="BD427" i="1"/>
  <c r="X427" i="1"/>
  <c r="BD409" i="1"/>
  <c r="X409" i="1"/>
  <c r="BD496" i="1"/>
  <c r="BD497" i="1"/>
  <c r="BD498" i="1"/>
  <c r="X496" i="1"/>
  <c r="X497" i="1"/>
  <c r="X498" i="1"/>
  <c r="BD389" i="1"/>
  <c r="BD390" i="1"/>
  <c r="BD391" i="1"/>
  <c r="X391" i="1"/>
  <c r="X388" i="1"/>
  <c r="X389" i="1"/>
  <c r="X390" i="1"/>
  <c r="BD27" i="1"/>
  <c r="BD28" i="1"/>
  <c r="BD29" i="1"/>
  <c r="BD30" i="1"/>
  <c r="X27" i="1"/>
  <c r="X28" i="1"/>
  <c r="X29" i="1"/>
  <c r="X30" i="1"/>
  <c r="BD467" i="1"/>
  <c r="X467" i="1"/>
  <c r="BD387" i="1"/>
  <c r="X387" i="1"/>
  <c r="BD399" i="1" l="1"/>
  <c r="X399" i="1"/>
  <c r="X508" i="1" l="1"/>
  <c r="BD495" i="1" l="1"/>
  <c r="X495" i="1"/>
  <c r="BD172" i="1" l="1"/>
  <c r="BD173" i="1"/>
  <c r="BD174" i="1"/>
  <c r="BD175" i="1"/>
  <c r="X175" i="1"/>
  <c r="BD401" i="1"/>
  <c r="BD402" i="1"/>
  <c r="BD406" i="1"/>
  <c r="BD407" i="1"/>
  <c r="BD408" i="1"/>
  <c r="X408" i="1"/>
  <c r="BD466" i="1"/>
  <c r="X466" i="1"/>
  <c r="X172" i="1"/>
  <c r="BD79" i="1" l="1"/>
  <c r="AA393" i="1"/>
  <c r="BD393" i="1"/>
  <c r="BD99" i="1" l="1"/>
  <c r="X99" i="1"/>
  <c r="BP99" i="1"/>
  <c r="BD94" i="1"/>
  <c r="BD95" i="1"/>
  <c r="BD96" i="1"/>
  <c r="BD97" i="1"/>
  <c r="BD98" i="1"/>
  <c r="X98" i="1"/>
  <c r="BP98" i="1"/>
  <c r="BD459" i="1" l="1"/>
  <c r="X459" i="1"/>
  <c r="BD463" i="1"/>
  <c r="AA463" i="1"/>
  <c r="X463" i="1"/>
  <c r="BP463" i="1"/>
  <c r="X464" i="1"/>
  <c r="AA464" i="1"/>
  <c r="AD464" i="1"/>
  <c r="BD464" i="1"/>
  <c r="BD474" i="1"/>
  <c r="X474" i="1"/>
  <c r="AA477" i="1"/>
  <c r="AA478" i="1"/>
  <c r="AA479" i="1"/>
  <c r="BD479" i="1"/>
  <c r="X479" i="1"/>
  <c r="AA494" i="1"/>
  <c r="AA402" i="1"/>
  <c r="X402" i="1"/>
  <c r="BD493" i="1"/>
  <c r="BD494" i="1"/>
  <c r="X494" i="1"/>
  <c r="BD89" i="1"/>
  <c r="BD90" i="1"/>
  <c r="X90" i="1"/>
  <c r="AA442" i="1" l="1"/>
  <c r="BD509" i="1" l="1"/>
  <c r="AD509" i="1"/>
  <c r="AA509" i="1"/>
  <c r="X509" i="1"/>
  <c r="X393" i="1" l="1"/>
  <c r="X79" i="1" l="1"/>
  <c r="X73" i="1" l="1"/>
  <c r="BD508" i="1" l="1"/>
  <c r="BD458" i="1" l="1"/>
  <c r="X458" i="1"/>
  <c r="AA88" i="1"/>
  <c r="AA89" i="1"/>
  <c r="X89" i="1"/>
  <c r="BD88" i="1"/>
  <c r="X88" i="1"/>
  <c r="X94" i="1"/>
  <c r="BD59" i="1" l="1"/>
  <c r="BD60" i="1"/>
  <c r="BD61" i="1"/>
  <c r="BD62" i="1"/>
  <c r="BD63" i="1"/>
  <c r="BD64" i="1"/>
  <c r="X59" i="1"/>
  <c r="X60" i="1"/>
  <c r="X61" i="1"/>
  <c r="X62" i="1"/>
  <c r="X63" i="1"/>
  <c r="X64" i="1"/>
  <c r="BD50" i="1"/>
  <c r="BD51" i="1"/>
  <c r="BD52" i="1"/>
  <c r="BD53" i="1"/>
  <c r="BD54" i="1"/>
  <c r="BD55" i="1"/>
  <c r="BD56" i="1"/>
  <c r="BD57" i="1"/>
  <c r="BD58" i="1"/>
  <c r="X53" i="1"/>
  <c r="X54" i="1"/>
  <c r="X55" i="1"/>
  <c r="X56" i="1"/>
  <c r="X57" i="1"/>
  <c r="X58" i="1"/>
  <c r="X50" i="1"/>
  <c r="X51" i="1"/>
  <c r="X52" i="1"/>
  <c r="BD46" i="1"/>
  <c r="BD47" i="1"/>
  <c r="BD48" i="1"/>
  <c r="BD49" i="1"/>
  <c r="X46" i="1"/>
  <c r="X47" i="1"/>
  <c r="X48" i="1"/>
  <c r="X49" i="1"/>
  <c r="BD41" i="1"/>
  <c r="BD42" i="1"/>
  <c r="BD43" i="1"/>
  <c r="BD44" i="1"/>
  <c r="BD45" i="1"/>
  <c r="X42" i="1"/>
  <c r="X43" i="1"/>
  <c r="X44" i="1"/>
  <c r="X45" i="1"/>
  <c r="X41" i="1"/>
  <c r="BD16" i="1"/>
  <c r="X16" i="1"/>
  <c r="AA96" i="1"/>
  <c r="X96" i="1"/>
  <c r="X173" i="1" l="1"/>
  <c r="BD318" i="1" l="1"/>
  <c r="AD318" i="1"/>
  <c r="AA318" i="1"/>
  <c r="X318" i="1"/>
  <c r="AA493" i="1" l="1"/>
  <c r="X493" i="1"/>
  <c r="BD455" i="1" l="1"/>
  <c r="X455" i="1"/>
  <c r="BD454" i="1"/>
  <c r="X454" i="1"/>
  <c r="AD407" i="1" l="1"/>
  <c r="AA407" i="1"/>
  <c r="BD504" i="1" l="1"/>
  <c r="BD340" i="1"/>
  <c r="BD507" i="1"/>
  <c r="X507" i="1"/>
  <c r="BD506" i="1" l="1"/>
  <c r="X506" i="1"/>
  <c r="BD453" i="1" l="1"/>
  <c r="AD453" i="1"/>
  <c r="AA453" i="1"/>
  <c r="X453" i="1"/>
  <c r="BD452" i="1"/>
  <c r="AD452" i="1"/>
  <c r="AA452" i="1"/>
  <c r="X452" i="1"/>
  <c r="BD451" i="1"/>
  <c r="AD451" i="1"/>
  <c r="AA451" i="1"/>
  <c r="X451" i="1"/>
  <c r="BD450" i="1"/>
  <c r="AD450" i="1"/>
  <c r="AA450" i="1"/>
  <c r="X450" i="1"/>
  <c r="BD449" i="1"/>
  <c r="AD449" i="1"/>
  <c r="AA449" i="1"/>
  <c r="X449" i="1"/>
  <c r="BD448" i="1"/>
  <c r="AD448" i="1"/>
  <c r="AA448" i="1"/>
  <c r="X448" i="1"/>
  <c r="BD447" i="1"/>
  <c r="AD447" i="1"/>
  <c r="AA447" i="1"/>
  <c r="X447" i="1"/>
  <c r="BD446" i="1"/>
  <c r="AD446" i="1"/>
  <c r="AA446" i="1"/>
  <c r="X446" i="1"/>
  <c r="X504" i="1"/>
  <c r="BD503" i="1"/>
  <c r="AD503" i="1"/>
  <c r="AA503" i="1"/>
  <c r="X503" i="1"/>
  <c r="BD502" i="1"/>
  <c r="AD502" i="1"/>
  <c r="AA502" i="1"/>
  <c r="X502" i="1"/>
  <c r="BD501" i="1"/>
  <c r="AD501" i="1"/>
  <c r="AA501" i="1"/>
  <c r="X501" i="1"/>
  <c r="BD500" i="1"/>
  <c r="AD500" i="1"/>
  <c r="AA500" i="1"/>
  <c r="X500" i="1"/>
  <c r="BD499" i="1"/>
  <c r="AD499" i="1"/>
  <c r="AA499" i="1"/>
  <c r="X499" i="1"/>
  <c r="X340" i="1" l="1"/>
  <c r="AA87" i="1"/>
  <c r="BD17" i="1" l="1"/>
  <c r="BD18" i="1"/>
  <c r="BD23" i="1"/>
  <c r="BD24" i="1"/>
  <c r="BD25" i="1"/>
  <c r="BD26" i="1"/>
  <c r="BD34" i="1"/>
  <c r="BD35" i="1"/>
  <c r="BD36" i="1"/>
  <c r="BD37" i="1"/>
  <c r="BD38" i="1"/>
  <c r="BD39" i="1"/>
  <c r="BD40" i="1"/>
  <c r="BD65" i="1"/>
  <c r="BD66" i="1"/>
  <c r="BD67" i="1"/>
  <c r="BD68" i="1"/>
  <c r="BD69" i="1"/>
  <c r="BD70" i="1"/>
  <c r="BD71" i="1"/>
  <c r="BD72" i="1"/>
  <c r="BD74" i="1"/>
  <c r="BD75" i="1"/>
  <c r="BD76" i="1"/>
  <c r="BD77" i="1"/>
  <c r="BD78" i="1"/>
  <c r="BD85" i="1"/>
  <c r="BD86" i="1"/>
  <c r="BD87" i="1"/>
  <c r="BD91" i="1"/>
  <c r="BD92" i="1"/>
  <c r="BD93" i="1"/>
  <c r="BD109" i="1"/>
  <c r="BD115" i="1"/>
  <c r="BD116" i="1"/>
  <c r="BD117" i="1"/>
  <c r="BD118" i="1"/>
  <c r="BD119" i="1"/>
  <c r="BD120" i="1"/>
  <c r="BD121" i="1"/>
  <c r="BD122" i="1"/>
  <c r="BD123" i="1"/>
  <c r="BD124" i="1"/>
  <c r="BD125" i="1"/>
  <c r="BD126" i="1"/>
  <c r="BD127" i="1"/>
  <c r="BD128" i="1"/>
  <c r="BD129" i="1"/>
  <c r="BD131" i="1"/>
  <c r="BD132" i="1"/>
  <c r="BD133" i="1"/>
  <c r="BD134" i="1"/>
  <c r="BD135" i="1"/>
  <c r="BD136" i="1"/>
  <c r="BD165" i="1"/>
  <c r="BD166" i="1"/>
  <c r="BD167" i="1"/>
  <c r="BD168" i="1"/>
  <c r="BD169" i="1"/>
  <c r="BD170" i="1"/>
  <c r="BD171" i="1"/>
  <c r="BD176" i="1"/>
  <c r="BD177" i="1"/>
  <c r="BD178" i="1"/>
  <c r="BD179" i="1"/>
  <c r="BD180" i="1"/>
  <c r="BD181" i="1"/>
  <c r="BD182" i="1"/>
  <c r="BD183" i="1"/>
  <c r="BD184" i="1"/>
  <c r="BD185" i="1"/>
  <c r="BD186" i="1"/>
  <c r="BD187" i="1"/>
  <c r="BD188" i="1"/>
  <c r="BD189" i="1"/>
  <c r="BD190" i="1"/>
  <c r="BD191" i="1"/>
  <c r="BD192" i="1"/>
  <c r="BD193" i="1"/>
  <c r="BD194" i="1"/>
  <c r="BD195" i="1"/>
  <c r="BD196" i="1"/>
  <c r="BD197" i="1"/>
  <c r="BD217" i="1"/>
  <c r="BD218" i="1"/>
  <c r="BD219" i="1"/>
  <c r="BD220" i="1"/>
  <c r="BD221" i="1"/>
  <c r="BD222" i="1"/>
  <c r="BD223" i="1"/>
  <c r="BD224" i="1"/>
  <c r="BD225" i="1"/>
  <c r="BD226" i="1"/>
  <c r="BD227" i="1"/>
  <c r="BD228" i="1"/>
  <c r="BD229" i="1"/>
  <c r="BD241" i="1"/>
  <c r="BD242" i="1"/>
  <c r="BD243" i="1"/>
  <c r="BD244" i="1"/>
  <c r="BD245" i="1"/>
  <c r="BD246" i="1"/>
  <c r="BD247" i="1"/>
  <c r="BD248" i="1"/>
  <c r="BD249" i="1"/>
  <c r="BD250" i="1"/>
  <c r="BD251" i="1"/>
  <c r="BD252" i="1"/>
  <c r="BD253" i="1"/>
  <c r="BD254" i="1"/>
  <c r="BD255" i="1"/>
  <c r="BD256" i="1"/>
  <c r="BD258" i="1"/>
  <c r="BD259" i="1"/>
  <c r="BD260" i="1"/>
  <c r="BD261" i="1"/>
  <c r="BD262" i="1"/>
  <c r="BD263" i="1"/>
  <c r="BD264" i="1"/>
  <c r="BD265" i="1"/>
  <c r="BD266" i="1"/>
  <c r="BD267" i="1"/>
  <c r="BD268" i="1"/>
  <c r="BD269" i="1"/>
  <c r="BD270" i="1"/>
  <c r="BD271" i="1"/>
  <c r="BD272" i="1"/>
  <c r="BD273" i="1"/>
  <c r="BD274" i="1"/>
  <c r="BD275" i="1"/>
  <c r="BD277" i="1"/>
  <c r="BD278" i="1"/>
  <c r="BD279" i="1"/>
  <c r="BD280" i="1"/>
  <c r="BD281" i="1"/>
  <c r="BD282" i="1"/>
  <c r="BD283" i="1"/>
  <c r="BD284" i="1"/>
  <c r="BD285" i="1"/>
  <c r="BD286" i="1"/>
  <c r="BD287" i="1"/>
  <c r="BD288" i="1"/>
  <c r="BD289" i="1"/>
  <c r="BD290" i="1"/>
  <c r="BD291" i="1"/>
  <c r="BD292" i="1"/>
  <c r="BD293" i="1"/>
  <c r="BD294" i="1"/>
  <c r="BD295" i="1"/>
  <c r="BD296" i="1"/>
  <c r="BD297" i="1"/>
  <c r="BD298" i="1"/>
  <c r="BD299" i="1"/>
  <c r="BD300" i="1"/>
  <c r="BD301" i="1"/>
  <c r="BD302" i="1"/>
  <c r="BD303" i="1"/>
  <c r="BD304" i="1"/>
  <c r="BD305" i="1"/>
  <c r="BD306" i="1"/>
  <c r="BD307" i="1"/>
  <c r="BD308" i="1"/>
  <c r="BD309" i="1"/>
  <c r="BD310" i="1"/>
  <c r="BD311" i="1"/>
  <c r="BD312" i="1"/>
  <c r="BD313" i="1"/>
  <c r="BD314" i="1"/>
  <c r="BD315" i="1"/>
  <c r="BD316" i="1"/>
  <c r="BD317" i="1"/>
  <c r="BD325" i="1"/>
  <c r="BD326" i="1"/>
  <c r="BD327" i="1"/>
  <c r="BD328" i="1"/>
  <c r="BD329" i="1"/>
  <c r="BD330" i="1"/>
  <c r="BD331" i="1"/>
  <c r="BD332" i="1"/>
  <c r="BD333" i="1"/>
  <c r="BD334" i="1"/>
  <c r="BD335" i="1"/>
  <c r="BD336" i="1"/>
  <c r="BD337" i="1"/>
  <c r="BD338" i="1"/>
  <c r="BD339" i="1"/>
  <c r="BD385" i="1"/>
  <c r="BD386" i="1"/>
  <c r="BD392" i="1"/>
  <c r="BD394" i="1"/>
  <c r="BD395" i="1"/>
  <c r="BD396" i="1"/>
  <c r="BD397" i="1"/>
  <c r="BD398" i="1"/>
  <c r="BD410" i="1"/>
  <c r="BD411" i="1"/>
  <c r="BD412" i="1"/>
  <c r="BD413" i="1"/>
  <c r="BD414" i="1"/>
  <c r="BD415" i="1"/>
  <c r="BD416" i="1"/>
  <c r="BD417" i="1"/>
  <c r="BD418" i="1"/>
  <c r="BD419" i="1"/>
  <c r="BD420" i="1"/>
  <c r="BD421" i="1"/>
  <c r="BD422" i="1"/>
  <c r="BD423" i="1"/>
  <c r="BD424" i="1"/>
  <c r="BD426" i="1"/>
  <c r="BD428" i="1"/>
  <c r="BD432" i="1"/>
  <c r="BD433" i="1"/>
  <c r="BD434" i="1"/>
  <c r="BD435" i="1"/>
  <c r="BD436" i="1"/>
  <c r="BD437" i="1"/>
  <c r="BD438" i="1"/>
  <c r="BD439" i="1"/>
  <c r="BD440" i="1"/>
  <c r="BD441" i="1"/>
  <c r="BD442" i="1"/>
  <c r="BD443" i="1"/>
  <c r="BD444" i="1"/>
  <c r="BD445" i="1"/>
  <c r="BD456" i="1"/>
  <c r="BD457" i="1"/>
  <c r="BD460" i="1"/>
  <c r="BD461" i="1"/>
  <c r="BD462" i="1"/>
  <c r="BD469" i="1"/>
  <c r="BD470" i="1"/>
  <c r="BD471" i="1"/>
  <c r="BD472" i="1"/>
  <c r="BD473" i="1"/>
  <c r="BD475" i="1"/>
  <c r="BD476" i="1"/>
  <c r="BD477" i="1"/>
  <c r="BD478" i="1"/>
  <c r="BD482" i="1"/>
  <c r="BD483" i="1"/>
  <c r="BD484" i="1"/>
  <c r="BD485" i="1"/>
  <c r="BD486" i="1"/>
  <c r="BD487" i="1"/>
  <c r="BD488" i="1"/>
  <c r="BD489" i="1"/>
  <c r="BD490" i="1"/>
  <c r="BD491" i="1"/>
  <c r="BD492" i="1"/>
  <c r="BD505" i="1"/>
  <c r="X478" i="1" l="1"/>
  <c r="X477" i="1" l="1"/>
  <c r="X407" i="1"/>
  <c r="X19" i="1" l="1"/>
  <c r="AD109" i="1" l="1"/>
  <c r="AD77" i="1"/>
  <c r="AD75" i="1"/>
  <c r="AD74" i="1"/>
  <c r="AD471" i="1"/>
  <c r="AD436" i="1"/>
  <c r="AD338" i="1"/>
  <c r="AD335" i="1"/>
  <c r="AD418" i="1"/>
  <c r="AD417" i="1"/>
  <c r="AD445" i="1"/>
  <c r="AD309" i="1"/>
  <c r="AD308" i="1"/>
  <c r="AD307" i="1"/>
  <c r="AD306" i="1"/>
  <c r="AD305" i="1"/>
  <c r="AD304" i="1"/>
  <c r="AD303" i="1"/>
  <c r="AD302" i="1"/>
  <c r="AD301" i="1"/>
  <c r="AD300" i="1"/>
  <c r="AD299" i="1"/>
  <c r="AD298" i="1"/>
  <c r="AD297" i="1"/>
  <c r="AD296" i="1"/>
  <c r="AD295" i="1"/>
  <c r="AD441" i="1"/>
  <c r="AD439" i="1"/>
  <c r="AD424" i="1"/>
  <c r="AD443" i="1"/>
  <c r="AD327" i="1"/>
  <c r="AD336" i="1"/>
  <c r="AD331" i="1"/>
  <c r="AD243" i="1"/>
  <c r="AD242" i="1"/>
  <c r="AD435" i="1"/>
  <c r="AD437" i="1"/>
  <c r="AD433" i="1"/>
  <c r="AD262" i="1"/>
  <c r="AD261" i="1"/>
  <c r="AD260" i="1"/>
  <c r="AD259" i="1"/>
  <c r="AD258" i="1"/>
  <c r="AD334" i="1"/>
  <c r="AD423" i="1"/>
  <c r="AD422" i="1"/>
  <c r="AD505" i="1"/>
  <c r="AD339" i="1"/>
  <c r="AD333" i="1"/>
  <c r="AD337" i="1"/>
  <c r="AD330" i="1"/>
  <c r="AD325" i="1"/>
  <c r="AD317" i="1"/>
  <c r="AD315" i="1"/>
  <c r="AD314" i="1"/>
  <c r="AD313" i="1"/>
  <c r="AD312" i="1"/>
  <c r="AD316" i="1"/>
  <c r="AD311" i="1"/>
  <c r="AD310" i="1"/>
  <c r="AD329" i="1"/>
  <c r="AD332" i="1"/>
  <c r="AD293" i="1"/>
  <c r="AD292" i="1"/>
  <c r="AD294" i="1"/>
  <c r="AD291" i="1"/>
  <c r="AD271" i="1"/>
  <c r="AD270" i="1"/>
  <c r="AD269" i="1"/>
  <c r="AD268" i="1"/>
  <c r="AD267" i="1"/>
  <c r="AD266" i="1"/>
  <c r="AD265" i="1"/>
  <c r="AD264" i="1"/>
  <c r="AD263" i="1"/>
  <c r="AD228" i="1"/>
  <c r="AD227" i="1"/>
  <c r="AD226" i="1"/>
  <c r="AD225" i="1"/>
  <c r="AD229" i="1"/>
  <c r="AD224" i="1"/>
  <c r="AD223" i="1"/>
  <c r="AD222" i="1"/>
  <c r="AD221" i="1"/>
  <c r="AD220" i="1"/>
  <c r="AD420" i="1"/>
  <c r="AD401" i="1"/>
  <c r="AD475" i="1"/>
  <c r="AD197" i="1"/>
  <c r="AD196" i="1"/>
  <c r="AD195" i="1"/>
  <c r="AD194" i="1"/>
  <c r="AD193" i="1"/>
  <c r="AD192" i="1"/>
  <c r="AD191" i="1"/>
  <c r="AD190" i="1"/>
  <c r="AD189" i="1"/>
  <c r="AD188" i="1"/>
  <c r="AD187" i="1"/>
  <c r="AD186" i="1"/>
  <c r="AD185" i="1"/>
  <c r="AD184" i="1"/>
  <c r="AD183" i="1"/>
  <c r="AD182" i="1"/>
  <c r="AD181" i="1"/>
  <c r="AD180" i="1"/>
  <c r="AD179" i="1"/>
  <c r="AD178" i="1"/>
  <c r="AD177" i="1"/>
  <c r="AD176" i="1"/>
  <c r="AD428" i="1"/>
  <c r="AD490" i="1"/>
  <c r="AD395" i="1"/>
  <c r="AD415" i="1"/>
  <c r="AD253" i="1"/>
  <c r="AD470" i="1"/>
  <c r="AD444" i="1"/>
  <c r="AD166" i="1"/>
  <c r="AD440" i="1"/>
  <c r="AD275" i="1"/>
  <c r="AD274" i="1"/>
  <c r="AD273" i="1"/>
  <c r="AD272" i="1"/>
  <c r="AD456" i="1"/>
  <c r="AD394" i="1"/>
  <c r="AD287" i="1"/>
  <c r="AD286" i="1"/>
  <c r="AD285" i="1"/>
  <c r="AD284" i="1"/>
  <c r="AD283" i="1"/>
  <c r="AD290" i="1"/>
  <c r="AD289" i="1"/>
  <c r="AD282" i="1"/>
  <c r="AD281" i="1"/>
  <c r="AD280" i="1"/>
  <c r="AD279" i="1"/>
  <c r="AD288" i="1"/>
  <c r="AD278" i="1"/>
  <c r="AD277" i="1"/>
  <c r="AD398" i="1"/>
  <c r="AD397" i="1"/>
  <c r="AD487" i="1"/>
  <c r="AD438" i="1"/>
  <c r="AD328" i="1"/>
  <c r="AD256" i="1"/>
  <c r="AD255" i="1"/>
  <c r="AD254" i="1"/>
  <c r="AD252" i="1"/>
  <c r="AD251" i="1"/>
  <c r="AD250" i="1"/>
  <c r="AD249" i="1"/>
  <c r="AD248" i="1"/>
  <c r="AD247" i="1"/>
  <c r="AD246" i="1"/>
  <c r="AD434" i="1"/>
  <c r="AD326" i="1"/>
  <c r="AD219" i="1"/>
  <c r="AD218" i="1"/>
  <c r="AD416" i="1"/>
  <c r="AD167" i="1"/>
  <c r="AD169" i="1"/>
  <c r="AD168" i="1"/>
  <c r="AD165" i="1"/>
  <c r="AD432" i="1"/>
  <c r="AD245" i="1"/>
  <c r="AD244" i="1"/>
  <c r="AD241" i="1"/>
  <c r="AD412" i="1"/>
  <c r="AD489" i="1"/>
  <c r="AD483" i="1"/>
  <c r="AD482" i="1"/>
  <c r="AD472" i="1"/>
  <c r="AD426" i="1"/>
  <c r="AD414" i="1"/>
  <c r="AD461" i="1"/>
  <c r="AD460" i="1"/>
  <c r="AD136" i="1"/>
  <c r="AD135" i="1"/>
  <c r="AD134" i="1"/>
  <c r="AD133" i="1"/>
  <c r="AD132" i="1"/>
  <c r="AD131" i="1"/>
  <c r="AD124" i="1"/>
  <c r="AD129" i="1"/>
  <c r="AD128" i="1"/>
  <c r="AD126" i="1"/>
  <c r="AD125" i="1"/>
  <c r="AD123" i="1"/>
  <c r="AD122" i="1"/>
  <c r="AD117" i="1"/>
  <c r="AD121" i="1"/>
  <c r="AD119" i="1"/>
  <c r="AD116" i="1"/>
  <c r="AD115" i="1"/>
  <c r="AD67" i="1"/>
  <c r="AD66" i="1"/>
  <c r="AD65" i="1"/>
  <c r="AD69" i="1"/>
  <c r="AD68" i="1"/>
  <c r="AD473" i="1"/>
  <c r="AD174" i="1"/>
  <c r="AD170" i="1"/>
  <c r="AD171" i="1"/>
  <c r="AD127" i="1"/>
  <c r="AD486" i="1"/>
  <c r="AD413" i="1"/>
  <c r="AD71" i="1"/>
  <c r="AD70" i="1"/>
  <c r="AD392" i="1"/>
  <c r="AD410" i="1"/>
  <c r="AD385" i="1"/>
  <c r="AD492" i="1"/>
  <c r="AD419" i="1"/>
  <c r="AD491" i="1"/>
  <c r="AD488" i="1"/>
  <c r="AD396" i="1"/>
  <c r="AD97" i="1"/>
  <c r="AD78" i="1"/>
  <c r="AD76" i="1"/>
  <c r="AD72" i="1"/>
  <c r="AD85" i="1"/>
  <c r="AD476" i="1"/>
  <c r="AD457" i="1"/>
  <c r="AD411" i="1"/>
  <c r="AD406" i="1"/>
  <c r="AD93" i="1"/>
  <c r="AD421" i="1"/>
  <c r="AD92" i="1"/>
  <c r="AD91" i="1"/>
  <c r="AD86" i="1"/>
  <c r="AD87" i="1"/>
  <c r="AD217" i="1"/>
  <c r="AD25" i="1"/>
  <c r="AD24" i="1"/>
  <c r="AD23" i="1"/>
  <c r="AD118" i="1"/>
  <c r="AD40" i="1"/>
  <c r="AD39" i="1"/>
  <c r="AD38" i="1"/>
  <c r="AD37" i="1"/>
  <c r="AD36" i="1"/>
  <c r="AD35" i="1"/>
  <c r="AD18" i="1"/>
  <c r="AD17" i="1"/>
  <c r="AD14" i="1"/>
  <c r="AD469" i="1"/>
  <c r="AD386" i="1"/>
  <c r="AD462" i="1"/>
  <c r="AD120" i="1"/>
  <c r="AD484" i="1"/>
  <c r="AD465" i="1"/>
  <c r="AD485" i="1"/>
  <c r="AD26" i="1"/>
  <c r="AA109" i="1"/>
  <c r="AA77" i="1"/>
  <c r="AA75" i="1"/>
  <c r="AA74" i="1"/>
  <c r="AA471" i="1"/>
  <c r="AA436" i="1"/>
  <c r="AA338" i="1"/>
  <c r="AA335" i="1"/>
  <c r="AA418" i="1"/>
  <c r="AA417" i="1"/>
  <c r="AA445" i="1"/>
  <c r="AA309" i="1"/>
  <c r="AA308" i="1"/>
  <c r="AA307" i="1"/>
  <c r="AA306" i="1"/>
  <c r="AA305" i="1"/>
  <c r="AA304" i="1"/>
  <c r="AA303" i="1"/>
  <c r="AA302" i="1"/>
  <c r="AA301" i="1"/>
  <c r="AA300" i="1"/>
  <c r="AA299" i="1"/>
  <c r="AA298" i="1"/>
  <c r="AA297" i="1"/>
  <c r="AA296" i="1"/>
  <c r="AA295" i="1"/>
  <c r="AA441" i="1"/>
  <c r="AA439" i="1"/>
  <c r="AA424" i="1"/>
  <c r="AA443" i="1"/>
  <c r="AA327" i="1"/>
  <c r="AA336" i="1"/>
  <c r="AA331" i="1"/>
  <c r="AA243" i="1"/>
  <c r="AA242" i="1"/>
  <c r="AA435" i="1"/>
  <c r="AA437" i="1"/>
  <c r="AA433" i="1"/>
  <c r="AA262" i="1"/>
  <c r="AA261" i="1"/>
  <c r="AA260" i="1"/>
  <c r="AA259" i="1"/>
  <c r="AA258" i="1"/>
  <c r="AA334" i="1"/>
  <c r="AA423" i="1"/>
  <c r="AA422" i="1"/>
  <c r="AA505" i="1"/>
  <c r="AA339" i="1"/>
  <c r="AA333" i="1"/>
  <c r="AA337" i="1"/>
  <c r="AA330" i="1"/>
  <c r="AA325" i="1"/>
  <c r="AA317" i="1"/>
  <c r="AA315" i="1"/>
  <c r="AA314" i="1"/>
  <c r="AA313" i="1"/>
  <c r="AA312" i="1"/>
  <c r="AA316" i="1"/>
  <c r="AA311" i="1"/>
  <c r="AA310" i="1"/>
  <c r="AA329" i="1"/>
  <c r="AA332" i="1"/>
  <c r="AA293" i="1"/>
  <c r="AA292" i="1"/>
  <c r="AA294" i="1"/>
  <c r="AA291" i="1"/>
  <c r="AA271" i="1"/>
  <c r="AA270" i="1"/>
  <c r="AA269" i="1"/>
  <c r="AA268" i="1"/>
  <c r="AA267" i="1"/>
  <c r="AA266" i="1"/>
  <c r="AA265" i="1"/>
  <c r="AA264" i="1"/>
  <c r="AA263" i="1"/>
  <c r="AA228" i="1"/>
  <c r="AA227" i="1"/>
  <c r="AA226" i="1"/>
  <c r="AA225" i="1"/>
  <c r="AA229" i="1"/>
  <c r="AA224" i="1"/>
  <c r="AA223" i="1"/>
  <c r="AA222" i="1"/>
  <c r="AA221" i="1"/>
  <c r="AA220" i="1"/>
  <c r="AA420" i="1"/>
  <c r="AA401" i="1"/>
  <c r="AA475" i="1"/>
  <c r="AA197" i="1"/>
  <c r="AA196" i="1"/>
  <c r="AA195" i="1"/>
  <c r="AA194" i="1"/>
  <c r="AA193" i="1"/>
  <c r="AA192" i="1"/>
  <c r="AA191" i="1"/>
  <c r="AA190" i="1"/>
  <c r="AA189" i="1"/>
  <c r="AA188" i="1"/>
  <c r="AA187" i="1"/>
  <c r="AA186" i="1"/>
  <c r="AA185" i="1"/>
  <c r="AA184" i="1"/>
  <c r="AA183" i="1"/>
  <c r="AA182" i="1"/>
  <c r="AA181" i="1"/>
  <c r="AA180" i="1"/>
  <c r="AA179" i="1"/>
  <c r="AA178" i="1"/>
  <c r="AA177" i="1"/>
  <c r="AA176" i="1"/>
  <c r="AA428" i="1"/>
  <c r="AA490" i="1"/>
  <c r="AA395" i="1"/>
  <c r="AA415" i="1"/>
  <c r="AA253" i="1"/>
  <c r="AA470" i="1"/>
  <c r="AA444" i="1"/>
  <c r="AA166" i="1"/>
  <c r="AA440" i="1"/>
  <c r="AA275" i="1"/>
  <c r="AA274" i="1"/>
  <c r="AA273" i="1"/>
  <c r="AA272" i="1"/>
  <c r="AA456" i="1"/>
  <c r="AA394" i="1"/>
  <c r="AA287" i="1"/>
  <c r="AA286" i="1"/>
  <c r="AA285" i="1"/>
  <c r="AA284" i="1"/>
  <c r="AA283" i="1"/>
  <c r="AA290" i="1"/>
  <c r="AA289" i="1"/>
  <c r="AA282" i="1"/>
  <c r="AA281" i="1"/>
  <c r="AA280" i="1"/>
  <c r="AA279" i="1"/>
  <c r="AA288" i="1"/>
  <c r="AA278" i="1"/>
  <c r="AA277" i="1"/>
  <c r="AA398" i="1"/>
  <c r="AA397" i="1"/>
  <c r="AA487" i="1"/>
  <c r="AA438" i="1"/>
  <c r="AA328" i="1"/>
  <c r="AA256" i="1"/>
  <c r="AA255" i="1"/>
  <c r="AA254" i="1"/>
  <c r="AA252" i="1"/>
  <c r="AA251" i="1"/>
  <c r="AA250" i="1"/>
  <c r="AA249" i="1"/>
  <c r="AA248" i="1"/>
  <c r="AA247" i="1"/>
  <c r="AA246" i="1"/>
  <c r="AA434" i="1"/>
  <c r="AA326" i="1"/>
  <c r="AA219" i="1"/>
  <c r="AA218" i="1"/>
  <c r="AA416" i="1"/>
  <c r="AA167" i="1"/>
  <c r="AA169" i="1"/>
  <c r="AA168" i="1"/>
  <c r="AA165" i="1"/>
  <c r="AA432" i="1"/>
  <c r="AA245" i="1"/>
  <c r="AA244" i="1"/>
  <c r="AA241" i="1"/>
  <c r="AA412" i="1"/>
  <c r="AA489" i="1"/>
  <c r="AA483" i="1"/>
  <c r="AA482" i="1"/>
  <c r="AA472" i="1"/>
  <c r="AA426" i="1"/>
  <c r="AA414" i="1"/>
  <c r="AA461" i="1"/>
  <c r="AA460" i="1"/>
  <c r="AA136" i="1"/>
  <c r="AA135" i="1"/>
  <c r="AA134" i="1"/>
  <c r="AA133" i="1"/>
  <c r="AA132" i="1"/>
  <c r="AA131" i="1"/>
  <c r="AA124" i="1"/>
  <c r="AA129" i="1"/>
  <c r="AA128" i="1"/>
  <c r="AA126" i="1"/>
  <c r="AA125" i="1"/>
  <c r="AA123" i="1"/>
  <c r="AA122" i="1"/>
  <c r="AA117" i="1"/>
  <c r="AA121" i="1"/>
  <c r="AA119" i="1"/>
  <c r="AA116" i="1"/>
  <c r="AA115" i="1"/>
  <c r="AA67" i="1"/>
  <c r="AA66" i="1"/>
  <c r="AA65" i="1"/>
  <c r="AA69" i="1"/>
  <c r="AA68" i="1"/>
  <c r="AA473" i="1"/>
  <c r="AA174" i="1"/>
  <c r="AA170" i="1"/>
  <c r="AA171" i="1"/>
  <c r="AA127" i="1"/>
  <c r="AA486" i="1"/>
  <c r="AA413" i="1"/>
  <c r="AA71" i="1"/>
  <c r="AA70" i="1"/>
  <c r="AA392" i="1"/>
  <c r="AA410" i="1"/>
  <c r="AA385" i="1"/>
  <c r="AA492" i="1"/>
  <c r="AA419" i="1"/>
  <c r="AA491" i="1"/>
  <c r="AA488" i="1"/>
  <c r="AA396" i="1"/>
  <c r="AA97" i="1"/>
  <c r="AA78" i="1"/>
  <c r="AA76" i="1"/>
  <c r="AA72" i="1"/>
  <c r="AA85" i="1"/>
  <c r="AA476" i="1"/>
  <c r="AA457" i="1"/>
  <c r="AA411" i="1"/>
  <c r="AA406" i="1"/>
  <c r="AA93" i="1"/>
  <c r="AA421" i="1"/>
  <c r="AA92" i="1"/>
  <c r="AA91" i="1"/>
  <c r="AA86" i="1"/>
  <c r="AA217" i="1"/>
  <c r="AA25" i="1"/>
  <c r="AA24" i="1"/>
  <c r="AA23" i="1"/>
  <c r="AA118" i="1"/>
  <c r="AA40" i="1"/>
  <c r="AA39" i="1"/>
  <c r="AA38" i="1"/>
  <c r="AA37" i="1"/>
  <c r="AA36" i="1"/>
  <c r="AA35" i="1"/>
  <c r="AA34" i="1"/>
  <c r="AA18" i="1"/>
  <c r="AA17" i="1"/>
  <c r="AA469" i="1"/>
  <c r="AA386" i="1"/>
  <c r="AA462" i="1"/>
  <c r="AA120" i="1"/>
  <c r="AA484" i="1"/>
  <c r="AA465" i="1"/>
  <c r="AA485" i="1"/>
  <c r="AA26" i="1"/>
  <c r="X26" i="1"/>
  <c r="X485" i="1"/>
  <c r="X465" i="1"/>
  <c r="X484" i="1"/>
  <c r="X120" i="1"/>
  <c r="X462" i="1"/>
  <c r="X386" i="1"/>
  <c r="X469" i="1"/>
  <c r="X14" i="1"/>
  <c r="X17" i="1"/>
  <c r="X18" i="1"/>
  <c r="X34" i="1"/>
  <c r="X35" i="1"/>
  <c r="X36" i="1"/>
  <c r="X37" i="1"/>
  <c r="X38" i="1"/>
  <c r="X39" i="1"/>
  <c r="X40" i="1"/>
  <c r="X118" i="1"/>
  <c r="X23" i="1"/>
  <c r="X24" i="1"/>
  <c r="X25" i="1"/>
  <c r="X217" i="1"/>
  <c r="X87" i="1"/>
  <c r="X86" i="1"/>
  <c r="X91" i="1"/>
  <c r="X92" i="1"/>
  <c r="X421" i="1"/>
  <c r="X93" i="1"/>
  <c r="X406" i="1"/>
  <c r="X411" i="1"/>
  <c r="X457" i="1"/>
  <c r="X476" i="1"/>
  <c r="X85" i="1"/>
  <c r="X72" i="1"/>
  <c r="X76" i="1"/>
  <c r="X78" i="1"/>
  <c r="X97" i="1"/>
  <c r="X396" i="1"/>
  <c r="X442" i="1"/>
  <c r="X488" i="1"/>
  <c r="X491" i="1"/>
  <c r="X419" i="1"/>
  <c r="X492" i="1"/>
  <c r="X385" i="1"/>
  <c r="X410" i="1"/>
  <c r="X392" i="1"/>
  <c r="X70" i="1"/>
  <c r="X71" i="1"/>
  <c r="X413" i="1"/>
  <c r="X486" i="1"/>
  <c r="X127" i="1"/>
  <c r="X171" i="1"/>
  <c r="X170" i="1"/>
  <c r="X174" i="1"/>
  <c r="X473" i="1"/>
  <c r="X68" i="1"/>
  <c r="X69" i="1"/>
  <c r="X65" i="1"/>
  <c r="X66" i="1"/>
  <c r="X67" i="1"/>
  <c r="X115" i="1"/>
  <c r="X116" i="1"/>
  <c r="X119" i="1"/>
  <c r="X121" i="1"/>
  <c r="X117" i="1"/>
  <c r="X122" i="1"/>
  <c r="X123" i="1"/>
  <c r="X125" i="1"/>
  <c r="X126" i="1"/>
  <c r="X128" i="1"/>
  <c r="X129" i="1"/>
  <c r="X124" i="1"/>
  <c r="X131" i="1"/>
  <c r="X132" i="1"/>
  <c r="X133" i="1"/>
  <c r="X134" i="1"/>
  <c r="X135" i="1"/>
  <c r="X136" i="1"/>
  <c r="X460" i="1"/>
  <c r="X461" i="1"/>
  <c r="X414" i="1"/>
  <c r="X426" i="1"/>
  <c r="X472" i="1"/>
  <c r="X482" i="1"/>
  <c r="X483" i="1"/>
  <c r="X489" i="1"/>
  <c r="X412" i="1"/>
  <c r="X241" i="1"/>
  <c r="X244" i="1"/>
  <c r="X245" i="1"/>
  <c r="X432" i="1"/>
  <c r="X165" i="1"/>
  <c r="X168" i="1"/>
  <c r="X169" i="1"/>
  <c r="X167" i="1"/>
  <c r="X416" i="1"/>
  <c r="X218" i="1"/>
  <c r="X219" i="1"/>
  <c r="X326" i="1"/>
  <c r="X434" i="1"/>
  <c r="X246" i="1"/>
  <c r="X247" i="1"/>
  <c r="X248" i="1"/>
  <c r="X249" i="1"/>
  <c r="X250" i="1"/>
  <c r="X251" i="1"/>
  <c r="X252" i="1"/>
  <c r="X254" i="1"/>
  <c r="X255" i="1"/>
  <c r="X256" i="1"/>
  <c r="X328" i="1"/>
  <c r="X438" i="1"/>
  <c r="X487" i="1"/>
  <c r="X397" i="1"/>
  <c r="X398" i="1"/>
  <c r="X277" i="1"/>
  <c r="X278" i="1"/>
  <c r="X288" i="1"/>
  <c r="X279" i="1"/>
  <c r="X280" i="1"/>
  <c r="X281" i="1"/>
  <c r="X282" i="1"/>
  <c r="X289" i="1"/>
  <c r="X290" i="1"/>
  <c r="X283" i="1"/>
  <c r="X284" i="1"/>
  <c r="X285" i="1"/>
  <c r="X286" i="1"/>
  <c r="X287" i="1"/>
  <c r="X394" i="1"/>
  <c r="X456" i="1"/>
  <c r="X272" i="1"/>
  <c r="X273" i="1"/>
  <c r="X274" i="1"/>
  <c r="X275" i="1"/>
  <c r="X440" i="1"/>
  <c r="X166" i="1"/>
  <c r="X444" i="1"/>
  <c r="X470" i="1"/>
  <c r="X253" i="1"/>
  <c r="X415" i="1"/>
  <c r="X395" i="1"/>
  <c r="X490" i="1"/>
  <c r="X428" i="1"/>
  <c r="X176" i="1"/>
  <c r="X177" i="1"/>
  <c r="X178" i="1"/>
  <c r="X179" i="1"/>
  <c r="X180" i="1"/>
  <c r="X181" i="1"/>
  <c r="X182" i="1"/>
  <c r="X183" i="1"/>
  <c r="X184" i="1"/>
  <c r="X185" i="1"/>
  <c r="X186" i="1"/>
  <c r="X187" i="1"/>
  <c r="X188" i="1"/>
  <c r="X189" i="1"/>
  <c r="X190" i="1"/>
  <c r="X191" i="1"/>
  <c r="X192" i="1"/>
  <c r="X193" i="1"/>
  <c r="X194" i="1"/>
  <c r="X195" i="1"/>
  <c r="X196" i="1"/>
  <c r="X197" i="1"/>
  <c r="X401" i="1"/>
  <c r="X420" i="1"/>
  <c r="X220" i="1"/>
  <c r="X221" i="1"/>
  <c r="X222" i="1"/>
  <c r="X223" i="1"/>
  <c r="X224" i="1"/>
  <c r="X229" i="1"/>
  <c r="X225" i="1"/>
  <c r="X226" i="1"/>
  <c r="X227" i="1"/>
  <c r="X228" i="1"/>
  <c r="X263" i="1"/>
  <c r="X264" i="1"/>
  <c r="X265" i="1"/>
  <c r="X266" i="1"/>
  <c r="X267" i="1"/>
  <c r="X268" i="1"/>
  <c r="X269" i="1"/>
  <c r="X270" i="1"/>
  <c r="X271" i="1"/>
  <c r="X291" i="1"/>
  <c r="X294" i="1"/>
  <c r="X292" i="1"/>
  <c r="X293" i="1"/>
  <c r="X332" i="1"/>
  <c r="X329" i="1"/>
  <c r="X310" i="1"/>
  <c r="X311" i="1"/>
  <c r="X316" i="1"/>
  <c r="X312" i="1"/>
  <c r="X313" i="1"/>
  <c r="X314" i="1"/>
  <c r="X315" i="1"/>
  <c r="X317" i="1"/>
  <c r="X325" i="1"/>
  <c r="X330" i="1"/>
  <c r="X337" i="1"/>
  <c r="X333" i="1"/>
  <c r="X339" i="1"/>
  <c r="X505" i="1"/>
  <c r="X422" i="1"/>
  <c r="X423" i="1"/>
  <c r="X334" i="1"/>
  <c r="X258" i="1"/>
  <c r="X259" i="1"/>
  <c r="X260" i="1"/>
  <c r="X261" i="1"/>
  <c r="X262" i="1"/>
  <c r="X433" i="1"/>
  <c r="X437" i="1"/>
  <c r="X435" i="1"/>
  <c r="X242" i="1"/>
  <c r="X243" i="1"/>
  <c r="X331" i="1"/>
  <c r="X336" i="1"/>
  <c r="X327" i="1"/>
  <c r="X443" i="1"/>
  <c r="X424" i="1"/>
  <c r="X439" i="1"/>
  <c r="X441" i="1"/>
  <c r="X295" i="1"/>
  <c r="X296" i="1"/>
  <c r="X297" i="1"/>
  <c r="X298" i="1"/>
  <c r="X299" i="1"/>
  <c r="X300" i="1"/>
  <c r="X301" i="1"/>
  <c r="X302" i="1"/>
  <c r="X303" i="1"/>
  <c r="X304" i="1"/>
  <c r="X305" i="1"/>
  <c r="X306" i="1"/>
  <c r="X307" i="1"/>
  <c r="X308" i="1"/>
  <c r="X309" i="1"/>
  <c r="X445" i="1"/>
  <c r="X417" i="1"/>
  <c r="X418" i="1"/>
  <c r="X335" i="1"/>
  <c r="X338" i="1"/>
  <c r="X436" i="1"/>
  <c r="X471" i="1"/>
  <c r="X74" i="1"/>
  <c r="X75" i="1"/>
  <c r="X77" i="1"/>
  <c r="X10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DARIO HERRERA CASANOVA</author>
    <author>HP</author>
  </authors>
  <commentList>
    <comment ref="Y3" authorId="0" shapeId="0" xr:uid="{5CED15E4-3C5B-4ADC-859D-90D69D81EEE5}">
      <text>
        <r>
          <rPr>
            <b/>
            <sz val="9"/>
            <color indexed="81"/>
            <rFont val="Tahoma"/>
            <family val="2"/>
          </rPr>
          <t>ANDRES DARIO HERRERA CASANOVA:</t>
        </r>
        <r>
          <rPr>
            <sz val="9"/>
            <color indexed="81"/>
            <rFont val="Tahoma"/>
            <family val="2"/>
          </rPr>
          <t xml:space="preserve">
Sin Beneficios </t>
        </r>
      </text>
    </comment>
    <comment ref="W6" authorId="1" shapeId="0" xr:uid="{677800D1-8F35-4A0B-B2AF-CE551319D069}">
      <text>
        <r>
          <rPr>
            <b/>
            <sz val="9"/>
            <color indexed="81"/>
            <rFont val="Tahoma"/>
            <family val="2"/>
          </rPr>
          <t>HP:</t>
        </r>
        <r>
          <rPr>
            <sz val="9"/>
            <color indexed="81"/>
            <rFont val="Tahoma"/>
            <family val="2"/>
          </rPr>
          <t xml:space="preserve">
Con beneficios: A partir del 01 de mayo de 2021 al 01 de mayo
de 2025 (4 años) y, Sin beneficios: Desde el 02 de mayo de 2025 a 01 de mayo de 2026 (1 año)</t>
        </r>
      </text>
    </comment>
    <comment ref="Z6" authorId="0" shapeId="0" xr:uid="{EDC4E9A0-3B96-42A6-8BF9-58E3EF28501C}">
      <text>
        <r>
          <rPr>
            <b/>
            <sz val="9"/>
            <color indexed="81"/>
            <rFont val="Tahoma"/>
            <family val="2"/>
          </rPr>
          <t>ANDRES DARIO HERRERA CASANOVA:</t>
        </r>
        <r>
          <rPr>
            <sz val="9"/>
            <color indexed="81"/>
            <rFont val="Tahoma"/>
            <family val="2"/>
          </rPr>
          <t xml:space="preserve">
Sin Beneficios: 22 de abril de 2027 al 21 de abril de 2028 (1 año)
</t>
        </r>
      </text>
    </comment>
    <comment ref="Z11" authorId="0" shapeId="0" xr:uid="{FCFA4665-CBFD-4A82-8589-4D0EC91E7E03}">
      <text>
        <r>
          <rPr>
            <b/>
            <sz val="9"/>
            <color indexed="81"/>
            <rFont val="Tahoma"/>
            <family val="2"/>
          </rPr>
          <t>ANDRES DARIO HERRERA CASANOVA:</t>
        </r>
        <r>
          <rPr>
            <sz val="9"/>
            <color indexed="81"/>
            <rFont val="Tahoma"/>
            <family val="2"/>
          </rPr>
          <t xml:space="preserve">
Sin beneficios del 02 de septiembre de 2021 al 01 de septiembre de 2022</t>
        </r>
      </text>
    </comment>
    <comment ref="Y19" authorId="0" shapeId="0" xr:uid="{350814D9-3122-4C58-BD71-996FE69295A0}">
      <text>
        <r>
          <rPr>
            <b/>
            <sz val="9"/>
            <color indexed="81"/>
            <rFont val="Tahoma"/>
            <family val="2"/>
          </rPr>
          <t>ANDRES DARIO HERRERA CASANOVA:</t>
        </r>
        <r>
          <rPr>
            <sz val="9"/>
            <color indexed="81"/>
            <rFont val="Tahoma"/>
            <family val="2"/>
          </rPr>
          <t xml:space="preserve">
Sin Beneficios</t>
        </r>
      </text>
    </comment>
    <comment ref="AB22" authorId="0" shapeId="0" xr:uid="{E4C1E8CA-C85A-44B8-9AC5-8C0ED6E6DA23}">
      <text>
        <r>
          <rPr>
            <b/>
            <sz val="9"/>
            <color indexed="81"/>
            <rFont val="Tahoma"/>
            <family val="2"/>
          </rPr>
          <t>ANDRES DARIO HERRERA CASANOVA:</t>
        </r>
        <r>
          <rPr>
            <sz val="9"/>
            <color indexed="81"/>
            <rFont val="Tahoma"/>
            <family val="2"/>
          </rPr>
          <t xml:space="preserve">
Sin Beneficios</t>
        </r>
      </text>
    </comment>
    <comment ref="AU22" authorId="0" shapeId="0" xr:uid="{83A5E204-45FE-432C-8205-E124A228FDA0}">
      <text>
        <r>
          <rPr>
            <b/>
            <sz val="9"/>
            <color indexed="81"/>
            <rFont val="Tahoma"/>
            <family val="2"/>
          </rPr>
          <t>ANDRES DARIO HERRERA CASANOVA:</t>
        </r>
        <r>
          <rPr>
            <sz val="9"/>
            <color indexed="81"/>
            <rFont val="Tahoma"/>
            <family val="2"/>
          </rPr>
          <t xml:space="preserve">
Se efectuara un alcance
</t>
        </r>
      </text>
    </comment>
    <comment ref="AB23" authorId="1" shapeId="0" xr:uid="{B116C2A9-0DE2-45C8-93B8-94E1F29B0517}">
      <text>
        <r>
          <rPr>
            <b/>
            <sz val="9"/>
            <color indexed="81"/>
            <rFont val="Tahoma"/>
            <family val="2"/>
          </rPr>
          <t>HP:</t>
        </r>
        <r>
          <rPr>
            <sz val="9"/>
            <color indexed="81"/>
            <rFont val="Tahoma"/>
            <family val="2"/>
          </rPr>
          <t xml:space="preserve">
Sin Beneficios </t>
        </r>
      </text>
    </comment>
    <comment ref="AF23" authorId="0" shapeId="0" xr:uid="{43592601-BEC9-4C95-A02A-3175CB65AA67}">
      <text>
        <r>
          <rPr>
            <b/>
            <sz val="9"/>
            <color indexed="81"/>
            <rFont val="Tahoma"/>
            <family val="2"/>
          </rPr>
          <t>ANDRES DARIO HERRERA CASANOVA:</t>
        </r>
        <r>
          <rPr>
            <sz val="9"/>
            <color indexed="81"/>
            <rFont val="Tahoma"/>
            <family val="2"/>
          </rPr>
          <t xml:space="preserve">
Suspensión entre el 01 de junio al 31 de agosto de 2020 y extensión de 5 meses sin beneficios</t>
        </r>
      </text>
    </comment>
    <comment ref="Y24" authorId="0" shapeId="0" xr:uid="{50DD05B9-AE07-47A9-8F42-57EA87E60E20}">
      <text>
        <r>
          <rPr>
            <b/>
            <sz val="9"/>
            <color indexed="81"/>
            <rFont val="Tahoma"/>
            <family val="2"/>
          </rPr>
          <t>ANDRES DARIO HERRERA CASANOVA:</t>
        </r>
        <r>
          <rPr>
            <sz val="9"/>
            <color indexed="81"/>
            <rFont val="Tahoma"/>
            <family val="2"/>
          </rPr>
          <t xml:space="preserve">
Sin Beneficios </t>
        </r>
      </text>
    </comment>
    <comment ref="Y43" authorId="0" shapeId="0" xr:uid="{9F216795-A95F-4644-A26D-FA32D3A2EDA7}">
      <text>
        <r>
          <rPr>
            <b/>
            <sz val="9"/>
            <color indexed="81"/>
            <rFont val="Tahoma"/>
            <family val="2"/>
          </rPr>
          <t>ANDRES DARIO HERRERA CASANOVA:</t>
        </r>
        <r>
          <rPr>
            <sz val="9"/>
            <color indexed="81"/>
            <rFont val="Tahoma"/>
            <family val="2"/>
          </rPr>
          <t xml:space="preserve">
5 meses sin beneficios desde el 01/02/2020</t>
        </r>
      </text>
    </comment>
    <comment ref="Y46" authorId="0" shapeId="0" xr:uid="{C0E9B5FA-5E90-4436-8395-ADA886333D5F}">
      <text>
        <r>
          <rPr>
            <b/>
            <sz val="9"/>
            <color indexed="81"/>
            <rFont val="Tahoma"/>
            <family val="2"/>
          </rPr>
          <t>ANDRES DARIO HERRERA CASANOVA:</t>
        </r>
        <r>
          <rPr>
            <sz val="9"/>
            <color indexed="81"/>
            <rFont val="Tahoma"/>
            <family val="2"/>
          </rPr>
          <t xml:space="preserve">
Con Beneficios </t>
        </r>
      </text>
    </comment>
    <comment ref="AB46" authorId="0" shapeId="0" xr:uid="{E8A2EC35-063E-4E4C-A5EA-3A10D910C287}">
      <text>
        <r>
          <rPr>
            <b/>
            <sz val="9"/>
            <color indexed="81"/>
            <rFont val="Tahoma"/>
            <family val="2"/>
          </rPr>
          <t>ANDRES DARIO HERRERA CASANOVA:</t>
        </r>
        <r>
          <rPr>
            <sz val="9"/>
            <color indexed="81"/>
            <rFont val="Tahoma"/>
            <family val="2"/>
          </rPr>
          <t xml:space="preserve">
Sin Beneficios </t>
        </r>
      </text>
    </comment>
    <comment ref="AE46" authorId="0" shapeId="0" xr:uid="{7CD0A3ED-7737-4FDD-B16A-C77CECCFF62F}">
      <text>
        <r>
          <rPr>
            <b/>
            <sz val="9"/>
            <color indexed="81"/>
            <rFont val="Tahoma"/>
            <family val="2"/>
          </rPr>
          <t>ANDRES DARIO HERRERA CASANOVA:</t>
        </r>
        <r>
          <rPr>
            <sz val="9"/>
            <color indexed="81"/>
            <rFont val="Tahoma"/>
            <family val="2"/>
          </rPr>
          <t xml:space="preserve">
Sin Beneficios </t>
        </r>
      </text>
    </comment>
    <comment ref="AH46" authorId="0" shapeId="0" xr:uid="{333F98F6-0472-4CF3-BE84-E14F36AFBB90}">
      <text>
        <r>
          <rPr>
            <b/>
            <sz val="9"/>
            <color indexed="81"/>
            <rFont val="Tahoma"/>
            <charset val="1"/>
          </rPr>
          <t>ANDRES DARIO HERRERA CASANOVA:</t>
        </r>
        <r>
          <rPr>
            <sz val="9"/>
            <color indexed="81"/>
            <rFont val="Tahoma"/>
            <charset val="1"/>
          </rPr>
          <t xml:space="preserve">
Sin Beneficios</t>
        </r>
      </text>
    </comment>
    <comment ref="AU51" authorId="0" shapeId="0" xr:uid="{EA63D059-A873-4396-A744-750A8F627AD6}">
      <text>
        <r>
          <rPr>
            <b/>
            <sz val="9"/>
            <color indexed="81"/>
            <rFont val="Tahoma"/>
            <family val="2"/>
          </rPr>
          <t>ANDRES DARIO HERRERA CASANOVA:</t>
        </r>
        <r>
          <rPr>
            <sz val="9"/>
            <color indexed="81"/>
            <rFont val="Tahoma"/>
            <family val="2"/>
          </rPr>
          <t xml:space="preserve">
Trámite Provicional: con cálculos a tiempo completo, se solicito acción de personal a tiempo completo.   </t>
        </r>
      </text>
    </comment>
    <comment ref="AX53" authorId="0" shapeId="0" xr:uid="{073C7DD1-E9A9-49AB-8096-E9427ACF4A8A}">
      <text>
        <r>
          <rPr>
            <b/>
            <sz val="9"/>
            <color indexed="81"/>
            <rFont val="Tahoma"/>
            <family val="2"/>
          </rPr>
          <t>ANDRES DARIO HERRERA CASANOVA:</t>
        </r>
        <r>
          <rPr>
            <sz val="9"/>
            <color indexed="81"/>
            <rFont val="Tahoma"/>
            <family val="2"/>
          </rPr>
          <t xml:space="preserve">
Con cálculos de tiempo completo</t>
        </r>
      </text>
    </comment>
    <comment ref="Y55" authorId="0" shapeId="0" xr:uid="{691F5339-1A00-40B9-867E-DBD0A7B194B5}">
      <text>
        <r>
          <rPr>
            <b/>
            <sz val="9"/>
            <color indexed="81"/>
            <rFont val="Tahoma"/>
            <family val="2"/>
          </rPr>
          <t>ANDRES DARIO HERRERA CASANOVA:</t>
        </r>
        <r>
          <rPr>
            <sz val="9"/>
            <color indexed="81"/>
            <rFont val="Tahoma"/>
            <family val="2"/>
          </rPr>
          <t xml:space="preserve">
Con Beneficios </t>
        </r>
      </text>
    </comment>
    <comment ref="AB59" authorId="0" shapeId="0" xr:uid="{3D7E7835-A4E9-4709-B433-525A9BD71231}">
      <text>
        <r>
          <rPr>
            <b/>
            <sz val="9"/>
            <color indexed="81"/>
            <rFont val="Tahoma"/>
            <family val="2"/>
          </rPr>
          <t>ANDRES DARIO HERRERA CASANOVA:</t>
        </r>
        <r>
          <rPr>
            <sz val="9"/>
            <color indexed="81"/>
            <rFont val="Tahoma"/>
            <family val="2"/>
          </rPr>
          <t xml:space="preserve">
Sin Beneficios</t>
        </r>
      </text>
    </comment>
    <comment ref="Z64" authorId="0" shapeId="0" xr:uid="{1FF840A6-FA61-4159-96E0-3DA6C94FAFEF}">
      <text>
        <r>
          <rPr>
            <b/>
            <sz val="9"/>
            <color indexed="81"/>
            <rFont val="Tahoma"/>
            <family val="2"/>
          </rPr>
          <t>ANDRES DARIO HERRERA CASANOVA:</t>
        </r>
        <r>
          <rPr>
            <sz val="9"/>
            <color indexed="81"/>
            <rFont val="Tahoma"/>
            <family val="2"/>
          </rPr>
          <t xml:space="preserve">
Sin beneficios del 01 de enero al 26 de abril de 2021 (3 meses, 25 días); y, 2.- Extensión del plazo, del 27 de abril al 16 de septiembre de 2021. Este tiempo no deberá ser contabilizado para el período de devengamiento.</t>
        </r>
      </text>
    </comment>
    <comment ref="Y65" authorId="0" shapeId="0" xr:uid="{2CD1994C-BC39-45C8-98B2-DBD9267036BE}">
      <text>
        <r>
          <rPr>
            <b/>
            <sz val="9"/>
            <color indexed="81"/>
            <rFont val="Tahoma"/>
            <family val="2"/>
          </rPr>
          <t>ANDRES DARIO HERRERA CASANOVA:</t>
        </r>
        <r>
          <rPr>
            <sz val="9"/>
            <color indexed="81"/>
            <rFont val="Tahoma"/>
            <family val="2"/>
          </rPr>
          <t xml:space="preserve">
Con Beneficios </t>
        </r>
      </text>
    </comment>
    <comment ref="Y66" authorId="0" shapeId="0" xr:uid="{E0C50811-B18C-447F-943B-2DFA824E73A3}">
      <text>
        <r>
          <rPr>
            <b/>
            <sz val="9"/>
            <color indexed="81"/>
            <rFont val="Tahoma"/>
            <family val="2"/>
          </rPr>
          <t>ANDRES DARIO HERRERA CASANOVA:</t>
        </r>
        <r>
          <rPr>
            <sz val="9"/>
            <color indexed="81"/>
            <rFont val="Tahoma"/>
            <family val="2"/>
          </rPr>
          <t xml:space="preserve">
Con Beneficios </t>
        </r>
      </text>
    </comment>
    <comment ref="AB66" authorId="0" shapeId="0" xr:uid="{6860EE77-C3E6-4980-980E-E67F41B8E702}">
      <text>
        <r>
          <rPr>
            <b/>
            <sz val="9"/>
            <color indexed="81"/>
            <rFont val="Tahoma"/>
            <family val="2"/>
          </rPr>
          <t>ANDRES DARIO HERRERA CASANOVA:</t>
        </r>
        <r>
          <rPr>
            <sz val="9"/>
            <color indexed="81"/>
            <rFont val="Tahoma"/>
            <family val="2"/>
          </rPr>
          <t xml:space="preserve">
Sin Beneficios </t>
        </r>
      </text>
    </comment>
    <comment ref="D68" authorId="0" shapeId="0" xr:uid="{EF9F6629-1369-43A0-AAE1-E39808A28850}">
      <text>
        <r>
          <rPr>
            <b/>
            <sz val="9"/>
            <color indexed="81"/>
            <rFont val="Tahoma"/>
            <family val="2"/>
          </rPr>
          <t>ANDRES DARIO HERRERA CASANOVA:</t>
        </r>
        <r>
          <rPr>
            <sz val="9"/>
            <color indexed="81"/>
            <rFont val="Tahoma"/>
            <family val="2"/>
          </rPr>
          <t xml:space="preserve">
Se deja sin efecto y valor jurídico el contrato mediante RESOLUCIÓN No. R - 41-2021</t>
        </r>
      </text>
    </comment>
    <comment ref="Z69" authorId="0" shapeId="0" xr:uid="{25EC67AD-9C4C-4B5B-8146-7BC3A3A1297B}">
      <text>
        <r>
          <rPr>
            <b/>
            <sz val="9"/>
            <color indexed="81"/>
            <rFont val="Tahoma"/>
            <family val="2"/>
          </rPr>
          <t>ANDRES DARIO HERRERA CASANOVA:</t>
        </r>
        <r>
          <rPr>
            <sz val="9"/>
            <color indexed="81"/>
            <rFont val="Tahoma"/>
            <family val="2"/>
          </rPr>
          <t xml:space="preserve">
Licencia sin sueldo desde el 02/07/2018</t>
        </r>
      </text>
    </comment>
    <comment ref="AC69" authorId="0" shapeId="0" xr:uid="{A7AF25B4-6DA1-43B4-B68D-44F4FB66840B}">
      <text>
        <r>
          <rPr>
            <b/>
            <sz val="9"/>
            <color indexed="81"/>
            <rFont val="Tahoma"/>
            <family val="2"/>
          </rPr>
          <t>ANDRES DARIO HERRERA CASANOVA:</t>
        </r>
        <r>
          <rPr>
            <sz val="9"/>
            <color indexed="81"/>
            <rFont val="Tahoma"/>
            <family val="2"/>
          </rPr>
          <t xml:space="preserve">
Sin Beneficios desde el 10/09/2022</t>
        </r>
      </text>
    </comment>
    <comment ref="AE69" authorId="0" shapeId="0" xr:uid="{6929CF92-7C15-4376-9192-8B17FA45D0EA}">
      <text>
        <r>
          <rPr>
            <b/>
            <sz val="9"/>
            <color indexed="81"/>
            <rFont val="Tahoma"/>
            <charset val="1"/>
          </rPr>
          <t>ANDRES DARIO HERRERA CASANOVA:</t>
        </r>
        <r>
          <rPr>
            <sz val="9"/>
            <color indexed="81"/>
            <rFont val="Tahoma"/>
            <charset val="1"/>
          </rPr>
          <t xml:space="preserve">
Sin Beneficios </t>
        </r>
      </text>
    </comment>
    <comment ref="Z72" authorId="0" shapeId="0" xr:uid="{5FBD182A-5653-45C9-9B32-F57DBE923875}">
      <text>
        <r>
          <rPr>
            <b/>
            <sz val="9"/>
            <color indexed="81"/>
            <rFont val="Tahoma"/>
            <family val="2"/>
          </rPr>
          <t>ANDRES DARIO HERRERA CASANOVA:</t>
        </r>
        <r>
          <rPr>
            <sz val="9"/>
            <color indexed="81"/>
            <rFont val="Tahoma"/>
            <family val="2"/>
          </rPr>
          <t xml:space="preserve">
Sin beneficios desde el 27 de octubre de 2018 al 30 de noviembre de 2020</t>
        </r>
      </text>
    </comment>
    <comment ref="Y74" authorId="0" shapeId="0" xr:uid="{292BDC16-BE9A-444D-AE95-A37E5CDB079E}">
      <text>
        <r>
          <rPr>
            <b/>
            <sz val="9"/>
            <color indexed="81"/>
            <rFont val="Tahoma"/>
            <family val="2"/>
          </rPr>
          <t>ANDRES DARIO HERRERA CASANOVA:</t>
        </r>
        <r>
          <rPr>
            <sz val="9"/>
            <color indexed="81"/>
            <rFont val="Tahoma"/>
            <family val="2"/>
          </rPr>
          <t xml:space="preserve">
Sin Beneficios </t>
        </r>
      </text>
    </comment>
    <comment ref="Y75" authorId="0" shapeId="0" xr:uid="{BCF7B1A0-00E3-4D8C-94FC-6EBC1F032171}">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75" authorId="0" shapeId="0" xr:uid="{AB7F147D-4F72-46A7-8DF2-A20F030A9B44}">
      <text>
        <r>
          <rPr>
            <b/>
            <sz val="9"/>
            <color indexed="81"/>
            <rFont val="Tahoma"/>
            <charset val="1"/>
          </rPr>
          <t>ANDRES DARIO HERRERA CASANOVA:</t>
        </r>
        <r>
          <rPr>
            <sz val="9"/>
            <color indexed="81"/>
            <rFont val="Tahoma"/>
            <charset val="1"/>
          </rPr>
          <t xml:space="preserve">
1. Cambio de fecha de inicio de contrato.
2. Aplicación de Resolusiones. </t>
        </r>
      </text>
    </comment>
    <comment ref="Y77" authorId="1" shapeId="0" xr:uid="{EDC4FDE1-9AC1-4257-AD3A-08E9EFEA128F}">
      <text>
        <r>
          <rPr>
            <b/>
            <sz val="9"/>
            <color indexed="81"/>
            <rFont val="Tahoma"/>
            <family val="2"/>
          </rPr>
          <t>HP:</t>
        </r>
        <r>
          <rPr>
            <sz val="9"/>
            <color indexed="81"/>
            <rFont val="Tahoma"/>
            <family val="2"/>
          </rPr>
          <t xml:space="preserve">
Suspención de adenda del 01/11/2020 al 30/04/2021</t>
        </r>
      </text>
    </comment>
    <comment ref="AC77" authorId="0" shapeId="0" xr:uid="{7541CF85-5FB7-42E7-BFF8-0FE49A87DE5C}">
      <text>
        <r>
          <rPr>
            <b/>
            <sz val="9"/>
            <color indexed="81"/>
            <rFont val="Tahoma"/>
            <family val="2"/>
          </rPr>
          <t>ANDRES DARIO HERRERA CASANOVA:</t>
        </r>
        <r>
          <rPr>
            <sz val="9"/>
            <color indexed="81"/>
            <rFont val="Tahoma"/>
            <family val="2"/>
          </rPr>
          <t xml:space="preserve">
Licencia sin remuneración (1 año): del 01 de julio de 2022 al 30 de junio de 2023. Dentro del año señalado, 2 meses, 1 día con beneficios (licencia con sueldo)</t>
        </r>
      </text>
    </comment>
    <comment ref="AE77" authorId="0" shapeId="0" xr:uid="{0DAA571A-DAA2-48E4-A4C4-7894790D63FF}">
      <text>
        <r>
          <rPr>
            <b/>
            <sz val="9"/>
            <color indexed="81"/>
            <rFont val="Tahoma"/>
            <family val="2"/>
          </rPr>
          <t>ANDRES DARIO HERRERA CASANOVA:</t>
        </r>
        <r>
          <rPr>
            <sz val="9"/>
            <color indexed="81"/>
            <rFont val="Tahoma"/>
            <family val="2"/>
          </rPr>
          <t xml:space="preserve">
Sin Beneficios </t>
        </r>
      </text>
    </comment>
    <comment ref="W78" authorId="0" shapeId="0" xr:uid="{001FF2BC-D2FA-4808-A3B4-B0B2EA190554}">
      <text>
        <r>
          <rPr>
            <b/>
            <sz val="9"/>
            <color indexed="81"/>
            <rFont val="Tahoma"/>
            <family val="2"/>
          </rPr>
          <t>ANDRES DARIO HERRERA CASANOVA:</t>
        </r>
        <r>
          <rPr>
            <sz val="9"/>
            <color indexed="81"/>
            <rFont val="Tahoma"/>
            <family val="2"/>
          </rPr>
          <t xml:space="preserve">
Sin beneficios del 15 de julio de 2024 al 15 de julio de 2025 (1 año)</t>
        </r>
      </text>
    </comment>
    <comment ref="Z79" authorId="0" shapeId="0" xr:uid="{48432DC2-EA49-4F16-92E2-33DB7B8C5E9E}">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87" authorId="0" shapeId="0" xr:uid="{1B0C433E-EBC9-4C55-9D33-9E3197936DB8}">
      <text>
        <r>
          <rPr>
            <b/>
            <sz val="9"/>
            <color indexed="81"/>
            <rFont val="Tahoma"/>
            <family val="2"/>
          </rPr>
          <t>ANDRES DARIO HERRERA CASANOVA:</t>
        </r>
        <r>
          <rPr>
            <sz val="9"/>
            <color indexed="81"/>
            <rFont val="Tahoma"/>
            <family val="2"/>
          </rPr>
          <t xml:space="preserve">
1.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AE88" authorId="0" shapeId="0" xr:uid="{DE278842-AAFB-4041-A14B-85A4A36A522C}">
      <text>
        <r>
          <rPr>
            <b/>
            <sz val="9"/>
            <color indexed="81"/>
            <rFont val="Tahoma"/>
            <family val="2"/>
          </rPr>
          <t>ANDRES DARIO HERRERA CASANOVA:</t>
        </r>
        <r>
          <rPr>
            <sz val="9"/>
            <color indexed="81"/>
            <rFont val="Tahoma"/>
            <family val="2"/>
          </rPr>
          <t xml:space="preserve">
Con Beneficios desde el 01 de noviembre de 2021 al 31 de agosto de 2022
Sin Beneficios desde el 01 de septiembre de 2022 al 17 de noviembre de 2023
</t>
        </r>
      </text>
    </comment>
    <comment ref="Y90" authorId="0" shapeId="0" xr:uid="{3E62D764-6B79-4CCE-9181-22BEB7C40178}">
      <text>
        <r>
          <rPr>
            <b/>
            <sz val="9"/>
            <color indexed="81"/>
            <rFont val="Tahoma"/>
            <family val="2"/>
          </rPr>
          <t>ANDRES DARIO HERRERA CASANOVA:</t>
        </r>
        <r>
          <rPr>
            <sz val="9"/>
            <color indexed="81"/>
            <rFont val="Tahoma"/>
            <family val="2"/>
          </rPr>
          <t xml:space="preserve">
1.  Extensión sin beneficios de noviembre a diciembre 2020 y, de enero a abril de 2021; 2.- Extensión con beneficios, del 01 de mayo de 2021 al 31 de octubre de 2021 y, 3.- Extensión sin beneficios: del 01 de noviembre de 2021 al 31 de diciembre de 2022.</t>
        </r>
      </text>
    </comment>
    <comment ref="Y91" authorId="1" shapeId="0" xr:uid="{AC6F1363-FFF8-459A-BCBD-00CB80E34223}">
      <text>
        <r>
          <rPr>
            <b/>
            <sz val="9"/>
            <color indexed="81"/>
            <rFont val="Tahoma"/>
            <family val="2"/>
          </rPr>
          <t>HP:</t>
        </r>
        <r>
          <rPr>
            <sz val="9"/>
            <color indexed="81"/>
            <rFont val="Tahoma"/>
            <family val="2"/>
          </rPr>
          <t xml:space="preserve">
Sin Beneficios</t>
        </r>
      </text>
    </comment>
    <comment ref="Y95" authorId="0" shapeId="0" xr:uid="{F094EBEE-6F92-47F0-969E-2204F2583FF8}">
      <text>
        <r>
          <rPr>
            <b/>
            <sz val="9"/>
            <color indexed="81"/>
            <rFont val="Tahoma"/>
            <family val="2"/>
          </rPr>
          <t>ANDRES DARIO HERRERA CASANOVA:</t>
        </r>
        <r>
          <rPr>
            <sz val="9"/>
            <color indexed="81"/>
            <rFont val="Tahoma"/>
            <family val="2"/>
          </rPr>
          <t xml:space="preserve">
Con Beneficios </t>
        </r>
      </text>
    </comment>
    <comment ref="Y97" authorId="0" shapeId="0" xr:uid="{2997D6FA-576C-40A1-8DD9-5F8FCAFC66A2}">
      <text>
        <r>
          <rPr>
            <b/>
            <sz val="9"/>
            <color indexed="81"/>
            <rFont val="Tahoma"/>
            <family val="2"/>
          </rPr>
          <t>ANDRES DARIO HERRERA CASANOVA:</t>
        </r>
        <r>
          <rPr>
            <sz val="9"/>
            <color indexed="81"/>
            <rFont val="Tahoma"/>
            <family val="2"/>
          </rPr>
          <t xml:space="preserve">
Sin Beneficios </t>
        </r>
      </text>
    </comment>
    <comment ref="Y99" authorId="0" shapeId="0" xr:uid="{9C42D473-E251-464E-9E33-56CFAEABD696}">
      <text>
        <r>
          <rPr>
            <b/>
            <sz val="9"/>
            <color indexed="81"/>
            <rFont val="Tahoma"/>
            <family val="2"/>
          </rPr>
          <t>ANDRES DARIO HERRERA CASANOVA:</t>
        </r>
        <r>
          <rPr>
            <sz val="9"/>
            <color indexed="81"/>
            <rFont val="Tahoma"/>
            <family val="2"/>
          </rPr>
          <t xml:space="preserve">
Sin Beneficios </t>
        </r>
      </text>
    </comment>
    <comment ref="AB99" authorId="0" shapeId="0" xr:uid="{C2B6FF0A-114D-4915-A039-3C548B761D52}">
      <text>
        <r>
          <rPr>
            <b/>
            <sz val="9"/>
            <color indexed="81"/>
            <rFont val="Tahoma"/>
            <family val="2"/>
          </rPr>
          <t>ANDRES DARIO HERRERA CASANOVA:</t>
        </r>
        <r>
          <rPr>
            <sz val="9"/>
            <color indexed="81"/>
            <rFont val="Tahoma"/>
            <family val="2"/>
          </rPr>
          <t xml:space="preserve">
Sin Beneficios </t>
        </r>
      </text>
    </comment>
    <comment ref="Y102" authorId="0" shapeId="0" xr:uid="{4449DC22-32EE-4255-A893-9C11E23077B9}">
      <text>
        <r>
          <rPr>
            <b/>
            <sz val="9"/>
            <color indexed="81"/>
            <rFont val="Tahoma"/>
            <family val="2"/>
          </rPr>
          <t>ANDRES DARIO HERRERA CASANOVA:</t>
        </r>
        <r>
          <rPr>
            <sz val="9"/>
            <color indexed="81"/>
            <rFont val="Tahoma"/>
            <family val="2"/>
          </rPr>
          <t xml:space="preserve">
Con Beneficios </t>
        </r>
      </text>
    </comment>
    <comment ref="Y107" authorId="1" shapeId="0" xr:uid="{01D4BDA0-8F08-4DA2-AE41-13A2CEB5A1A6}">
      <text>
        <r>
          <rPr>
            <b/>
            <sz val="9"/>
            <color indexed="81"/>
            <rFont val="Tahoma"/>
            <family val="2"/>
          </rPr>
          <t>HP:</t>
        </r>
        <r>
          <rPr>
            <sz val="9"/>
            <color indexed="81"/>
            <rFont val="Tahoma"/>
            <family val="2"/>
          </rPr>
          <t xml:space="preserve">
Con Beneficios el 4to año</t>
        </r>
      </text>
    </comment>
    <comment ref="AB107" authorId="0" shapeId="0" xr:uid="{9C82617C-65A4-44AD-B05B-8F38F775D237}">
      <text>
        <r>
          <rPr>
            <b/>
            <sz val="9"/>
            <color indexed="81"/>
            <rFont val="Tahoma"/>
            <family val="2"/>
          </rPr>
          <t>ANDRES DARIO HERRERA CASANOVA:</t>
        </r>
        <r>
          <rPr>
            <sz val="9"/>
            <color indexed="81"/>
            <rFont val="Tahoma"/>
            <family val="2"/>
          </rPr>
          <t xml:space="preserve">
Sin Beneficios </t>
        </r>
      </text>
    </comment>
    <comment ref="AE107" authorId="0" shapeId="0" xr:uid="{183EBC29-1F11-4590-9E92-837E123BFA45}">
      <text>
        <r>
          <rPr>
            <b/>
            <sz val="9"/>
            <color indexed="81"/>
            <rFont val="Tahoma"/>
            <family val="2"/>
          </rPr>
          <t>ANDRES DARIO HERRERA CASANOVA:</t>
        </r>
        <r>
          <rPr>
            <sz val="9"/>
            <color indexed="81"/>
            <rFont val="Tahoma"/>
            <family val="2"/>
          </rPr>
          <t xml:space="preserve">
Sin Beneficios </t>
        </r>
      </text>
    </comment>
    <comment ref="Y111" authorId="0" shapeId="0" xr:uid="{D00EACB9-B53E-4205-B4F6-38A99547B440}">
      <text>
        <r>
          <rPr>
            <b/>
            <sz val="9"/>
            <color indexed="81"/>
            <rFont val="Tahoma"/>
            <family val="2"/>
          </rPr>
          <t>ANDRES DARIO HERRERA CASANOVA:</t>
        </r>
        <r>
          <rPr>
            <sz val="9"/>
            <color indexed="81"/>
            <rFont val="Tahoma"/>
            <family val="2"/>
          </rPr>
          <t xml:space="preserve">
Suspensión entre el 01 de junio de 2020 al 30 de septiembre de 2020 (3 meses, 29 días)</t>
        </r>
      </text>
    </comment>
    <comment ref="AE111" authorId="1" shapeId="0" xr:uid="{4CD2EE0E-5D2E-45CC-A7B4-68C2BF4F4227}">
      <text>
        <r>
          <rPr>
            <b/>
            <sz val="9"/>
            <color indexed="81"/>
            <rFont val="Tahoma"/>
            <family val="2"/>
          </rPr>
          <t>HP:</t>
        </r>
        <r>
          <rPr>
            <sz val="9"/>
            <color indexed="81"/>
            <rFont val="Tahoma"/>
            <family val="2"/>
          </rPr>
          <t xml:space="preserve">
Sin Beneficios - forma parte de la Adenda II</t>
        </r>
      </text>
    </comment>
    <comment ref="AH111" authorId="0" shapeId="0" xr:uid="{ACE36750-8FE0-44FE-8846-EF0638C3B50E}">
      <text>
        <r>
          <rPr>
            <b/>
            <sz val="9"/>
            <color indexed="81"/>
            <rFont val="Tahoma"/>
            <family val="2"/>
          </rPr>
          <t>ANDRES DARIO HERRERA CASANOVA:</t>
        </r>
        <r>
          <rPr>
            <sz val="9"/>
            <color indexed="81"/>
            <rFont val="Tahoma"/>
            <family val="2"/>
          </rPr>
          <t xml:space="preserve">
Con Beneficios </t>
        </r>
      </text>
    </comment>
    <comment ref="AK111" authorId="0" shapeId="0" xr:uid="{A54B03A9-D8E1-4CFD-A551-991BEA3FA2D5}">
      <text>
        <r>
          <rPr>
            <b/>
            <sz val="9"/>
            <color indexed="81"/>
            <rFont val="Tahoma"/>
            <family val="2"/>
          </rPr>
          <t>ANDRES DARIO HERRERA CASANOVA:</t>
        </r>
        <r>
          <rPr>
            <sz val="9"/>
            <color indexed="81"/>
            <rFont val="Tahoma"/>
            <family val="2"/>
          </rPr>
          <t xml:space="preserve">
Sin Beneficios </t>
        </r>
      </text>
    </comment>
    <comment ref="Y113" authorId="0" shapeId="0" xr:uid="{90BC20B4-023B-4CB3-BFE1-61456B522BA2}">
      <text>
        <r>
          <rPr>
            <b/>
            <sz val="9"/>
            <color indexed="81"/>
            <rFont val="Tahoma"/>
            <family val="2"/>
          </rPr>
          <t>ANDRES DARIO HERRERA CASANOVA:</t>
        </r>
        <r>
          <rPr>
            <sz val="9"/>
            <color indexed="81"/>
            <rFont val="Tahoma"/>
            <family val="2"/>
          </rPr>
          <t xml:space="preserve">
Exceptuando licencia con sueldo y manutención</t>
        </r>
      </text>
    </comment>
    <comment ref="AC113" authorId="0" shapeId="0" xr:uid="{EBE5EAA6-A48E-4CA2-A782-6207C8B6742B}">
      <text>
        <r>
          <rPr>
            <b/>
            <sz val="9"/>
            <color indexed="81"/>
            <rFont val="Tahoma"/>
            <family val="2"/>
          </rPr>
          <t>ANDRES DARIO HERRERA CASANOVA:</t>
        </r>
        <r>
          <rPr>
            <sz val="9"/>
            <color indexed="81"/>
            <rFont val="Tahoma"/>
            <family val="2"/>
          </rPr>
          <t xml:space="preserve">
Sin Beneficios desde el 01/10/2023</t>
        </r>
      </text>
    </comment>
    <comment ref="Y114" authorId="0" shapeId="0" xr:uid="{BFB4DEBA-7688-43D2-9171-8DE1B210097F}">
      <text>
        <r>
          <rPr>
            <b/>
            <sz val="9"/>
            <color indexed="81"/>
            <rFont val="Tahoma"/>
            <family val="2"/>
          </rPr>
          <t>ANDRES DARIO HERRERA CASANOVA:</t>
        </r>
        <r>
          <rPr>
            <sz val="9"/>
            <color indexed="81"/>
            <rFont val="Tahoma"/>
            <family val="2"/>
          </rPr>
          <t xml:space="preserve">
Sin Beneficios </t>
        </r>
      </text>
    </comment>
    <comment ref="AB114" authorId="0" shapeId="0" xr:uid="{90D470E4-D12C-42A4-A479-493D9F62C1EA}">
      <text>
        <r>
          <rPr>
            <b/>
            <sz val="9"/>
            <color indexed="81"/>
            <rFont val="Tahoma"/>
            <family val="2"/>
          </rPr>
          <t>ANDRES DARIO HERRERA CASANOVA:</t>
        </r>
        <r>
          <rPr>
            <sz val="9"/>
            <color indexed="81"/>
            <rFont val="Tahoma"/>
            <family val="2"/>
          </rPr>
          <t xml:space="preserve">
Sin Beneficios</t>
        </r>
      </text>
    </comment>
    <comment ref="AE114" authorId="0" shapeId="0" xr:uid="{38F8D1AB-3270-4B9C-91EF-7AA0B770415B}">
      <text>
        <r>
          <rPr>
            <b/>
            <sz val="9"/>
            <color indexed="81"/>
            <rFont val="Tahoma"/>
            <charset val="1"/>
          </rPr>
          <t>ANDRES DARIO HERRERA CASANOVA:</t>
        </r>
        <r>
          <rPr>
            <sz val="9"/>
            <color indexed="81"/>
            <rFont val="Tahoma"/>
            <charset val="1"/>
          </rPr>
          <t xml:space="preserve">
Sin Beneficios </t>
        </r>
      </text>
    </comment>
    <comment ref="Z116" authorId="0" shapeId="0" xr:uid="{3896D65D-4C92-409A-9D54-C0C13857BC36}">
      <text>
        <r>
          <rPr>
            <b/>
            <sz val="9"/>
            <color indexed="81"/>
            <rFont val="Tahoma"/>
            <family val="2"/>
          </rPr>
          <t>ANDRES DARIO HERRERA CASANOVA:</t>
        </r>
        <r>
          <rPr>
            <sz val="9"/>
            <color indexed="81"/>
            <rFont val="Tahoma"/>
            <family val="2"/>
          </rPr>
          <t xml:space="preserve">
Sin beneficios del 02 de septiembre de 2021 al 01 de septiembre de 2022</t>
        </r>
      </text>
    </comment>
    <comment ref="Z117" authorId="0" shapeId="0" xr:uid="{9975AB41-92F9-47C4-AB5C-A36F5FF776D4}">
      <text>
        <r>
          <rPr>
            <b/>
            <sz val="9"/>
            <color indexed="81"/>
            <rFont val="Tahoma"/>
            <charset val="1"/>
          </rPr>
          <t>ANDRES DARIO HERRERA CASANOVA:</t>
        </r>
        <r>
          <rPr>
            <sz val="9"/>
            <color indexed="81"/>
            <rFont val="Tahoma"/>
            <charset val="1"/>
          </rPr>
          <t xml:space="preserve">
Cambio de fecha de Inicio de contrato. 
Aplicación de Resolusiones. 
Extensión sin Beneficios desde el 17 de agosto de 2024 al 31 de diciembre de 2025</t>
        </r>
      </text>
    </comment>
    <comment ref="AB118" authorId="0" shapeId="0" xr:uid="{AF41B44F-63D6-484C-BCAC-F3025A2A96C3}">
      <text>
        <r>
          <rPr>
            <b/>
            <sz val="9"/>
            <color indexed="81"/>
            <rFont val="Tahoma"/>
            <family val="2"/>
          </rPr>
          <t>ANDRES DARIO HERRERA CASANOVA:</t>
        </r>
        <r>
          <rPr>
            <sz val="9"/>
            <color indexed="81"/>
            <rFont val="Tahoma"/>
            <family val="2"/>
          </rPr>
          <t xml:space="preserve">
Con Beneficios exceptuando pago de matrícula</t>
        </r>
      </text>
    </comment>
    <comment ref="AE118" authorId="0" shapeId="0" xr:uid="{C9A0E7F0-D977-45CE-9F19-6A1A2A97AA3B}">
      <text>
        <r>
          <rPr>
            <b/>
            <sz val="9"/>
            <color indexed="81"/>
            <rFont val="Tahoma"/>
            <family val="2"/>
          </rPr>
          <t>ANDRES DARIO HERRERA CASANOVA:</t>
        </r>
        <r>
          <rPr>
            <sz val="9"/>
            <color indexed="81"/>
            <rFont val="Tahoma"/>
            <family val="2"/>
          </rPr>
          <t xml:space="preserve">
Sin Beneficios </t>
        </r>
      </text>
    </comment>
    <comment ref="AH118" authorId="0" shapeId="0" xr:uid="{8EC61357-625E-4C01-A68E-306D02C64C47}">
      <text>
        <r>
          <rPr>
            <b/>
            <sz val="9"/>
            <color indexed="81"/>
            <rFont val="Tahoma"/>
            <charset val="1"/>
          </rPr>
          <t>ANDRES DARIO HERRERA CASANOVA:</t>
        </r>
        <r>
          <rPr>
            <sz val="9"/>
            <color indexed="81"/>
            <rFont val="Tahoma"/>
            <charset val="1"/>
          </rPr>
          <t xml:space="preserve">
Sin Beneficios</t>
        </r>
      </text>
    </comment>
    <comment ref="AC120" authorId="0" shapeId="0" xr:uid="{5ACC9543-21CA-407F-81DC-D1B9ED7E9C23}">
      <text>
        <r>
          <rPr>
            <b/>
            <sz val="9"/>
            <color indexed="81"/>
            <rFont val="Tahoma"/>
            <family val="2"/>
          </rPr>
          <t>ANDRES DARIO HERRERA CASANOVA:</t>
        </r>
        <r>
          <rPr>
            <sz val="9"/>
            <color indexed="81"/>
            <rFont val="Tahoma"/>
            <family val="2"/>
          </rPr>
          <t xml:space="preserve">
Suspensión del contrato entre el 01 de noviembre de 2021 al 30 de abril de 2022 (6 meses), con beneficios desde el 01 de octubre de 2022 al 31 de marzo de 2023, sin beneficios desde el 01 de abril al 30 de septiembre de 2023. </t>
        </r>
      </text>
    </comment>
    <comment ref="Z121" authorId="0" shapeId="0" xr:uid="{CD213B79-C342-4F7F-8418-5D18690F32A4}">
      <text>
        <r>
          <rPr>
            <b/>
            <sz val="9"/>
            <color indexed="81"/>
            <rFont val="Tahoma"/>
            <family val="2"/>
          </rPr>
          <t>ANDRES DARIO HERRERA CASANOVA:</t>
        </r>
        <r>
          <rPr>
            <sz val="9"/>
            <color indexed="81"/>
            <rFont val="Tahoma"/>
            <family val="2"/>
          </rPr>
          <t xml:space="preserve">
Con Beneficios</t>
        </r>
      </text>
    </comment>
    <comment ref="Z123" authorId="0" shapeId="0" xr:uid="{5EEE3012-68DE-4B7E-BB71-553575E5E7A4}">
      <text>
        <r>
          <rPr>
            <b/>
            <sz val="9"/>
            <color indexed="81"/>
            <rFont val="Tahoma"/>
            <family val="2"/>
          </rPr>
          <t>ANDRES DARIO HERRERA CASANOVA:</t>
        </r>
        <r>
          <rPr>
            <sz val="9"/>
            <color indexed="81"/>
            <rFont val="Tahoma"/>
            <family val="2"/>
          </rPr>
          <t xml:space="preserve">
Sin Beneficios del 20 de octubre al 31 de dicimebre de 2022</t>
        </r>
      </text>
    </comment>
    <comment ref="AB125" authorId="0" shapeId="0" xr:uid="{142EF178-60C4-44D5-B205-243591B8700B}">
      <text>
        <r>
          <rPr>
            <b/>
            <sz val="9"/>
            <color indexed="81"/>
            <rFont val="Tahoma"/>
            <family val="2"/>
          </rPr>
          <t>ANDRES DARIO HERRERA CASANOVA:</t>
        </r>
        <r>
          <rPr>
            <sz val="9"/>
            <color indexed="81"/>
            <rFont val="Tahoma"/>
            <family val="2"/>
          </rPr>
          <t xml:space="preserve">
Con Beneficios</t>
        </r>
      </text>
    </comment>
    <comment ref="Y126" authorId="0" shapeId="0" xr:uid="{29A4E7A5-BE39-4EBE-8784-C98AB8B84F4F}">
      <text>
        <r>
          <rPr>
            <b/>
            <sz val="9"/>
            <color indexed="81"/>
            <rFont val="Tahoma"/>
            <family val="2"/>
          </rPr>
          <t>ANDRES DARIO HERRERA CASANOVA:</t>
        </r>
        <r>
          <rPr>
            <sz val="9"/>
            <color indexed="81"/>
            <rFont val="Tahoma"/>
            <family val="2"/>
          </rPr>
          <t xml:space="preserve">
isminución de carga horaria desde el 01 de marzo 2020 al 31 de marzo de 2022 y la estancia presencial desde 01 de abril de 2022 hasta el 30 de enero de 2023</t>
        </r>
      </text>
    </comment>
    <comment ref="AB126" authorId="0" shapeId="0" xr:uid="{3C9B62A3-89E6-4CB4-8943-C15FB91BDE54}">
      <text>
        <r>
          <rPr>
            <b/>
            <sz val="9"/>
            <color indexed="81"/>
            <rFont val="Tahoma"/>
            <family val="2"/>
          </rPr>
          <t>ANDRES DARIO HERRERA CASANOVA:</t>
        </r>
        <r>
          <rPr>
            <sz val="9"/>
            <color indexed="81"/>
            <rFont val="Tahoma"/>
            <family val="2"/>
          </rPr>
          <t xml:space="preserve">
Dentro de ese período, licencia con remuneración por un período de 1 mes, 3 días</t>
        </r>
      </text>
    </comment>
    <comment ref="AB132" authorId="0" shapeId="0" xr:uid="{046E550A-5106-4FB0-AACF-93EFC2038DF3}">
      <text>
        <r>
          <rPr>
            <b/>
            <sz val="9"/>
            <color indexed="81"/>
            <rFont val="Tahoma"/>
            <family val="2"/>
          </rPr>
          <t>ANDRES DARIO HERRERA CASANOVA:</t>
        </r>
        <r>
          <rPr>
            <sz val="9"/>
            <color indexed="81"/>
            <rFont val="Tahoma"/>
            <family val="2"/>
          </rPr>
          <t xml:space="preserve">
Sin Beneficios </t>
        </r>
      </text>
    </comment>
    <comment ref="AB138" authorId="0" shapeId="0" xr:uid="{73DBBB34-F4FA-4BA1-9D4A-9705C370A174}">
      <text>
        <r>
          <rPr>
            <b/>
            <sz val="9"/>
            <color indexed="81"/>
            <rFont val="Tahoma"/>
            <family val="2"/>
          </rPr>
          <t>ANDRES DARIO HERRERA CASANOVA:</t>
        </r>
        <r>
          <rPr>
            <sz val="9"/>
            <color indexed="81"/>
            <rFont val="Tahoma"/>
            <family val="2"/>
          </rPr>
          <t xml:space="preserve">
Con Beneficios</t>
        </r>
      </text>
    </comment>
    <comment ref="Z140" authorId="0" shapeId="0" xr:uid="{7B755CD8-EB76-43E6-BD39-9D9C35216339}">
      <text>
        <r>
          <rPr>
            <b/>
            <sz val="9"/>
            <color indexed="81"/>
            <rFont val="Tahoma"/>
            <family val="2"/>
          </rPr>
          <t>ANDRES DARIO HERRERA CASANOVA:</t>
        </r>
        <r>
          <rPr>
            <sz val="9"/>
            <color indexed="81"/>
            <rFont val="Tahoma"/>
            <family val="2"/>
          </rPr>
          <t xml:space="preserve">
Con Beneficios desde el 18 de abril de 2022 al 17 de abril de 2023</t>
        </r>
      </text>
    </comment>
    <comment ref="Y141" authorId="0" shapeId="0" xr:uid="{4BD922C4-6AD7-4657-9A12-B5ECD6EBE3CD}">
      <text>
        <r>
          <rPr>
            <b/>
            <sz val="9"/>
            <color indexed="81"/>
            <rFont val="Tahoma"/>
            <family val="2"/>
          </rPr>
          <t>ANDRES DARIO HERRERA CASANOVA:</t>
        </r>
        <r>
          <rPr>
            <sz val="9"/>
            <color indexed="81"/>
            <rFont val="Tahoma"/>
            <family val="2"/>
          </rPr>
          <t xml:space="preserve">
Con Beneficios </t>
        </r>
      </text>
    </comment>
    <comment ref="Y142" authorId="0" shapeId="0" xr:uid="{16B4E549-0A2C-4949-934D-9F9EC0C58C6B}">
      <text>
        <r>
          <rPr>
            <b/>
            <sz val="9"/>
            <color indexed="81"/>
            <rFont val="Tahoma"/>
            <family val="2"/>
          </rPr>
          <t>ANDRES DARIO HERRERA CASANOVA:</t>
        </r>
        <r>
          <rPr>
            <sz val="9"/>
            <color indexed="81"/>
            <rFont val="Tahoma"/>
            <family val="2"/>
          </rPr>
          <t xml:space="preserve">
Suspensión entre el 15 de marzo de 2020 al 15 de marzo de 2021</t>
        </r>
      </text>
    </comment>
    <comment ref="AB142" authorId="0" shapeId="0" xr:uid="{F7FD02AC-AF91-432B-9A04-D8D1D8B0FEEC}">
      <text>
        <r>
          <rPr>
            <b/>
            <sz val="9"/>
            <color indexed="81"/>
            <rFont val="Tahoma"/>
            <family val="2"/>
          </rPr>
          <t>ANDRES DARIO HERRERA CASANOVA:</t>
        </r>
        <r>
          <rPr>
            <sz val="9"/>
            <color indexed="81"/>
            <rFont val="Tahoma"/>
            <family val="2"/>
          </rPr>
          <t xml:space="preserve">
Con Beneficios: sin matrícula </t>
        </r>
      </text>
    </comment>
    <comment ref="Z146" authorId="0" shapeId="0" xr:uid="{C9A94D4F-7D11-46F1-8DA7-CAC21D6E2BBB}">
      <text>
        <r>
          <rPr>
            <b/>
            <sz val="9"/>
            <color indexed="81"/>
            <rFont val="Tahoma"/>
            <family val="2"/>
          </rPr>
          <t>ANDRES DARIO HERRERA CASANOVA:</t>
        </r>
        <r>
          <rPr>
            <sz val="9"/>
            <color indexed="81"/>
            <rFont val="Tahoma"/>
            <family val="2"/>
          </rPr>
          <t xml:space="preserve">
Sin beneficios desde el 15 de junio de 2020 al 09 de junio de 2022</t>
        </r>
      </text>
    </comment>
    <comment ref="AB146" authorId="0" shapeId="0" xr:uid="{86665FD8-D0B0-486B-8DAD-12713EB25321}">
      <text>
        <r>
          <rPr>
            <b/>
            <sz val="9"/>
            <color indexed="81"/>
            <rFont val="Tahoma"/>
            <family val="2"/>
          </rPr>
          <t>ANDRES DARIO HERRERA CASANOVA:</t>
        </r>
        <r>
          <rPr>
            <sz val="9"/>
            <color indexed="81"/>
            <rFont val="Tahoma"/>
            <family val="2"/>
          </rPr>
          <t xml:space="preserve">
Sin Beneficios</t>
        </r>
      </text>
    </comment>
    <comment ref="AB147" authorId="0" shapeId="0" xr:uid="{45FE4369-D501-4505-A7C4-0A87B16B1362}">
      <text>
        <r>
          <rPr>
            <b/>
            <sz val="9"/>
            <color indexed="81"/>
            <rFont val="Tahoma"/>
            <family val="2"/>
          </rPr>
          <t>ANDRES DARIO HERRERA CASANOVA:</t>
        </r>
        <r>
          <rPr>
            <sz val="9"/>
            <color indexed="81"/>
            <rFont val="Tahoma"/>
            <family val="2"/>
          </rPr>
          <t xml:space="preserve">
Sin Beneficios </t>
        </r>
      </text>
    </comment>
    <comment ref="AC148" authorId="0" shapeId="0" xr:uid="{8A65F69F-45D8-43A3-B9F3-06AD6D509D1C}">
      <text>
        <r>
          <rPr>
            <b/>
            <sz val="9"/>
            <color indexed="81"/>
            <rFont val="Tahoma"/>
            <family val="2"/>
          </rPr>
          <t>ANDRES DARIO HERRERA CASANOVA:</t>
        </r>
        <r>
          <rPr>
            <sz val="9"/>
            <color indexed="81"/>
            <rFont val="Tahoma"/>
            <family val="2"/>
          </rPr>
          <t xml:space="preserve">
Sin beneficios desde el 01 de abril al 31 de diciembre de 2023</t>
        </r>
      </text>
    </comment>
    <comment ref="Y151" authorId="0" shapeId="0" xr:uid="{DCA67EBD-9D2B-4B68-9324-C307A255F4A2}">
      <text>
        <r>
          <rPr>
            <b/>
            <sz val="9"/>
            <color indexed="81"/>
            <rFont val="Tahoma"/>
            <family val="2"/>
          </rPr>
          <t>ANDRES DARIO HERRERA CASANOVA:</t>
        </r>
        <r>
          <rPr>
            <sz val="9"/>
            <color indexed="81"/>
            <rFont val="Tahoma"/>
            <family val="2"/>
          </rPr>
          <t xml:space="preserve">
Con Beneficios </t>
        </r>
      </text>
    </comment>
    <comment ref="Z154" authorId="0" shapeId="0" xr:uid="{B8CF0CC3-18E8-4057-BEDC-EE9E26DFABF9}">
      <text>
        <r>
          <rPr>
            <b/>
            <sz val="9"/>
            <color indexed="81"/>
            <rFont val="Tahoma"/>
            <family val="2"/>
          </rPr>
          <t>ANDRES DARIO HERRERA CASANOVA:</t>
        </r>
        <r>
          <rPr>
            <sz val="9"/>
            <color indexed="81"/>
            <rFont val="Tahoma"/>
            <family val="2"/>
          </rPr>
          <t xml:space="preserve">
Con beneficios, sin que sea considerado para devengamiento desde el 01 de abril de 2022 al 30 de marzo de 2023. Culminación prevista 31/07/2023</t>
        </r>
      </text>
    </comment>
    <comment ref="AB154" authorId="0" shapeId="0" xr:uid="{5C24E4C9-23CC-4D04-892E-BA7F0983E399}">
      <text>
        <r>
          <rPr>
            <b/>
            <sz val="9"/>
            <color indexed="81"/>
            <rFont val="Tahoma"/>
            <charset val="1"/>
          </rPr>
          <t>ANDRES DARIO HERRERA CASANOVA:</t>
        </r>
        <r>
          <rPr>
            <sz val="9"/>
            <color indexed="81"/>
            <rFont val="Tahoma"/>
            <charset val="1"/>
          </rPr>
          <t xml:space="preserve">
Sin Beneficios</t>
        </r>
      </text>
    </comment>
    <comment ref="Y156" authorId="0" shapeId="0" xr:uid="{7B8185E7-D007-4D3A-AFAB-5FED7297BAB2}">
      <text>
        <r>
          <rPr>
            <b/>
            <sz val="9"/>
            <color indexed="81"/>
            <rFont val="Tahoma"/>
            <family val="2"/>
          </rPr>
          <t>ANDRES DARIO HERRERA CASANOVA:</t>
        </r>
        <r>
          <rPr>
            <sz val="9"/>
            <color indexed="81"/>
            <rFont val="Tahoma"/>
            <family val="2"/>
          </rPr>
          <t xml:space="preserve">
Con beneficios del 26 de mayo al 31 de mayo de 2021 y, sin beneficios del 01 junio al 20 de diciembre de 2021</t>
        </r>
      </text>
    </comment>
    <comment ref="Y160" authorId="0" shapeId="0" xr:uid="{C75AA390-A413-4BA4-A3BB-27C1C7AE02D3}">
      <text>
        <r>
          <rPr>
            <b/>
            <sz val="9"/>
            <color indexed="81"/>
            <rFont val="Tahoma"/>
            <family val="2"/>
          </rPr>
          <t>ANDRES DARIO HERRERA CASANOVA:</t>
        </r>
        <r>
          <rPr>
            <sz val="9"/>
            <color indexed="81"/>
            <rFont val="Tahoma"/>
            <family val="2"/>
          </rPr>
          <t xml:space="preserve">
Suspensión abril-diciembre 2020 (9 meses) </t>
        </r>
      </text>
    </comment>
    <comment ref="AB160" authorId="0" shapeId="0" xr:uid="{57F2DF9A-2B05-4F17-852F-7D26F8AAAA2C}">
      <text>
        <r>
          <rPr>
            <b/>
            <sz val="9"/>
            <color indexed="81"/>
            <rFont val="Tahoma"/>
            <family val="2"/>
          </rPr>
          <t>ANDRES DARIO HERRERA CASANOVA:</t>
        </r>
        <r>
          <rPr>
            <sz val="9"/>
            <color indexed="81"/>
            <rFont val="Tahoma"/>
            <family val="2"/>
          </rPr>
          <t xml:space="preserve">
Con Beneficios, exceptuando
el pago de matrícula</t>
        </r>
      </text>
    </comment>
    <comment ref="AE160" authorId="0" shapeId="0" xr:uid="{38A5E5E9-D80C-47BB-BF05-067ECDD9D479}">
      <text>
        <r>
          <rPr>
            <b/>
            <sz val="9"/>
            <color indexed="81"/>
            <rFont val="Tahoma"/>
            <charset val="1"/>
          </rPr>
          <t>ANDRES DARIO HERRERA CASANOVA:</t>
        </r>
        <r>
          <rPr>
            <sz val="9"/>
            <color indexed="81"/>
            <rFont val="Tahoma"/>
            <charset val="1"/>
          </rPr>
          <t xml:space="preserve">
Sin Beneficios </t>
        </r>
      </text>
    </comment>
    <comment ref="AB161" authorId="1" shapeId="0" xr:uid="{71E79376-9292-4714-9EF3-8176DAA6D645}">
      <text>
        <r>
          <rPr>
            <b/>
            <sz val="9"/>
            <color indexed="81"/>
            <rFont val="Tahoma"/>
            <family val="2"/>
          </rPr>
          <t>HP:</t>
        </r>
        <r>
          <rPr>
            <sz val="9"/>
            <color indexed="81"/>
            <rFont val="Tahoma"/>
            <family val="2"/>
          </rPr>
          <t xml:space="preserve">
Sin Beneficios </t>
        </r>
      </text>
    </comment>
    <comment ref="AE161" authorId="0" shapeId="0" xr:uid="{089A1010-7B25-4886-8347-53EBD7CA2A3B}">
      <text>
        <r>
          <rPr>
            <b/>
            <sz val="9"/>
            <color indexed="81"/>
            <rFont val="Tahoma"/>
            <family val="2"/>
          </rPr>
          <t>ANDRES DARIO HERRERA CASANOVA:</t>
        </r>
        <r>
          <rPr>
            <sz val="9"/>
            <color indexed="81"/>
            <rFont val="Tahoma"/>
            <family val="2"/>
          </rPr>
          <t xml:space="preserve">
Sin Beneficios </t>
        </r>
      </text>
    </comment>
    <comment ref="AH161" authorId="0" shapeId="0" xr:uid="{3F3DD4F0-834E-4790-87E5-5CCC373FB684}">
      <text>
        <r>
          <rPr>
            <b/>
            <sz val="9"/>
            <color indexed="81"/>
            <rFont val="Tahoma"/>
            <family val="2"/>
          </rPr>
          <t>ANDRES DARIO HERRERA CASANOVA:</t>
        </r>
        <r>
          <rPr>
            <sz val="9"/>
            <color indexed="81"/>
            <rFont val="Tahoma"/>
            <family val="2"/>
          </rPr>
          <t xml:space="preserve">
Sin Beneficios </t>
        </r>
      </text>
    </comment>
    <comment ref="AK161" authorId="0" shapeId="0" xr:uid="{B8B58A43-4A8F-4588-A05B-E94E50A1150B}">
      <text>
        <r>
          <rPr>
            <b/>
            <sz val="9"/>
            <color indexed="81"/>
            <rFont val="Tahoma"/>
            <family val="2"/>
          </rPr>
          <t>ANDRES DARIO HERRERA CASANOVA:</t>
        </r>
        <r>
          <rPr>
            <sz val="9"/>
            <color indexed="81"/>
            <rFont val="Tahoma"/>
            <family val="2"/>
          </rPr>
          <t xml:space="preserve">
Sin Beneficios </t>
        </r>
      </text>
    </comment>
    <comment ref="Z167" authorId="0" shapeId="0" xr:uid="{39E39C8A-7E6E-40D8-92C9-7C41CBF67D67}">
      <text>
        <r>
          <rPr>
            <b/>
            <sz val="9"/>
            <color indexed="81"/>
            <rFont val="Tahoma"/>
            <family val="2"/>
          </rPr>
          <t>ANDRES DARIO HERRERA CASANOVA:</t>
        </r>
        <r>
          <rPr>
            <sz val="9"/>
            <color indexed="81"/>
            <rFont val="Tahoma"/>
            <family val="2"/>
          </rPr>
          <t xml:space="preserve">
Con beneficios del 02 de abril de 2023 al 01 de abril de 2024.</t>
        </r>
      </text>
    </comment>
    <comment ref="AB169" authorId="0" shapeId="0" xr:uid="{5E79DCDF-56EB-4F20-96B0-3AE125F33168}">
      <text>
        <r>
          <rPr>
            <b/>
            <sz val="9"/>
            <color indexed="81"/>
            <rFont val="Tahoma"/>
            <family val="2"/>
          </rPr>
          <t>ANDRES DARIO HERRERA CASANOVA:</t>
        </r>
        <r>
          <rPr>
            <sz val="9"/>
            <color indexed="81"/>
            <rFont val="Tahoma"/>
            <family val="2"/>
          </rPr>
          <t xml:space="preserve">
Con Beneficios </t>
        </r>
      </text>
    </comment>
    <comment ref="AC170" authorId="1" shapeId="0" xr:uid="{BA370101-9EB7-4BAB-8143-139AC15D2024}">
      <text>
        <r>
          <rPr>
            <b/>
            <sz val="9"/>
            <color indexed="81"/>
            <rFont val="Tahoma"/>
            <family val="2"/>
          </rPr>
          <t>HP:</t>
        </r>
        <r>
          <rPr>
            <sz val="9"/>
            <color indexed="81"/>
            <rFont val="Tahoma"/>
            <family val="2"/>
          </rPr>
          <t xml:space="preserve">
Sin beneficios del 15 de marzo al 31 de diciembre de 2021 </t>
        </r>
      </text>
    </comment>
    <comment ref="AE170" authorId="0" shapeId="0" xr:uid="{C12B1A46-898D-4315-B341-AAC6F48EEBD3}">
      <text>
        <r>
          <rPr>
            <b/>
            <sz val="9"/>
            <color indexed="81"/>
            <rFont val="Tahoma"/>
            <family val="2"/>
          </rPr>
          <t>ANDRES DARIO HERRERA CASANOVA:</t>
        </r>
        <r>
          <rPr>
            <sz val="9"/>
            <color indexed="81"/>
            <rFont val="Tahoma"/>
            <family val="2"/>
          </rPr>
          <t xml:space="preserve">
Con Beneficios </t>
        </r>
      </text>
    </comment>
    <comment ref="AG170" authorId="0" shapeId="0" xr:uid="{8F6A90B5-B729-4441-B223-A3CEFF5E1216}">
      <text>
        <r>
          <rPr>
            <b/>
            <sz val="9"/>
            <color indexed="81"/>
            <rFont val="Tahoma"/>
            <family val="2"/>
          </rPr>
          <t>ANDRES DARIO HERRERA CASANOVA:</t>
        </r>
        <r>
          <rPr>
            <sz val="9"/>
            <color indexed="81"/>
            <rFont val="Tahoma"/>
            <family val="2"/>
          </rPr>
          <t xml:space="preserve">
Sin Beneficios </t>
        </r>
      </text>
    </comment>
    <comment ref="Y172" authorId="0" shapeId="0" xr:uid="{B3C89E43-B0F0-4565-91CE-E16C0DA656FF}">
      <text>
        <r>
          <rPr>
            <b/>
            <sz val="9"/>
            <color indexed="81"/>
            <rFont val="Tahoma"/>
            <family val="2"/>
          </rPr>
          <t>ANDRES DARIO HERRERA CASANOVA:</t>
        </r>
        <r>
          <rPr>
            <sz val="9"/>
            <color indexed="81"/>
            <rFont val="Tahoma"/>
            <family val="2"/>
          </rPr>
          <t xml:space="preserve">
Suspensión entre el 01 de marzo al 21 de agosto de 2020 (5 meses, 22 días)</t>
        </r>
      </text>
    </comment>
    <comment ref="AB172" authorId="0" shapeId="0" xr:uid="{3F15D075-E2F8-40CA-9391-89C84DB300EA}">
      <text>
        <r>
          <rPr>
            <b/>
            <sz val="9"/>
            <color indexed="81"/>
            <rFont val="Tahoma"/>
            <family val="2"/>
          </rPr>
          <t>ANDRES DARIO HERRERA CASANOVA:</t>
        </r>
        <r>
          <rPr>
            <sz val="9"/>
            <color indexed="81"/>
            <rFont val="Tahoma"/>
            <family val="2"/>
          </rPr>
          <t xml:space="preserve">
Sin Beneficios</t>
        </r>
      </text>
    </comment>
    <comment ref="AE172" authorId="0" shapeId="0" xr:uid="{9C5ACED1-40B7-493B-B074-89055BC69100}">
      <text>
        <r>
          <rPr>
            <b/>
            <sz val="9"/>
            <color indexed="81"/>
            <rFont val="Tahoma"/>
            <charset val="1"/>
          </rPr>
          <t>ANDRES DARIO HERRERA CASANOVA:</t>
        </r>
        <r>
          <rPr>
            <sz val="9"/>
            <color indexed="81"/>
            <rFont val="Tahoma"/>
            <charset val="1"/>
          </rPr>
          <t xml:space="preserve">
Sin Beneficos desde el 17 de agosto de 2024 al 31 de diciembre de 2025</t>
        </r>
      </text>
    </comment>
    <comment ref="Y173" authorId="0" shapeId="0" xr:uid="{FAF34CD8-1352-4F20-9C24-C3E5B4A1B730}">
      <text>
        <r>
          <rPr>
            <b/>
            <sz val="9"/>
            <color indexed="81"/>
            <rFont val="Tahoma"/>
            <family val="2"/>
          </rPr>
          <t>ANDRES DARIO HERRERA CASANOVA:</t>
        </r>
        <r>
          <rPr>
            <sz val="9"/>
            <color indexed="81"/>
            <rFont val="Tahoma"/>
            <family val="2"/>
          </rPr>
          <t xml:space="preserve">
Cambio de fecha de inicio, sin beneficios y suspensión</t>
        </r>
      </text>
    </comment>
    <comment ref="AB176" authorId="0" shapeId="0" xr:uid="{3FF5325B-1B81-484F-BE7C-9617165E0D03}">
      <text>
        <r>
          <rPr>
            <b/>
            <sz val="9"/>
            <color indexed="81"/>
            <rFont val="Tahoma"/>
            <family val="2"/>
          </rPr>
          <t>ANDRES DARIO HERRERA CASANOVA:</t>
        </r>
        <r>
          <rPr>
            <sz val="9"/>
            <color indexed="81"/>
            <rFont val="Tahoma"/>
            <family val="2"/>
          </rPr>
          <t xml:space="preserve">
Con Beneficios exceptuendo pago de matrícula</t>
        </r>
      </text>
    </comment>
    <comment ref="AE176" authorId="0" shapeId="0" xr:uid="{AC66F5D2-60E6-426D-86B1-84165DC9FC2D}">
      <text>
        <r>
          <rPr>
            <b/>
            <sz val="9"/>
            <color indexed="81"/>
            <rFont val="Tahoma"/>
            <charset val="1"/>
          </rPr>
          <t>ANDRES DARIO HERRERA CASANOVA:</t>
        </r>
        <r>
          <rPr>
            <sz val="9"/>
            <color indexed="81"/>
            <rFont val="Tahoma"/>
            <charset val="1"/>
          </rPr>
          <t xml:space="preserve">
Sin Beneficios </t>
        </r>
      </text>
    </comment>
    <comment ref="Y182" authorId="0" shapeId="0" xr:uid="{E5DA328C-2F96-40AB-B192-82B7AD123582}">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182" authorId="0" shapeId="0" xr:uid="{A4B5F2C0-ADAA-4171-A618-D7CD36136105}">
      <text>
        <r>
          <rPr>
            <b/>
            <sz val="9"/>
            <color indexed="81"/>
            <rFont val="Tahoma"/>
            <family val="2"/>
          </rPr>
          <t>ANDRES DARIO HERRERA CASANOVA:</t>
        </r>
        <r>
          <rPr>
            <sz val="9"/>
            <color indexed="81"/>
            <rFont val="Tahoma"/>
            <family val="2"/>
          </rPr>
          <t xml:space="preserve">
Sin Beneficios </t>
        </r>
      </text>
    </comment>
    <comment ref="AB187" authorId="0" shapeId="0" xr:uid="{E0764645-93BF-49F9-B2D5-5A39C2B9C384}">
      <text>
        <r>
          <rPr>
            <b/>
            <sz val="9"/>
            <color indexed="81"/>
            <rFont val="Tahoma"/>
            <family val="2"/>
          </rPr>
          <t>ANDRES DARIO HERRERA CASANOVA:</t>
        </r>
        <r>
          <rPr>
            <sz val="9"/>
            <color indexed="81"/>
            <rFont val="Tahoma"/>
            <family val="2"/>
          </rPr>
          <t xml:space="preserve">
Con  Beneficios, exceptuando  el  pago  de  matrícula,</t>
        </r>
      </text>
    </comment>
    <comment ref="Y188" authorId="0" shapeId="0" xr:uid="{11E0B6F3-67A1-44B6-840B-D657DC4E5A39}">
      <text>
        <r>
          <rPr>
            <b/>
            <sz val="9"/>
            <color indexed="81"/>
            <rFont val="Tahoma"/>
            <family val="2"/>
          </rPr>
          <t>ANDRES DARIO HERRERA CASANOVA:</t>
        </r>
        <r>
          <rPr>
            <sz val="9"/>
            <color indexed="81"/>
            <rFont val="Tahoma"/>
            <family val="2"/>
          </rPr>
          <t xml:space="preserve">
Con Beneficios </t>
        </r>
      </text>
    </comment>
    <comment ref="Y189" authorId="0" shapeId="0" xr:uid="{9307304A-87BA-4304-B849-61287D7CCA3B}">
      <text>
        <r>
          <rPr>
            <b/>
            <sz val="9"/>
            <color indexed="81"/>
            <rFont val="Tahoma"/>
            <family val="2"/>
          </rPr>
          <t>ANDRES DARIO HERRERA CASANOVA:</t>
        </r>
        <r>
          <rPr>
            <sz val="9"/>
            <color indexed="81"/>
            <rFont val="Tahoma"/>
            <family val="2"/>
          </rPr>
          <t xml:space="preserve">
Sin beneficios de beca desde el 01/11/2019 al 06/12/2019</t>
        </r>
      </text>
    </comment>
    <comment ref="Y194" authorId="0" shapeId="0" xr:uid="{0C9BC8E5-7C58-49DC-BDF1-11F8DF397B21}">
      <text>
        <r>
          <rPr>
            <b/>
            <sz val="9"/>
            <color indexed="81"/>
            <rFont val="Tahoma"/>
            <family val="2"/>
          </rPr>
          <t xml:space="preserve">/ANDRES DARIO /HERRERA CASANOVA:  </t>
        </r>
        <r>
          <rPr>
            <sz val="9"/>
            <color indexed="81"/>
            <rFont val="Tahoma"/>
            <family val="2"/>
          </rPr>
          <t>Modificación de fecha de incio, con beneficios exceptuando  del 02/09/21 al 01/09/22</t>
        </r>
      </text>
    </comment>
    <comment ref="Y195" authorId="0" shapeId="0" xr:uid="{9033935B-CFD7-4A04-ACA2-DC5D763C822D}">
      <text>
        <r>
          <rPr>
            <b/>
            <sz val="9"/>
            <color indexed="81"/>
            <rFont val="Tahoma"/>
            <family val="2"/>
          </rPr>
          <t>ANDRES DARIO HERRERA CASANOVA:</t>
        </r>
        <r>
          <rPr>
            <sz val="9"/>
            <color indexed="81"/>
            <rFont val="Tahoma"/>
            <family val="2"/>
          </rPr>
          <t xml:space="preserve">
Con Beneficios</t>
        </r>
      </text>
    </comment>
    <comment ref="AB195" authorId="0" shapeId="0" xr:uid="{4C4573C0-16D9-4A59-8698-661F0C878E1B}">
      <text>
        <r>
          <rPr>
            <b/>
            <sz val="9"/>
            <color indexed="81"/>
            <rFont val="Tahoma"/>
            <family val="2"/>
          </rPr>
          <t>ANDRES DARIO HERRERA CASANOVA:</t>
        </r>
        <r>
          <rPr>
            <sz val="9"/>
            <color indexed="81"/>
            <rFont val="Tahoma"/>
            <family val="2"/>
          </rPr>
          <t xml:space="preserve">
Con Beneficios </t>
        </r>
      </text>
    </comment>
    <comment ref="AE195" authorId="0" shapeId="0" xr:uid="{A454D783-0623-412D-82C0-C80E43305861}">
      <text>
        <r>
          <rPr>
            <b/>
            <sz val="9"/>
            <color indexed="81"/>
            <rFont val="Tahoma"/>
            <family val="2"/>
          </rPr>
          <t>ANDRES DARIO HERRERA CASANOVA:</t>
        </r>
        <r>
          <rPr>
            <sz val="9"/>
            <color indexed="81"/>
            <rFont val="Tahoma"/>
            <family val="2"/>
          </rPr>
          <t xml:space="preserve">
Sin Beneficios </t>
        </r>
      </text>
    </comment>
    <comment ref="Y197" authorId="0" shapeId="0" xr:uid="{F2B78C05-611E-466E-AD09-C16C9BABD839}">
      <text>
        <r>
          <rPr>
            <b/>
            <sz val="9"/>
            <color indexed="81"/>
            <rFont val="Tahoma"/>
            <family val="2"/>
          </rPr>
          <t>ANDRES DARIO HERRERA CASANOVA:</t>
        </r>
        <r>
          <rPr>
            <sz val="9"/>
            <color indexed="81"/>
            <rFont val="Tahoma"/>
            <family val="2"/>
          </rPr>
          <t xml:space="preserve">
Suspensión 9 meses (abril-dic 2020)</t>
        </r>
      </text>
    </comment>
    <comment ref="W204" authorId="0" shapeId="0" xr:uid="{18840344-E7E4-4965-BBD6-44E9BDD00762}">
      <text>
        <r>
          <rPr>
            <b/>
            <sz val="9"/>
            <color indexed="81"/>
            <rFont val="Tahoma"/>
            <family val="2"/>
          </rPr>
          <t>ANDRES DARIO HERRERA CASANOVA:</t>
        </r>
        <r>
          <rPr>
            <sz val="9"/>
            <color indexed="81"/>
            <rFont val="Tahoma"/>
            <family val="2"/>
          </rPr>
          <t xml:space="preserve">
Con beneficios de beca del 31 de julio de 2020 hasta el 30 de junio de 2023 y, sin beneficios desde el 01 de julio de 2023 hasta el 31 de julio de 2025.</t>
        </r>
      </text>
    </comment>
    <comment ref="Y204" authorId="0" shapeId="0" xr:uid="{442E271D-F4FD-445B-9275-433078453C42}">
      <text>
        <r>
          <rPr>
            <b/>
            <sz val="9"/>
            <color indexed="81"/>
            <rFont val="Tahoma"/>
            <family val="2"/>
          </rPr>
          <t>ANDRES DARIO HERRERA CASANOVA:</t>
        </r>
        <r>
          <rPr>
            <sz val="9"/>
            <color indexed="81"/>
            <rFont val="Tahoma"/>
            <family val="2"/>
          </rPr>
          <t xml:space="preserve">
Se establece como inicio de los beneficios por (3 años, 6 meses, 28 días)</t>
        </r>
      </text>
    </comment>
    <comment ref="Z206" authorId="0" shapeId="0" xr:uid="{E20938FC-D5F5-4E14-88F3-A13802ECBE09}">
      <text>
        <r>
          <rPr>
            <b/>
            <sz val="9"/>
            <color indexed="81"/>
            <rFont val="Tahoma"/>
            <family val="2"/>
          </rPr>
          <t>ANDRES DARIO HERRERA CASANOVA:</t>
        </r>
        <r>
          <rPr>
            <sz val="9"/>
            <color indexed="81"/>
            <rFont val="Tahoma"/>
            <family val="2"/>
          </rPr>
          <t xml:space="preserve">
1.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AB207" authorId="0" shapeId="0" xr:uid="{1FB8951B-A499-48AE-ABF3-CCC01E614EE6}">
      <text>
        <r>
          <rPr>
            <b/>
            <sz val="9"/>
            <color indexed="81"/>
            <rFont val="Tahoma"/>
            <family val="2"/>
          </rPr>
          <t>ANDRES DARIO HERRERA CASANOVA:</t>
        </r>
        <r>
          <rPr>
            <sz val="9"/>
            <color indexed="81"/>
            <rFont val="Tahoma"/>
            <family val="2"/>
          </rPr>
          <t xml:space="preserve">
Sin Beneficios </t>
        </r>
      </text>
    </comment>
    <comment ref="Y213" authorId="0" shapeId="0" xr:uid="{24562907-FCDE-4929-B6C8-35BA8858B6D0}">
      <text>
        <r>
          <rPr>
            <b/>
            <sz val="9"/>
            <color indexed="81"/>
            <rFont val="Tahoma"/>
            <family val="2"/>
          </rPr>
          <t>ANDRES DARIO HERRERA CASANOVA:</t>
        </r>
        <r>
          <rPr>
            <sz val="9"/>
            <color indexed="81"/>
            <rFont val="Tahoma"/>
            <family val="2"/>
          </rPr>
          <t xml:space="preserve">
Sin Beneficios del 20 de febrero de 2020 al 19 de mayo de 2023 (3 años, 2 meses, 29 días) y, 2.- Licencia con remuneración: Del 20 de mayo al 12 de junio de 2023 (23 días).</t>
        </r>
      </text>
    </comment>
    <comment ref="Z218" authorId="0" shapeId="0" xr:uid="{1F78BB8E-A8DE-4E28-B224-2478374E22F9}">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W219" authorId="0" shapeId="0" xr:uid="{5168B5E1-F40A-4DD6-AF8C-3EE466DE10A4}">
      <text>
        <r>
          <rPr>
            <b/>
            <sz val="9"/>
            <color indexed="81"/>
            <rFont val="Tahoma"/>
            <family val="2"/>
          </rPr>
          <t>ANDRES DARIO HERRERA CASANOVA:</t>
        </r>
        <r>
          <rPr>
            <sz val="9"/>
            <color indexed="81"/>
            <rFont val="Tahoma"/>
            <family val="2"/>
          </rPr>
          <t xml:space="preserve">
Sin Beneficios desde 15/07/2024 al 14/07/2025</t>
        </r>
      </text>
    </comment>
    <comment ref="AC221" authorId="0" shapeId="0" xr:uid="{F30B576A-9D50-4AA9-87D1-55C9DB84C983}">
      <text>
        <r>
          <rPr>
            <b/>
            <sz val="9"/>
            <color indexed="81"/>
            <rFont val="Tahoma"/>
            <family val="2"/>
          </rPr>
          <t>ANDRES DARIO HERRERA CASANOVA:</t>
        </r>
        <r>
          <rPr>
            <sz val="9"/>
            <color indexed="81"/>
            <rFont val="Tahoma"/>
            <family val="2"/>
          </rPr>
          <t xml:space="preserve">
Sin Beneficios desde el 08 de enero de 2021 al 28 de septiembre de 2023</t>
        </r>
      </text>
    </comment>
    <comment ref="AE221" authorId="0" shapeId="0" xr:uid="{4E7195EE-037C-413B-B869-A578E4B59F8D}">
      <text>
        <r>
          <rPr>
            <b/>
            <sz val="9"/>
            <color indexed="81"/>
            <rFont val="Tahoma"/>
            <family val="2"/>
          </rPr>
          <t>ANDRES DARIO HERRERA CASANOVA:</t>
        </r>
        <r>
          <rPr>
            <sz val="9"/>
            <color indexed="81"/>
            <rFont val="Tahoma"/>
            <family val="2"/>
          </rPr>
          <t xml:space="preserve">
Sin Beneficios </t>
        </r>
      </text>
    </comment>
    <comment ref="AC222" authorId="0" shapeId="0" xr:uid="{4ED3B378-3C12-4FFE-B497-E7895D7AA5EE}">
      <text>
        <r>
          <rPr>
            <b/>
            <sz val="9"/>
            <color indexed="81"/>
            <rFont val="Tahoma"/>
            <family val="2"/>
          </rPr>
          <t>ANDRES DARIO HERRERA CASANOVA:</t>
        </r>
        <r>
          <rPr>
            <sz val="9"/>
            <color indexed="81"/>
            <rFont val="Tahoma"/>
            <family val="2"/>
          </rPr>
          <t xml:space="preserve">
Del 01 de noviembre de 2022 al 31 de abril de 2023. Durante este periodo el docente podrá tener 4 meses de beneficios, mismos que deberán ser comunicados oportunamente a la Facultad y la UAGDO.</t>
        </r>
      </text>
    </comment>
    <comment ref="AE222" authorId="0" shapeId="0" xr:uid="{F7F15D8F-FC2B-43AA-8A35-8653BE7ECB8A}">
      <text>
        <r>
          <rPr>
            <b/>
            <sz val="9"/>
            <color indexed="81"/>
            <rFont val="Tahoma"/>
            <family val="2"/>
          </rPr>
          <t>ANDRES DARIO HERRERA CASANOVA:</t>
        </r>
        <r>
          <rPr>
            <sz val="9"/>
            <color indexed="81"/>
            <rFont val="Tahoma"/>
            <family val="2"/>
          </rPr>
          <t xml:space="preserve">
Sin Beneficios</t>
        </r>
      </text>
    </comment>
    <comment ref="Y223" authorId="1" shapeId="0" xr:uid="{F92DF209-6B3B-438D-BB38-66676960C510}">
      <text>
        <r>
          <rPr>
            <b/>
            <sz val="9"/>
            <color indexed="81"/>
            <rFont val="Tahoma"/>
            <family val="2"/>
          </rPr>
          <t>HP:</t>
        </r>
        <r>
          <rPr>
            <sz val="9"/>
            <color indexed="81"/>
            <rFont val="Tahoma"/>
            <family val="2"/>
          </rPr>
          <t xml:space="preserve">
Sin Beneficios</t>
        </r>
      </text>
    </comment>
    <comment ref="W225" authorId="0" shapeId="0" xr:uid="{28170841-1801-453D-A910-E5F9714E82DD}">
      <text>
        <r>
          <rPr>
            <b/>
            <sz val="9"/>
            <color indexed="81"/>
            <rFont val="Tahoma"/>
            <family val="2"/>
          </rPr>
          <t>ANDRES DARIO HERRERA CASANOVA:</t>
        </r>
        <r>
          <rPr>
            <sz val="9"/>
            <color indexed="81"/>
            <rFont val="Tahoma"/>
            <family val="2"/>
          </rPr>
          <t xml:space="preserve">
Sin beneficios del 15 de julio de 2024 al 15 de julio de 2025 ( 1 año).</t>
        </r>
      </text>
    </comment>
    <comment ref="AF231" authorId="0" shapeId="0" xr:uid="{6CF43291-96F7-4113-8F7C-6AED75C996A2}">
      <text>
        <r>
          <rPr>
            <b/>
            <sz val="9"/>
            <color indexed="81"/>
            <rFont val="Tahoma"/>
            <family val="2"/>
          </rPr>
          <t>ANDRES DARIO HERRERA CASANOVA:</t>
        </r>
        <r>
          <rPr>
            <sz val="9"/>
            <color indexed="81"/>
            <rFont val="Tahoma"/>
            <family val="2"/>
          </rPr>
          <t xml:space="preserve">
Suspensión entre el 01 de junio al 31 de agosto de 2020 y extensión de 5 meses sin beneficios</t>
        </r>
      </text>
    </comment>
    <comment ref="Y232" authorId="0" shapeId="0" xr:uid="{892D3917-1C2B-44C3-AF5B-B2DBFD03FB24}">
      <text>
        <r>
          <rPr>
            <b/>
            <sz val="9"/>
            <color indexed="81"/>
            <rFont val="Tahoma"/>
            <family val="2"/>
          </rPr>
          <t>ANDRES DARIO HERRERA CASANOVA:</t>
        </r>
        <r>
          <rPr>
            <sz val="9"/>
            <color indexed="81"/>
            <rFont val="Tahoma"/>
            <family val="2"/>
          </rPr>
          <t xml:space="preserve">
Con Beneficios </t>
        </r>
      </text>
    </comment>
    <comment ref="AB232" authorId="0" shapeId="0" xr:uid="{2E9C622F-463C-403F-B2CE-48873D9E36F4}">
      <text>
        <r>
          <rPr>
            <b/>
            <sz val="9"/>
            <color indexed="81"/>
            <rFont val="Tahoma"/>
            <family val="2"/>
          </rPr>
          <t>ANDRES DARIO HERRERA CASANOVA:</t>
        </r>
        <r>
          <rPr>
            <sz val="9"/>
            <color indexed="81"/>
            <rFont val="Tahoma"/>
            <family val="2"/>
          </rPr>
          <t xml:space="preserve">
Con Beneficios </t>
        </r>
      </text>
    </comment>
    <comment ref="AE232" authorId="0" shapeId="0" xr:uid="{FDE89F9B-6626-4AD4-849D-D6140DFB2A2B}">
      <text>
        <r>
          <rPr>
            <b/>
            <sz val="9"/>
            <color indexed="81"/>
            <rFont val="Tahoma"/>
            <family val="2"/>
          </rPr>
          <t>ANDRES DARIO HERRERA CASANOVA:</t>
        </r>
        <r>
          <rPr>
            <sz val="9"/>
            <color indexed="81"/>
            <rFont val="Tahoma"/>
            <family val="2"/>
          </rPr>
          <t xml:space="preserve">
Sin Beneficios</t>
        </r>
      </text>
    </comment>
    <comment ref="Y233" authorId="0" shapeId="0" xr:uid="{27CA7A99-37F0-458B-94B5-9309E1F486A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33" authorId="0" shapeId="0" xr:uid="{4A1EFD6B-6A42-4672-B8EC-50E9E31FBB98}">
      <text>
        <r>
          <rPr>
            <b/>
            <sz val="9"/>
            <color indexed="81"/>
            <rFont val="Tahoma"/>
            <family val="2"/>
          </rPr>
          <t>ANDRES DARIO HERRERA CASANOVA:</t>
        </r>
        <r>
          <rPr>
            <sz val="9"/>
            <color indexed="81"/>
            <rFont val="Tahoma"/>
            <family val="2"/>
          </rPr>
          <t xml:space="preserve">
Con Beneficios </t>
        </r>
      </text>
    </comment>
    <comment ref="Y235" authorId="0" shapeId="0" xr:uid="{6D7F8936-38A6-490B-923A-A8657C7023A6}">
      <text>
        <r>
          <rPr>
            <b/>
            <sz val="9"/>
            <color indexed="81"/>
            <rFont val="Tahoma"/>
            <family val="2"/>
          </rPr>
          <t>ANDRES DARIO HERRERA CASANOVA:</t>
        </r>
        <r>
          <rPr>
            <sz val="9"/>
            <color indexed="81"/>
            <rFont val="Tahoma"/>
            <family val="2"/>
          </rPr>
          <t xml:space="preserve">
Sin Beneficios </t>
        </r>
      </text>
    </comment>
    <comment ref="AB237" authorId="1" shapeId="0" xr:uid="{016517DC-2C8B-4909-BF81-074D3AEFF70F}">
      <text>
        <r>
          <rPr>
            <b/>
            <sz val="9"/>
            <color indexed="81"/>
            <rFont val="Tahoma"/>
            <family val="2"/>
          </rPr>
          <t>HP:</t>
        </r>
        <r>
          <rPr>
            <sz val="9"/>
            <color indexed="81"/>
            <rFont val="Tahoma"/>
            <family val="2"/>
          </rPr>
          <t xml:space="preserve">
Licencia sin sueldo - Sin Suscribir</t>
        </r>
      </text>
    </comment>
    <comment ref="Y238" authorId="0" shapeId="0" xr:uid="{028A4CEB-DE59-44C6-AFC2-5080C0B43A88}">
      <text>
        <r>
          <rPr>
            <b/>
            <sz val="9"/>
            <color indexed="81"/>
            <rFont val="Tahoma"/>
            <family val="2"/>
          </rPr>
          <t>ANDRES DARIO HERRERA CASANOVA:</t>
        </r>
        <r>
          <rPr>
            <sz val="9"/>
            <color indexed="81"/>
            <rFont val="Tahoma"/>
            <family val="2"/>
          </rPr>
          <t xml:space="preserve">
Sin Beneficios </t>
        </r>
      </text>
    </comment>
    <comment ref="Y242" authorId="0" shapeId="0" xr:uid="{8047E7EF-6967-4C9E-BBED-3D79DBEF0AC8}">
      <text>
        <r>
          <rPr>
            <b/>
            <sz val="9"/>
            <color indexed="81"/>
            <rFont val="Tahoma"/>
            <family val="2"/>
          </rPr>
          <t>ANDRES DARIO HERRERA CASANOVA:</t>
        </r>
        <r>
          <rPr>
            <sz val="9"/>
            <color indexed="81"/>
            <rFont val="Tahoma"/>
            <family val="2"/>
          </rPr>
          <t xml:space="preserve">
Licencia con sueldo: por 4 meses, 19 días, del 24 de septiembre de 2023 al 12 de febrero de 2024 y, Licencia sin sueldo: 7 meses, 11 días, del 13 de febrero al 24 de septiembre de 2024.</t>
        </r>
      </text>
    </comment>
    <comment ref="AF243" authorId="0" shapeId="0" xr:uid="{7A120380-AC45-457C-B401-CA59120CEC9F}">
      <text>
        <r>
          <rPr>
            <b/>
            <sz val="9"/>
            <color indexed="81"/>
            <rFont val="Tahoma"/>
            <family val="2"/>
          </rPr>
          <t>ANDRES DARIO HERRERA CASANOVA:</t>
        </r>
        <r>
          <rPr>
            <sz val="9"/>
            <color indexed="81"/>
            <rFont val="Tahoma"/>
            <family val="2"/>
          </rPr>
          <t xml:space="preserve">
Sin Beneficios desde el 01/03/2022</t>
        </r>
      </text>
    </comment>
    <comment ref="AH243" authorId="0" shapeId="0" xr:uid="{09DBC838-883A-4257-9D77-BFCBC01DA685}">
      <text>
        <r>
          <rPr>
            <b/>
            <sz val="9"/>
            <color indexed="81"/>
            <rFont val="Tahoma"/>
            <family val="2"/>
          </rPr>
          <t>ANDRES DARIO HERRERA CASANOVA:</t>
        </r>
        <r>
          <rPr>
            <sz val="9"/>
            <color indexed="81"/>
            <rFont val="Tahoma"/>
            <family val="2"/>
          </rPr>
          <t xml:space="preserve">
Sin Beneficios</t>
        </r>
      </text>
    </comment>
    <comment ref="AK243" authorId="0" shapeId="0" xr:uid="{41DB6534-9478-4DF0-946D-E6A58CB04E12}">
      <text>
        <r>
          <rPr>
            <b/>
            <sz val="9"/>
            <color indexed="81"/>
            <rFont val="Tahoma"/>
            <charset val="1"/>
          </rPr>
          <t>ANDRES DARIO HERRERA CASANOVA:</t>
        </r>
        <r>
          <rPr>
            <sz val="9"/>
            <color indexed="81"/>
            <rFont val="Tahoma"/>
            <charset val="1"/>
          </rPr>
          <t xml:space="preserve">
Sin Beneficios </t>
        </r>
      </text>
    </comment>
    <comment ref="AE244" authorId="0" shapeId="0" xr:uid="{D9B29E29-1EB3-4BC9-838B-3BF06E6469E6}">
      <text>
        <r>
          <rPr>
            <b/>
            <sz val="9"/>
            <color indexed="81"/>
            <rFont val="Tahoma"/>
            <family val="2"/>
          </rPr>
          <t>ANDRES DARIO HERRERA CASANOVA:</t>
        </r>
        <r>
          <rPr>
            <sz val="9"/>
            <color indexed="81"/>
            <rFont val="Tahoma"/>
            <family val="2"/>
          </rPr>
          <t xml:space="preserve">
Con Beneficios</t>
        </r>
      </text>
    </comment>
    <comment ref="AC245" authorId="0" shapeId="0" xr:uid="{8FC14315-ED62-41F8-8BDD-EE5077E91A42}">
      <text>
        <r>
          <rPr>
            <b/>
            <sz val="9"/>
            <color indexed="81"/>
            <rFont val="Tahoma"/>
            <family val="2"/>
          </rPr>
          <t>ANDRES DARIO HERRERA CASANOVA:</t>
        </r>
        <r>
          <rPr>
            <sz val="9"/>
            <color indexed="81"/>
            <rFont val="Tahoma"/>
            <family val="2"/>
          </rPr>
          <t xml:space="preserve">
Con Beneficios hasta está fecha </t>
        </r>
      </text>
    </comment>
    <comment ref="AE245" authorId="0" shapeId="0" xr:uid="{B56BF314-270A-48E6-B9E7-FAAD4D588E14}">
      <text>
        <r>
          <rPr>
            <b/>
            <sz val="9"/>
            <color indexed="81"/>
            <rFont val="Tahoma"/>
            <family val="2"/>
          </rPr>
          <t>ANDRES DARIO HERRERA CASANOVA:</t>
        </r>
        <r>
          <rPr>
            <sz val="9"/>
            <color indexed="81"/>
            <rFont val="Tahoma"/>
            <family val="2"/>
          </rPr>
          <t xml:space="preserve">
Con Beneficios </t>
        </r>
      </text>
    </comment>
    <comment ref="AH245" authorId="0" shapeId="0" xr:uid="{B6DACBE5-F834-407C-AA42-A1CF25B3015B}">
      <text>
        <r>
          <rPr>
            <b/>
            <sz val="9"/>
            <color indexed="81"/>
            <rFont val="Tahoma"/>
            <charset val="1"/>
          </rPr>
          <t>ANDRES DARIO HERRERA CASANOVA:</t>
        </r>
        <r>
          <rPr>
            <sz val="9"/>
            <color indexed="81"/>
            <rFont val="Tahoma"/>
            <charset val="1"/>
          </rPr>
          <t xml:space="preserve">
Sin Beneficios </t>
        </r>
      </text>
    </comment>
    <comment ref="Y246" authorId="0" shapeId="0" xr:uid="{1ADE40A3-BB0D-4993-8046-7EBAA9A72821}">
      <text>
        <r>
          <rPr>
            <b/>
            <sz val="9"/>
            <color indexed="81"/>
            <rFont val="Tahoma"/>
            <family val="2"/>
          </rPr>
          <t>ANDRES DARIO HERRERA CASANOVA:</t>
        </r>
        <r>
          <rPr>
            <sz val="9"/>
            <color indexed="81"/>
            <rFont val="Tahoma"/>
            <family val="2"/>
          </rPr>
          <t xml:space="preserve">
Con Beneficios </t>
        </r>
      </text>
    </comment>
    <comment ref="AB246" authorId="0" shapeId="0" xr:uid="{318EADD7-6C78-4F18-9D39-980B29EC8C33}">
      <text>
        <r>
          <rPr>
            <b/>
            <sz val="9"/>
            <color indexed="81"/>
            <rFont val="Tahoma"/>
            <family val="2"/>
          </rPr>
          <t>ANDRES DARIO HERRERA CASANOVA:</t>
        </r>
        <r>
          <rPr>
            <sz val="9"/>
            <color indexed="81"/>
            <rFont val="Tahoma"/>
            <family val="2"/>
          </rPr>
          <t xml:space="preserve">
Con Beneficios </t>
        </r>
      </text>
    </comment>
    <comment ref="Z248" authorId="0" shapeId="0" xr:uid="{1C790C84-428F-4316-AF75-7790925C7CDE}">
      <text>
        <r>
          <rPr>
            <b/>
            <sz val="9"/>
            <color indexed="81"/>
            <rFont val="Tahoma"/>
            <family val="2"/>
          </rPr>
          <t>ANDRES DARIO HERRERA CASANOVA:</t>
        </r>
        <r>
          <rPr>
            <sz val="9"/>
            <color indexed="81"/>
            <rFont val="Tahoma"/>
            <family val="2"/>
          </rPr>
          <t xml:space="preserve">
Sin beneficios del 01 de marzo de 2022 al 30 de agosto de 2022</t>
        </r>
      </text>
    </comment>
    <comment ref="W250" authorId="0" shapeId="0" xr:uid="{0EAD4C72-22AA-4C62-A766-0BA91CBD66C0}">
      <text>
        <r>
          <rPr>
            <b/>
            <sz val="9"/>
            <color indexed="81"/>
            <rFont val="Tahoma"/>
            <family val="2"/>
          </rPr>
          <t>ANDRES DARIO HERRERA CASANOVA:</t>
        </r>
        <r>
          <rPr>
            <sz val="9"/>
            <color indexed="81"/>
            <rFont val="Tahoma"/>
            <family val="2"/>
          </rPr>
          <t xml:space="preserve">
Licencia sin sueldo del 01/11/2019 al 31/08/2022, - Reintegro el 01/09/2022, - Sin beneficios del 01/09/2022 al 21/10/2024</t>
        </r>
      </text>
    </comment>
    <comment ref="Y250" authorId="0" shapeId="0" xr:uid="{0F600D2E-817F-47C3-8312-9D4D98F63A59}">
      <text>
        <r>
          <rPr>
            <b/>
            <sz val="9"/>
            <color indexed="81"/>
            <rFont val="Tahoma"/>
            <charset val="1"/>
          </rPr>
          <t>ANDRES DARIO HERRERA CASANOVA:</t>
        </r>
        <r>
          <rPr>
            <sz val="9"/>
            <color indexed="81"/>
            <rFont val="Tahoma"/>
            <charset val="1"/>
          </rPr>
          <t xml:space="preserve">
Sin Beneficios </t>
        </r>
      </text>
    </comment>
    <comment ref="Y252" authorId="0" shapeId="0" xr:uid="{47E81DD8-5FB5-451F-B667-ADFAA281D0AD}">
      <text>
        <r>
          <rPr>
            <b/>
            <sz val="9"/>
            <color indexed="81"/>
            <rFont val="Tahoma"/>
            <family val="2"/>
          </rPr>
          <t>ANDRES DARIO HERRERA CASANOVA:</t>
        </r>
        <r>
          <rPr>
            <sz val="9"/>
            <color indexed="81"/>
            <rFont val="Tahoma"/>
            <family val="2"/>
          </rPr>
          <t xml:space="preserve">
Suspensión entre el 01 de abril al 31 de diciembre de 2020 (9 meses)</t>
        </r>
      </text>
    </comment>
    <comment ref="AB252" authorId="0" shapeId="0" xr:uid="{93C66996-4141-4A7F-A1F5-56E1D0780C20}">
      <text>
        <r>
          <rPr>
            <b/>
            <sz val="9"/>
            <color indexed="81"/>
            <rFont val="Tahoma"/>
            <family val="2"/>
          </rPr>
          <t>ANDRES DARIO HERRERA CASANOVA:</t>
        </r>
        <r>
          <rPr>
            <sz val="9"/>
            <color indexed="81"/>
            <rFont val="Tahoma"/>
            <family val="2"/>
          </rPr>
          <t xml:space="preserve">
Con Beneficios </t>
        </r>
      </text>
    </comment>
    <comment ref="AE252" authorId="0" shapeId="0" xr:uid="{FD342F8F-9A31-44B7-9449-829FF22F095C}">
      <text>
        <r>
          <rPr>
            <b/>
            <sz val="9"/>
            <color indexed="81"/>
            <rFont val="Tahoma"/>
            <charset val="1"/>
          </rPr>
          <t>ANDRES DARIO HERRERA CASANOVA:</t>
        </r>
        <r>
          <rPr>
            <sz val="9"/>
            <color indexed="81"/>
            <rFont val="Tahoma"/>
            <charset val="1"/>
          </rPr>
          <t xml:space="preserve">
Sin Beneficios </t>
        </r>
      </text>
    </comment>
    <comment ref="Y255" authorId="0" shapeId="0" xr:uid="{5AA03F30-09E2-4A59-8949-FF21943959AE}">
      <text>
        <r>
          <rPr>
            <b/>
            <sz val="9"/>
            <color indexed="81"/>
            <rFont val="Tahoma"/>
            <family val="2"/>
          </rPr>
          <t>ANDRES DARIO HERRERA CASANOVA:</t>
        </r>
        <r>
          <rPr>
            <sz val="9"/>
            <color indexed="81"/>
            <rFont val="Tahoma"/>
            <family val="2"/>
          </rPr>
          <t xml:space="preserve">
Con beneficios, del 26 de mayo de 2021 al 25 de mayo de 2022 exceptuando el pago de matrícula.</t>
        </r>
      </text>
    </comment>
    <comment ref="AB255" authorId="0" shapeId="0" xr:uid="{4F4AB340-4FA3-431E-A65F-60E8DAB294A5}">
      <text>
        <r>
          <rPr>
            <b/>
            <sz val="9"/>
            <color indexed="81"/>
            <rFont val="Tahoma"/>
            <family val="2"/>
          </rPr>
          <t>ANDRES DARIO HERRERA CASANOVA:</t>
        </r>
        <r>
          <rPr>
            <sz val="9"/>
            <color indexed="81"/>
            <rFont val="Tahoma"/>
            <family val="2"/>
          </rPr>
          <t xml:space="preserve">
Sin Beneficios </t>
        </r>
      </text>
    </comment>
    <comment ref="AC257" authorId="0" shapeId="0" xr:uid="{F6A7CF49-F003-4399-82A5-4C010DF9A871}">
      <text>
        <r>
          <rPr>
            <b/>
            <sz val="9"/>
            <color indexed="81"/>
            <rFont val="Tahoma"/>
            <family val="2"/>
          </rPr>
          <t>ANDRES DARIO HERRERA CASANOVA:</t>
        </r>
        <r>
          <rPr>
            <sz val="9"/>
            <color indexed="81"/>
            <rFont val="Tahoma"/>
            <family val="2"/>
          </rPr>
          <t xml:space="preserve">
1. Con beneficios de beca a partir del 01 de mayo de 2022 al 01 de mayo de 2023 (1 año). 2.- Un periodo adicional con beneficios: 2 meses 11 días adicionales (junio, julio y 11 días de agosto de 2023) y, un período sin beneficios: 9 meses, 19 días (del 12 de agosto de 2023 al 30 de mayo de 2024).</t>
        </r>
      </text>
    </comment>
    <comment ref="AF258" authorId="0" shapeId="0" xr:uid="{26760C21-1935-4B0E-BC3D-0BD4A3E4A3FF}">
      <text>
        <r>
          <rPr>
            <b/>
            <sz val="9"/>
            <color indexed="81"/>
            <rFont val="Tahoma"/>
            <family val="2"/>
          </rPr>
          <t>ANDRES DARIO HERRERA CASANOVA:</t>
        </r>
        <r>
          <rPr>
            <sz val="9"/>
            <color indexed="81"/>
            <rFont val="Tahoma"/>
            <family val="2"/>
          </rPr>
          <t xml:space="preserve">
Sin Beneficios desde el 01/11/2021 al 19/02/2022</t>
        </r>
      </text>
    </comment>
    <comment ref="Y261" authorId="0" shapeId="0" xr:uid="{E8B69EA6-9AB2-41BC-A25F-8BE86C824374}">
      <text>
        <r>
          <rPr>
            <b/>
            <sz val="9"/>
            <color indexed="81"/>
            <rFont val="Tahoma"/>
            <family val="2"/>
          </rPr>
          <t>ANDRES DARIO HERRERA CASANOVA:</t>
        </r>
        <r>
          <rPr>
            <sz val="9"/>
            <color indexed="81"/>
            <rFont val="Tahoma"/>
            <family val="2"/>
          </rPr>
          <t xml:space="preserve">
Con Beneficios </t>
        </r>
      </text>
    </comment>
    <comment ref="AB261" authorId="0" shapeId="0" xr:uid="{E94B152A-55AF-4F6A-9564-546E581C9F3A}">
      <text>
        <r>
          <rPr>
            <b/>
            <sz val="9"/>
            <color indexed="81"/>
            <rFont val="Tahoma"/>
            <charset val="1"/>
          </rPr>
          <t>ANDRES DARIO HERRERA CASANOVA:</t>
        </r>
        <r>
          <rPr>
            <sz val="9"/>
            <color indexed="81"/>
            <rFont val="Tahoma"/>
            <charset val="1"/>
          </rPr>
          <t xml:space="preserve">
Sin Beneficios </t>
        </r>
      </text>
    </comment>
    <comment ref="Z263" authorId="0" shapeId="0" xr:uid="{E1EB087C-97EB-4D13-821E-155913311C4E}">
      <text>
        <r>
          <rPr>
            <b/>
            <sz val="9"/>
            <color indexed="81"/>
            <rFont val="Tahoma"/>
            <family val="2"/>
          </rPr>
          <t>ANDRES DARIO HERRERA CASANOVA:</t>
        </r>
        <r>
          <rPr>
            <sz val="9"/>
            <color indexed="81"/>
            <rFont val="Tahoma"/>
            <family val="2"/>
          </rPr>
          <t xml:space="preserve">
Con beneficios, sin pago de matrícula</t>
        </r>
      </text>
    </comment>
    <comment ref="AC264" authorId="0" shapeId="0" xr:uid="{FA1BFB07-F5FB-4091-93D6-57595759C483}">
      <text>
        <r>
          <rPr>
            <b/>
            <sz val="9"/>
            <color indexed="81"/>
            <rFont val="Tahoma"/>
            <family val="2"/>
          </rPr>
          <t>ANDRES DARIO HERRERA CASANOVA:</t>
        </r>
        <r>
          <rPr>
            <sz val="9"/>
            <color indexed="81"/>
            <rFont val="Tahoma"/>
            <family val="2"/>
          </rPr>
          <t xml:space="preserve">
Sin Beneficios desde el 01 al 31 de agosto de 2023</t>
        </r>
      </text>
    </comment>
    <comment ref="AB265" authorId="0" shapeId="0" xr:uid="{15DC00C4-7E4A-42B1-AE99-68306B5DBEBA}">
      <text>
        <r>
          <rPr>
            <b/>
            <sz val="9"/>
            <color indexed="81"/>
            <rFont val="Tahoma"/>
            <family val="2"/>
          </rPr>
          <t>ANDRES DARIO HERRERA CASANOVA:</t>
        </r>
        <r>
          <rPr>
            <sz val="9"/>
            <color indexed="81"/>
            <rFont val="Tahoma"/>
            <family val="2"/>
          </rPr>
          <t xml:space="preserve">
Sin Beneficios</t>
        </r>
      </text>
    </comment>
    <comment ref="Y266" authorId="0" shapeId="0" xr:uid="{39519441-B1F6-4379-B8BD-7B73DB82D9D7}">
      <text>
        <r>
          <rPr>
            <b/>
            <sz val="9"/>
            <color indexed="81"/>
            <rFont val="Tahoma"/>
            <family val="2"/>
          </rPr>
          <t>ANDRES DARIO HERRERA CASANOVA:</t>
        </r>
        <r>
          <rPr>
            <sz val="9"/>
            <color indexed="81"/>
            <rFont val="Tahoma"/>
            <family val="2"/>
          </rPr>
          <t xml:space="preserve">
Con Beneficios </t>
        </r>
      </text>
    </comment>
    <comment ref="Y269" authorId="0" shapeId="0" xr:uid="{73A76B1F-9398-4346-8191-3723966EA9A6}">
      <text>
        <r>
          <rPr>
            <b/>
            <sz val="9"/>
            <color indexed="81"/>
            <rFont val="Tahoma"/>
            <family val="2"/>
          </rPr>
          <t>ANDRES DARIO HERRERA CASANOVA:</t>
        </r>
        <r>
          <rPr>
            <sz val="9"/>
            <color indexed="81"/>
            <rFont val="Tahoma"/>
            <family val="2"/>
          </rPr>
          <t xml:space="preserve">
Sin Beneficios </t>
        </r>
      </text>
    </comment>
    <comment ref="Y277" authorId="0" shapeId="0" xr:uid="{68838BCA-993E-47B0-935F-ED50D8F94FA4}">
      <text>
        <r>
          <rPr>
            <b/>
            <sz val="9"/>
            <color indexed="81"/>
            <rFont val="Tahoma"/>
            <family val="2"/>
          </rPr>
          <t>ANDRES DARIO HERRERA CASANOVA:</t>
        </r>
        <r>
          <rPr>
            <sz val="9"/>
            <color indexed="81"/>
            <rFont val="Tahoma"/>
            <family val="2"/>
          </rPr>
          <t xml:space="preserve">
Sin Beneficios </t>
        </r>
      </text>
    </comment>
    <comment ref="Z280" authorId="0" shapeId="0" xr:uid="{8D1FE082-483C-492F-B850-35B63D8EDEC8}">
      <text>
        <r>
          <rPr>
            <b/>
            <sz val="9"/>
            <color indexed="81"/>
            <rFont val="Tahoma"/>
            <family val="2"/>
          </rPr>
          <t>ANDRES DARIO HERRERA CASANOVA:</t>
        </r>
        <r>
          <rPr>
            <sz val="9"/>
            <color indexed="81"/>
            <rFont val="Tahoma"/>
            <family val="2"/>
          </rPr>
          <t xml:space="preserve">
Extensión del plazo por (1 año), sin considerarlo para el devengamiento, del 25 de enero de 2022 al 24 de enero de 2023.</t>
        </r>
      </text>
    </comment>
    <comment ref="Y282" authorId="0" shapeId="0" xr:uid="{E9923C11-0A4D-4ECA-A658-97849F39DF8D}">
      <text>
        <r>
          <rPr>
            <b/>
            <sz val="9"/>
            <color indexed="81"/>
            <rFont val="Tahoma"/>
            <family val="2"/>
          </rPr>
          <t>ANDRES DARIO HERRERA CASANOVA:</t>
        </r>
        <r>
          <rPr>
            <sz val="9"/>
            <color indexed="81"/>
            <rFont val="Tahoma"/>
            <family val="2"/>
          </rPr>
          <t xml:space="preserve">
Con Beneficios </t>
        </r>
      </text>
    </comment>
    <comment ref="AB282" authorId="0" shapeId="0" xr:uid="{47D92F1A-55E0-4245-9039-E48A652D22EB}">
      <text>
        <r>
          <rPr>
            <b/>
            <sz val="9"/>
            <color indexed="81"/>
            <rFont val="Tahoma"/>
            <charset val="1"/>
          </rPr>
          <t>ANDRES DARIO HERRERA CASANOVA:</t>
        </r>
        <r>
          <rPr>
            <sz val="9"/>
            <color indexed="81"/>
            <rFont val="Tahoma"/>
            <charset val="1"/>
          </rPr>
          <t xml:space="preserve">
Con Beneficios</t>
        </r>
      </text>
    </comment>
    <comment ref="Y283" authorId="0" shapeId="0" xr:uid="{C4CE6063-FE10-4F99-B9BC-7724B686BAD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83" authorId="0" shapeId="0" xr:uid="{EDF3BADC-8E14-4169-ADC1-7FCEDE30FBCC}">
      <text>
        <r>
          <rPr>
            <b/>
            <sz val="9"/>
            <color indexed="81"/>
            <rFont val="Tahoma"/>
            <family val="2"/>
          </rPr>
          <t>ANDRES DARIO HERRERA CASANOVA:</t>
        </r>
        <r>
          <rPr>
            <sz val="9"/>
            <color indexed="81"/>
            <rFont val="Tahoma"/>
            <family val="2"/>
          </rPr>
          <t xml:space="preserve">
Con Beneficios</t>
        </r>
      </text>
    </comment>
    <comment ref="AF283" authorId="0" shapeId="0" xr:uid="{94CF7C23-C539-4B01-84DE-6473050B0AAE}">
      <text>
        <r>
          <rPr>
            <b/>
            <sz val="9"/>
            <color indexed="81"/>
            <rFont val="Tahoma"/>
            <charset val="1"/>
          </rPr>
          <t>ANDRES DARIO HERRERA CASANOVA:</t>
        </r>
        <r>
          <rPr>
            <sz val="9"/>
            <color indexed="81"/>
            <rFont val="Tahoma"/>
            <charset val="1"/>
          </rPr>
          <t xml:space="preserve">
1. Cambio de fecha de inicio de contrato
2. Cambio de fecha de resoluciones 
3. Extensión sin beneficios del 17 de agosto de 2024 al 31 de diciembre de 2025. 
</t>
        </r>
      </text>
    </comment>
    <comment ref="AB284" authorId="0" shapeId="0" xr:uid="{844F6E10-4C02-470A-A3E2-095E0C38B846}">
      <text>
        <r>
          <rPr>
            <b/>
            <sz val="9"/>
            <color indexed="81"/>
            <rFont val="Tahoma"/>
            <family val="2"/>
          </rPr>
          <t>ANDRES DARIO HERRERA CASANOVA:</t>
        </r>
        <r>
          <rPr>
            <sz val="9"/>
            <color indexed="81"/>
            <rFont val="Tahoma"/>
            <family val="2"/>
          </rPr>
          <t xml:space="preserve">
Durante este período: 2 meses de beneficios de licencia con sueldo y manutención.</t>
        </r>
      </text>
    </comment>
    <comment ref="AE285" authorId="0" shapeId="0" xr:uid="{EDFC1334-E355-4F68-B7B8-16758D56E77C}">
      <text>
        <r>
          <rPr>
            <b/>
            <sz val="9"/>
            <color indexed="81"/>
            <rFont val="Tahoma"/>
            <charset val="1"/>
          </rPr>
          <t>ANDRES DARIO HERRERA CASANOVA:</t>
        </r>
        <r>
          <rPr>
            <sz val="9"/>
            <color indexed="81"/>
            <rFont val="Tahoma"/>
            <charset val="1"/>
          </rPr>
          <t xml:space="preserve">
Sin Beneficios </t>
        </r>
      </text>
    </comment>
    <comment ref="AB286" authorId="0" shapeId="0" xr:uid="{47F98527-4888-4908-A2ED-BFEF7F8A86FF}">
      <text>
        <r>
          <rPr>
            <b/>
            <sz val="9"/>
            <color indexed="81"/>
            <rFont val="Tahoma"/>
            <family val="2"/>
          </rPr>
          <t>ANDRES DARIO HERRERA CASANOVA:</t>
        </r>
        <r>
          <rPr>
            <sz val="9"/>
            <color indexed="81"/>
            <rFont val="Tahoma"/>
            <family val="2"/>
          </rPr>
          <t xml:space="preserve">
Sin Beneficios</t>
        </r>
      </text>
    </comment>
    <comment ref="AE286" authorId="0" shapeId="0" xr:uid="{03A96F82-82B1-41FB-8EC7-5B5CA9F2B19C}">
      <text>
        <r>
          <rPr>
            <b/>
            <sz val="9"/>
            <color indexed="81"/>
            <rFont val="Tahoma"/>
            <family val="2"/>
          </rPr>
          <t>ANDRES DARIO HERRERA CASANOVA:</t>
        </r>
        <r>
          <rPr>
            <sz val="9"/>
            <color indexed="81"/>
            <rFont val="Tahoma"/>
            <family val="2"/>
          </rPr>
          <t xml:space="preserve">
Sin Beneficios </t>
        </r>
      </text>
    </comment>
    <comment ref="Y288" authorId="0" shapeId="0" xr:uid="{22FF77DB-5815-4872-AB4C-BEBCDD6A007A}">
      <text>
        <r>
          <rPr>
            <b/>
            <sz val="9"/>
            <color indexed="81"/>
            <rFont val="Tahoma"/>
            <family val="2"/>
          </rPr>
          <t>ANDRES DARIO HERRERA CASANOVA:</t>
        </r>
        <r>
          <rPr>
            <sz val="9"/>
            <color indexed="81"/>
            <rFont val="Tahoma"/>
            <family val="2"/>
          </rPr>
          <t xml:space="preserve">
Con Beneficios</t>
        </r>
      </text>
    </comment>
    <comment ref="AB288" authorId="0" shapeId="0" xr:uid="{EC252ADF-53C1-4156-B233-20478570808C}">
      <text>
        <r>
          <rPr>
            <b/>
            <sz val="9"/>
            <color indexed="81"/>
            <rFont val="Tahoma"/>
            <family val="2"/>
          </rPr>
          <t>ANDRES DARIO HERRERA CASANOVA:</t>
        </r>
        <r>
          <rPr>
            <sz val="9"/>
            <color indexed="81"/>
            <rFont val="Tahoma"/>
            <family val="2"/>
          </rPr>
          <t xml:space="preserve">
Sin Beneficios </t>
        </r>
      </text>
    </comment>
    <comment ref="Z289" authorId="0" shapeId="0" xr:uid="{8FE661C6-D045-4641-B68E-F23C30EEAC07}">
      <text>
        <r>
          <rPr>
            <b/>
            <sz val="9"/>
            <color indexed="81"/>
            <rFont val="Tahoma"/>
            <family val="2"/>
          </rPr>
          <t>ANDRES DARIO HERRERA CASANOVA:</t>
        </r>
        <r>
          <rPr>
            <sz val="9"/>
            <color indexed="81"/>
            <rFont val="Tahoma"/>
            <family val="2"/>
          </rPr>
          <t xml:space="preserve">
Con beneficios desde el 19 de noviembre de 2022 al 03 de enero de 2023. </t>
        </r>
      </text>
    </comment>
    <comment ref="Y290" authorId="0" shapeId="0" xr:uid="{31C41BD6-1A22-4E06-9342-9721352DAD42}">
      <text>
        <r>
          <rPr>
            <b/>
            <sz val="9"/>
            <color indexed="81"/>
            <rFont val="Tahoma"/>
            <family val="2"/>
          </rPr>
          <t>ANDRES DARIO HERRERA CASANOVA:</t>
        </r>
        <r>
          <rPr>
            <sz val="9"/>
            <color indexed="81"/>
            <rFont val="Tahoma"/>
            <family val="2"/>
          </rPr>
          <t xml:space="preserve">
Suspensión entre el 01 de abril al 31 de diciembre de 2020 (9 meses)</t>
        </r>
      </text>
    </comment>
    <comment ref="AB290" authorId="0" shapeId="0" xr:uid="{5544136F-7C13-4B67-BE87-4432B9EDDAD1}">
      <text>
        <r>
          <rPr>
            <b/>
            <sz val="9"/>
            <color indexed="81"/>
            <rFont val="Tahoma"/>
            <family val="2"/>
          </rPr>
          <t>ANDRES DARIO HERRERA CASANOVA:</t>
        </r>
        <r>
          <rPr>
            <sz val="9"/>
            <color indexed="81"/>
            <rFont val="Tahoma"/>
            <family val="2"/>
          </rPr>
          <t xml:space="preserve">
Con Beneficios </t>
        </r>
      </text>
    </comment>
    <comment ref="AE290" authorId="0" shapeId="0" xr:uid="{60FA4425-639E-4CC4-A86D-78298017929F}">
      <text>
        <r>
          <rPr>
            <b/>
            <sz val="9"/>
            <color indexed="81"/>
            <rFont val="Tahoma"/>
            <charset val="1"/>
          </rPr>
          <t>ANDRES DARIO HERRERA CASANOVA:</t>
        </r>
        <r>
          <rPr>
            <sz val="9"/>
            <color indexed="81"/>
            <rFont val="Tahoma"/>
            <charset val="1"/>
          </rPr>
          <t xml:space="preserve">
Sin Beneficios </t>
        </r>
      </text>
    </comment>
    <comment ref="AB291" authorId="0" shapeId="0" xr:uid="{507CFB2E-35BB-40D5-8D37-8107D7272993}">
      <text>
        <r>
          <rPr>
            <b/>
            <sz val="9"/>
            <color indexed="81"/>
            <rFont val="Tahoma"/>
            <family val="2"/>
          </rPr>
          <t>ANDRES DARIO HERRERA CASANOVA:</t>
        </r>
        <r>
          <rPr>
            <sz val="9"/>
            <color indexed="81"/>
            <rFont val="Tahoma"/>
            <family val="2"/>
          </rPr>
          <t xml:space="preserve">
Sin Beneficios</t>
        </r>
      </text>
    </comment>
    <comment ref="AE291" authorId="0" shapeId="0" xr:uid="{A4A0737B-3533-496E-A236-D8A079417A8E}">
      <text>
        <r>
          <rPr>
            <b/>
            <sz val="9"/>
            <color indexed="81"/>
            <rFont val="Tahoma"/>
            <family val="2"/>
          </rPr>
          <t>ANDRES DARIO HERRERA CASANOVA:</t>
        </r>
        <r>
          <rPr>
            <sz val="9"/>
            <color indexed="81"/>
            <rFont val="Tahoma"/>
            <family val="2"/>
          </rPr>
          <t xml:space="preserve">
Sin Beneficios</t>
        </r>
      </text>
    </comment>
    <comment ref="Y293" authorId="0" shapeId="0" xr:uid="{7503A570-C3D3-4035-B598-308F724A4072}">
      <text>
        <r>
          <rPr>
            <b/>
            <sz val="9"/>
            <color indexed="81"/>
            <rFont val="Tahoma"/>
            <family val="2"/>
          </rPr>
          <t>ANDRES DARIO HERRERA CASANOVA:</t>
        </r>
        <r>
          <rPr>
            <sz val="9"/>
            <color indexed="81"/>
            <rFont val="Tahoma"/>
            <family val="2"/>
          </rPr>
          <t xml:space="preserve">
Suspensión 01 de abril al 31 de diciembre de 2020 (9
meses) y una extensión a partir del 02 de abril de 2023 al 01 de enero de 2024 (9 meses)</t>
        </r>
      </text>
    </comment>
    <comment ref="AB293" authorId="0" shapeId="0" xr:uid="{EF655BF3-317E-40DC-9C69-78F6985752A0}">
      <text>
        <r>
          <rPr>
            <b/>
            <sz val="9"/>
            <color indexed="81"/>
            <rFont val="Tahoma"/>
            <family val="2"/>
          </rPr>
          <t>ANDRES DARIO HERRERA CASANOVA:</t>
        </r>
        <r>
          <rPr>
            <sz val="9"/>
            <color indexed="81"/>
            <rFont val="Tahoma"/>
            <family val="2"/>
          </rPr>
          <t xml:space="preserve">
Con Beneficios, exceptuando pago de matrícula</t>
        </r>
      </text>
    </comment>
    <comment ref="AE293" authorId="0" shapeId="0" xr:uid="{23288FF8-AFDF-479E-8C7C-B5C4489E7F73}">
      <text>
        <r>
          <rPr>
            <b/>
            <sz val="9"/>
            <color indexed="81"/>
            <rFont val="Tahoma"/>
            <family val="2"/>
          </rPr>
          <t>ANDRES DARIO HERRERA CASANOVA:</t>
        </r>
        <r>
          <rPr>
            <sz val="9"/>
            <color indexed="81"/>
            <rFont val="Tahoma"/>
            <family val="2"/>
          </rPr>
          <t xml:space="preserve">
Con Beneficios, sin pago de matrícula </t>
        </r>
      </text>
    </comment>
    <comment ref="AH293" authorId="0" shapeId="0" xr:uid="{C42BA93E-1194-4162-ADCB-822625BAC166}">
      <text>
        <r>
          <rPr>
            <b/>
            <sz val="9"/>
            <color indexed="81"/>
            <rFont val="Tahoma"/>
            <charset val="1"/>
          </rPr>
          <t>ANDRES DARIO HERRERA CASANOVA:</t>
        </r>
        <r>
          <rPr>
            <sz val="9"/>
            <color indexed="81"/>
            <rFont val="Tahoma"/>
            <charset val="1"/>
          </rPr>
          <t xml:space="preserve">
Sin Beneficios </t>
        </r>
      </text>
    </comment>
    <comment ref="Y294" authorId="0" shapeId="0" xr:uid="{8A2A778E-14F0-40A6-9448-8E26B3A82A59}">
      <text>
        <r>
          <rPr>
            <b/>
            <sz val="9"/>
            <color indexed="81"/>
            <rFont val="Tahoma"/>
            <family val="2"/>
          </rPr>
          <t>ANDRES DARIO HERRERA CASANOVA:</t>
        </r>
        <r>
          <rPr>
            <sz val="9"/>
            <color indexed="81"/>
            <rFont val="Tahoma"/>
            <family val="2"/>
          </rPr>
          <t xml:space="preserve">
Sin Beneficios </t>
        </r>
      </text>
    </comment>
    <comment ref="AB294" authorId="0" shapeId="0" xr:uid="{9433A4B0-FD98-493C-BFCA-F36E8E35C257}">
      <text>
        <r>
          <rPr>
            <b/>
            <sz val="9"/>
            <color indexed="81"/>
            <rFont val="Tahoma"/>
            <family val="2"/>
          </rPr>
          <t>ANDRES DARIO HERRERA CASANOVA:</t>
        </r>
        <r>
          <rPr>
            <sz val="9"/>
            <color indexed="81"/>
            <rFont val="Tahoma"/>
            <family val="2"/>
          </rPr>
          <t xml:space="preserve">
Sin Beneficios </t>
        </r>
      </text>
    </comment>
    <comment ref="V297" authorId="0" shapeId="0" xr:uid="{82F3E9F5-E562-412D-8696-EDDE5DEF042A}">
      <text>
        <r>
          <rPr>
            <b/>
            <sz val="9"/>
            <color indexed="81"/>
            <rFont val="Tahoma"/>
            <family val="2"/>
          </rPr>
          <t>ANDRES DARIO HERRERA CASANOVA:</t>
        </r>
        <r>
          <rPr>
            <sz val="9"/>
            <color indexed="81"/>
            <rFont val="Tahoma"/>
            <family val="2"/>
          </rPr>
          <t xml:space="preserve">
Contrato Sin Reducción de Carga Horaria</t>
        </r>
      </text>
    </comment>
    <comment ref="AB299" authorId="0" shapeId="0" xr:uid="{26F0245E-1CBD-4457-B0CC-530FBB30D173}">
      <text>
        <r>
          <rPr>
            <b/>
            <sz val="9"/>
            <color indexed="81"/>
            <rFont val="Tahoma"/>
            <family val="2"/>
          </rPr>
          <t>ANDRES DARIO HERRERA CASANOVA:</t>
        </r>
        <r>
          <rPr>
            <sz val="9"/>
            <color indexed="81"/>
            <rFont val="Tahoma"/>
            <family val="2"/>
          </rPr>
          <t xml:space="preserve">
Con beneficios desde el 16 de noviembre de 2019 al 31 de marzo de 2020 y sin beneficios desde el 01 de abril al 14 de diciembre de 2020</t>
        </r>
      </text>
    </comment>
    <comment ref="Y300" authorId="0" shapeId="0" xr:uid="{83FCABFE-8FB1-4FC8-AEBA-A9572B732445}">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Z301" authorId="0" shapeId="0" xr:uid="{D696BCE5-91AE-46F7-AA0C-017C88DC5A89}">
      <text>
        <r>
          <rPr>
            <b/>
            <sz val="9"/>
            <color indexed="81"/>
            <rFont val="Tahoma"/>
            <family val="2"/>
          </rPr>
          <t>ANDRES DARIO HERRERA CASANOVA:</t>
        </r>
        <r>
          <rPr>
            <sz val="9"/>
            <color indexed="81"/>
            <rFont val="Tahoma"/>
            <family val="2"/>
          </rPr>
          <t xml:space="preserve">
Sin beneficios del 01 de octubre al 30 de noviembre de 2023</t>
        </r>
      </text>
    </comment>
    <comment ref="AB301" authorId="0" shapeId="0" xr:uid="{77AF6687-3F42-4695-8CB1-6F9D9E4BF655}">
      <text>
        <r>
          <rPr>
            <b/>
            <sz val="9"/>
            <color indexed="81"/>
            <rFont val="Tahoma"/>
            <family val="2"/>
          </rPr>
          <t>ANDRES DARIO HERRERA CASANOVA:</t>
        </r>
        <r>
          <rPr>
            <sz val="9"/>
            <color indexed="81"/>
            <rFont val="Tahoma"/>
            <family val="2"/>
          </rPr>
          <t xml:space="preserve">
Sin Beneficios </t>
        </r>
      </text>
    </comment>
    <comment ref="AB302" authorId="1" shapeId="0" xr:uid="{B2D6E676-86D8-413C-B51E-42F2A6EE620B}">
      <text>
        <r>
          <rPr>
            <b/>
            <sz val="9"/>
            <color indexed="81"/>
            <rFont val="Tahoma"/>
            <family val="2"/>
          </rPr>
          <t>HP:</t>
        </r>
        <r>
          <rPr>
            <sz val="9"/>
            <color indexed="81"/>
            <rFont val="Tahoma"/>
            <family val="2"/>
          </rPr>
          <t xml:space="preserve">
Sin beneficios </t>
        </r>
      </text>
    </comment>
    <comment ref="Y303" authorId="0" shapeId="0" xr:uid="{FBDAB5DD-3D4F-47ED-9344-B889FF99C623}">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E303" authorId="0" shapeId="0" xr:uid="{2939A243-87FE-4190-80E9-87D5E35442CE}">
      <text>
        <r>
          <rPr>
            <b/>
            <sz val="9"/>
            <color indexed="81"/>
            <rFont val="Tahoma"/>
            <family val="2"/>
          </rPr>
          <t>ANDRES DARIO HERRERA CASANOVA:</t>
        </r>
        <r>
          <rPr>
            <sz val="9"/>
            <color indexed="81"/>
            <rFont val="Tahoma"/>
            <family val="2"/>
          </rPr>
          <t xml:space="preserve">
Con Beneficios </t>
        </r>
      </text>
    </comment>
    <comment ref="AH303" authorId="0" shapeId="0" xr:uid="{234D1204-934A-4BD4-A572-E49C7AE7DC56}">
      <text>
        <r>
          <rPr>
            <b/>
            <sz val="9"/>
            <color indexed="81"/>
            <rFont val="Tahoma"/>
            <family val="2"/>
          </rPr>
          <t>ANDRES DARIO HERRERA CASANOVA:</t>
        </r>
        <r>
          <rPr>
            <sz val="9"/>
            <color indexed="81"/>
            <rFont val="Tahoma"/>
            <family val="2"/>
          </rPr>
          <t xml:space="preserve">
Sin Beneficios </t>
        </r>
      </text>
    </comment>
    <comment ref="AK303" authorId="0" shapeId="0" xr:uid="{69F8701D-4B38-4292-B7FC-857AD8DDB934}">
      <text>
        <r>
          <rPr>
            <b/>
            <sz val="9"/>
            <color indexed="81"/>
            <rFont val="Tahoma"/>
            <charset val="1"/>
          </rPr>
          <t>ANDRES DARIO HERRERA CASANOVA:</t>
        </r>
        <r>
          <rPr>
            <sz val="9"/>
            <color indexed="81"/>
            <rFont val="Tahoma"/>
            <charset val="1"/>
          </rPr>
          <t xml:space="preserve">
Sin Beneficios </t>
        </r>
      </text>
    </comment>
    <comment ref="AB304" authorId="0" shapeId="0" xr:uid="{3519DF18-17F7-4DA7-9C4D-DD00D03F86C0}">
      <text>
        <r>
          <rPr>
            <b/>
            <sz val="9"/>
            <color indexed="81"/>
            <rFont val="Tahoma"/>
            <family val="2"/>
          </rPr>
          <t>ANDRES DARIO HERRERA CASANOVA:</t>
        </r>
        <r>
          <rPr>
            <sz val="9"/>
            <color indexed="81"/>
            <rFont val="Tahoma"/>
            <family val="2"/>
          </rPr>
          <t xml:space="preserve">
Con Beneficios</t>
        </r>
      </text>
    </comment>
    <comment ref="AE304" authorId="0" shapeId="0" xr:uid="{23694891-4079-4839-A9D3-C514B681AC4B}">
      <text>
        <r>
          <rPr>
            <b/>
            <sz val="9"/>
            <color indexed="81"/>
            <rFont val="Tahoma"/>
            <family val="2"/>
          </rPr>
          <t>ANDRES DARIO HERRERA CASANOVA:</t>
        </r>
        <r>
          <rPr>
            <sz val="9"/>
            <color indexed="81"/>
            <rFont val="Tahoma"/>
            <family val="2"/>
          </rPr>
          <t xml:space="preserve">
Sin Beneficios </t>
        </r>
      </text>
    </comment>
    <comment ref="AH304" authorId="0" shapeId="0" xr:uid="{498B57FA-5D09-4BE0-B9C0-D4E7E5EE0D9E}">
      <text>
        <r>
          <rPr>
            <b/>
            <sz val="9"/>
            <color indexed="81"/>
            <rFont val="Tahoma"/>
            <family val="2"/>
          </rPr>
          <t>ANDRES DARIO HERRERA CASANOVA:</t>
        </r>
        <r>
          <rPr>
            <sz val="9"/>
            <color indexed="81"/>
            <rFont val="Tahoma"/>
            <family val="2"/>
          </rPr>
          <t xml:space="preserve">
Sin Beneficios </t>
        </r>
      </text>
    </comment>
    <comment ref="Y306" authorId="0" shapeId="0" xr:uid="{9A9BB985-D1BB-4ECC-BD6A-4D2B0835916A}">
      <text>
        <r>
          <rPr>
            <b/>
            <sz val="9"/>
            <color indexed="81"/>
            <rFont val="Tahoma"/>
            <family val="2"/>
          </rPr>
          <t>ANDRES DARIO HERRERA CASANOVA:</t>
        </r>
        <r>
          <rPr>
            <sz val="9"/>
            <color indexed="81"/>
            <rFont val="Tahoma"/>
            <family val="2"/>
          </rPr>
          <t xml:space="preserve">
Suspensión 9 meses (abril-dic 2020)</t>
        </r>
      </text>
    </comment>
    <comment ref="AB306" authorId="0" shapeId="0" xr:uid="{2CB18454-74E6-441F-AC70-7E2DF2FBE9F0}">
      <text>
        <r>
          <rPr>
            <b/>
            <sz val="9"/>
            <color indexed="81"/>
            <rFont val="Tahoma"/>
            <family val="2"/>
          </rPr>
          <t>ANDRES DARIO HERRERA CASANOVA:</t>
        </r>
        <r>
          <rPr>
            <sz val="9"/>
            <color indexed="81"/>
            <rFont val="Tahoma"/>
            <family val="2"/>
          </rPr>
          <t xml:space="preserve">
Con Beneficios de beca, exceptuando el pago
de matrícula</t>
        </r>
      </text>
    </comment>
    <comment ref="AE306" authorId="0" shapeId="0" xr:uid="{6C337EC9-BCD8-4C61-A683-DD2160047976}">
      <text>
        <r>
          <rPr>
            <b/>
            <sz val="9"/>
            <color indexed="81"/>
            <rFont val="Tahoma"/>
            <charset val="1"/>
          </rPr>
          <t>ANDRES DARIO HERRERA CASANOVA:</t>
        </r>
        <r>
          <rPr>
            <sz val="9"/>
            <color indexed="81"/>
            <rFont val="Tahoma"/>
            <charset val="1"/>
          </rPr>
          <t xml:space="preserve">
Sin Beneficios </t>
        </r>
      </text>
    </comment>
    <comment ref="AE307" authorId="0" shapeId="0" xr:uid="{55FEF03E-2F99-4B4D-91B2-2A06DDC1F168}">
      <text>
        <r>
          <rPr>
            <b/>
            <sz val="9"/>
            <color indexed="81"/>
            <rFont val="Tahoma"/>
            <family val="2"/>
          </rPr>
          <t>ANDRES DARIO HERRERA CASANOVA:</t>
        </r>
        <r>
          <rPr>
            <sz val="9"/>
            <color indexed="81"/>
            <rFont val="Tahoma"/>
            <family val="2"/>
          </rPr>
          <t xml:space="preserve">
Sin Beneficios</t>
        </r>
      </text>
    </comment>
    <comment ref="AH307" authorId="0" shapeId="0" xr:uid="{9FC1DFE9-AEA8-4182-AA8B-051D4EF63F0E}">
      <text>
        <r>
          <rPr>
            <b/>
            <sz val="9"/>
            <color indexed="81"/>
            <rFont val="Tahoma"/>
            <family val="2"/>
          </rPr>
          <t>ANDRES DARIO HERRERA CASANOVA:</t>
        </r>
        <r>
          <rPr>
            <sz val="9"/>
            <color indexed="81"/>
            <rFont val="Tahoma"/>
            <family val="2"/>
          </rPr>
          <t xml:space="preserve">
Período de licencia sin sueldo </t>
        </r>
      </text>
    </comment>
    <comment ref="Y309" authorId="0" shapeId="0" xr:uid="{DAE13BB9-2246-4D4B-9925-1539851787B5}">
      <text>
        <r>
          <rPr>
            <b/>
            <sz val="9"/>
            <color indexed="81"/>
            <rFont val="Tahoma"/>
            <family val="2"/>
          </rPr>
          <t>ANDRES DARIO HERRERA CASANOVA:</t>
        </r>
        <r>
          <rPr>
            <sz val="9"/>
            <color indexed="81"/>
            <rFont val="Tahoma"/>
            <family val="2"/>
          </rPr>
          <t xml:space="preserve">
Sin Bneficios</t>
        </r>
      </text>
    </comment>
    <comment ref="AB309" authorId="0" shapeId="0" xr:uid="{1166DD5C-CADC-4E4B-BEC9-AEA1C65DD5F7}">
      <text>
        <r>
          <rPr>
            <b/>
            <sz val="9"/>
            <color indexed="81"/>
            <rFont val="Tahoma"/>
            <family val="2"/>
          </rPr>
          <t>ANDRES DARIO HERRERA CASANOVA:</t>
        </r>
        <r>
          <rPr>
            <sz val="9"/>
            <color indexed="81"/>
            <rFont val="Tahoma"/>
            <family val="2"/>
          </rPr>
          <t xml:space="preserve">
Sin Beneficios</t>
        </r>
      </text>
    </comment>
    <comment ref="Y310" authorId="0" shapeId="0" xr:uid="{AF5E411B-E4F8-4FC2-9FD9-EC2037066650}">
      <text>
        <r>
          <rPr>
            <b/>
            <sz val="9"/>
            <color indexed="81"/>
            <rFont val="Tahoma"/>
            <family val="2"/>
          </rPr>
          <t>ANDRES DARIO HERRERA CASANOVA:</t>
        </r>
        <r>
          <rPr>
            <sz val="9"/>
            <color indexed="81"/>
            <rFont val="Tahoma"/>
            <family val="2"/>
          </rPr>
          <t xml:space="preserve">
Suspensión del 01 de abril al 31 de diciembre de 2020 (9 meses).</t>
        </r>
      </text>
    </comment>
    <comment ref="AB310" authorId="0" shapeId="0" xr:uid="{3761AE1B-3888-4976-B98E-C3929184FAD0}">
      <text>
        <r>
          <rPr>
            <b/>
            <sz val="9"/>
            <color indexed="81"/>
            <rFont val="Tahoma"/>
            <family val="2"/>
          </rPr>
          <t>ANDRES DARIO HERRERA CASANOVA:</t>
        </r>
        <r>
          <rPr>
            <sz val="9"/>
            <color indexed="81"/>
            <rFont val="Tahoma"/>
            <family val="2"/>
          </rPr>
          <t xml:space="preserve">
Con Beneficios: sin matrícula </t>
        </r>
      </text>
    </comment>
    <comment ref="AB311" authorId="0" shapeId="0" xr:uid="{3AC91D7A-A853-456B-BC31-4C9E9FE467E2}">
      <text>
        <r>
          <rPr>
            <b/>
            <sz val="9"/>
            <color indexed="81"/>
            <rFont val="Tahoma"/>
            <family val="2"/>
          </rPr>
          <t>ANDRES DARIO HERRERA CASANOVA:</t>
        </r>
        <r>
          <rPr>
            <sz val="9"/>
            <color indexed="81"/>
            <rFont val="Tahoma"/>
            <family val="2"/>
          </rPr>
          <t xml:space="preserve">
Con Beneficios</t>
        </r>
      </text>
    </comment>
    <comment ref="Y312" authorId="0" shapeId="0" xr:uid="{E19D5330-B2D3-4F08-85E9-A0D05FF0FCA3}">
      <text>
        <r>
          <rPr>
            <b/>
            <sz val="9"/>
            <color indexed="81"/>
            <rFont val="Tahoma"/>
            <family val="2"/>
          </rPr>
          <t>ANDRES DARIO HERRERA CASANOVA:</t>
        </r>
        <r>
          <rPr>
            <sz val="9"/>
            <color indexed="81"/>
            <rFont val="Tahoma"/>
            <family val="2"/>
          </rPr>
          <t xml:space="preserve">
Extensión de Licencia sin remuneración desde el 16 de agosto de 2021 al 15 de agosto de 2022, el beneficio de disminución de carga horaria por un año corre a partir del 16 de agosto de 2022. </t>
        </r>
      </text>
    </comment>
    <comment ref="W314" authorId="0" shapeId="0" xr:uid="{7563FB3B-DBFA-406A-BD02-41DB13472EF9}">
      <text>
        <r>
          <rPr>
            <b/>
            <sz val="9"/>
            <color indexed="81"/>
            <rFont val="Tahoma"/>
            <family val="2"/>
          </rPr>
          <t>ANDRES DARIO HERRERA CASANOVA:</t>
        </r>
        <r>
          <rPr>
            <sz val="9"/>
            <color indexed="81"/>
            <rFont val="Tahoma"/>
            <family val="2"/>
          </rPr>
          <t xml:space="preserve">
Desde el 15 de noviembre de 2024 al 09 de septiembre de 2025, sin beneficios</t>
        </r>
      </text>
    </comment>
    <comment ref="Y315" authorId="0" shapeId="0" xr:uid="{CA1179D0-0C67-4A93-862E-244F75BB09C5}">
      <text>
        <r>
          <rPr>
            <b/>
            <sz val="9"/>
            <color indexed="81"/>
            <rFont val="Tahoma"/>
            <family val="2"/>
          </rPr>
          <t>ANDRES DARIO HERRERA CASANOVA:</t>
        </r>
        <r>
          <rPr>
            <sz val="9"/>
            <color indexed="81"/>
            <rFont val="Tahoma"/>
            <family val="2"/>
          </rPr>
          <t xml:space="preserve">
Con Beneficios </t>
        </r>
      </text>
    </comment>
    <comment ref="AB315" authorId="0" shapeId="0" xr:uid="{0ED1A106-D7C1-446C-BDED-814FAE6DE200}">
      <text>
        <r>
          <rPr>
            <b/>
            <sz val="9"/>
            <color indexed="81"/>
            <rFont val="Tahoma"/>
            <family val="2"/>
          </rPr>
          <t>ANDRES DARIO HERRERA CASANOVA:</t>
        </r>
        <r>
          <rPr>
            <sz val="9"/>
            <color indexed="81"/>
            <rFont val="Tahoma"/>
            <family val="2"/>
          </rPr>
          <t xml:space="preserve">
Sin Beneficios </t>
        </r>
      </text>
    </comment>
    <comment ref="Y316" authorId="0" shapeId="0" xr:uid="{B06B5081-9BA1-4E7A-8A7C-864E194C31F4}">
      <text>
        <r>
          <rPr>
            <b/>
            <sz val="9"/>
            <color indexed="81"/>
            <rFont val="Tahoma"/>
            <family val="2"/>
          </rPr>
          <t>ANDRES DARIO HERRERA CASANOVA:</t>
        </r>
        <r>
          <rPr>
            <sz val="9"/>
            <color indexed="81"/>
            <rFont val="Tahoma"/>
            <family val="2"/>
          </rPr>
          <t xml:space="preserve">
Con Beneficios - Sin matrícula </t>
        </r>
      </text>
    </comment>
    <comment ref="AB316" authorId="0" shapeId="0" xr:uid="{E7D755EC-1FF1-4A5E-96B4-60BF5CB71C16}">
      <text>
        <r>
          <rPr>
            <b/>
            <sz val="9"/>
            <color indexed="81"/>
            <rFont val="Tahoma"/>
            <charset val="1"/>
          </rPr>
          <t>ANDRES DARIO HERRERA CASANOVA:</t>
        </r>
        <r>
          <rPr>
            <sz val="9"/>
            <color indexed="81"/>
            <rFont val="Tahoma"/>
            <charset val="1"/>
          </rPr>
          <t xml:space="preserve">
Sin Beneficios</t>
        </r>
      </text>
    </comment>
    <comment ref="AB318" authorId="0" shapeId="0" xr:uid="{17AB53D5-96FB-48F0-95E7-18B35056420A}">
      <text>
        <r>
          <rPr>
            <b/>
            <sz val="9"/>
            <color indexed="81"/>
            <rFont val="Tahoma"/>
            <family val="2"/>
          </rPr>
          <t>ANDRES DARIO HERRERA CASANOVA:</t>
        </r>
        <r>
          <rPr>
            <sz val="9"/>
            <color indexed="81"/>
            <rFont val="Tahoma"/>
            <family val="2"/>
          </rPr>
          <t xml:space="preserve">
Con beneficios, sin pago de matrícula</t>
        </r>
      </text>
    </comment>
    <comment ref="AE318" authorId="0" shapeId="0" xr:uid="{6EA45F95-0504-4EB5-BF92-4EE09555BC0B}">
      <text>
        <r>
          <rPr>
            <b/>
            <sz val="9"/>
            <color indexed="81"/>
            <rFont val="Tahoma"/>
            <family val="2"/>
          </rPr>
          <t>ANDRES DARIO HERRERA CASANOVA:</t>
        </r>
        <r>
          <rPr>
            <sz val="9"/>
            <color indexed="81"/>
            <rFont val="Tahoma"/>
            <family val="2"/>
          </rPr>
          <t xml:space="preserve">
Sin Beneficios</t>
        </r>
      </text>
    </comment>
    <comment ref="Y320" authorId="0" shapeId="0" xr:uid="{78AD1FE0-267C-43DC-AAB8-5B86C6D52512}">
      <text>
        <r>
          <rPr>
            <b/>
            <sz val="9"/>
            <color indexed="81"/>
            <rFont val="Tahoma"/>
            <family val="2"/>
          </rPr>
          <t>ANDRES DARIO HERRERA CASANOVA:</t>
        </r>
        <r>
          <rPr>
            <sz val="9"/>
            <color indexed="81"/>
            <rFont val="Tahoma"/>
            <family val="2"/>
          </rPr>
          <t xml:space="preserve">
Con Beneficios</t>
        </r>
      </text>
    </comment>
    <comment ref="AB320" authorId="0" shapeId="0" xr:uid="{248EEDC9-9719-44BB-9311-396929847025}">
      <text>
        <r>
          <rPr>
            <b/>
            <sz val="9"/>
            <color indexed="81"/>
            <rFont val="Tahoma"/>
            <family val="2"/>
          </rPr>
          <t>ANDRES DARIO HERRERA CASANOVA:</t>
        </r>
        <r>
          <rPr>
            <sz val="9"/>
            <color indexed="81"/>
            <rFont val="Tahoma"/>
            <family val="2"/>
          </rPr>
          <t xml:space="preserve">
Con Beneficios </t>
        </r>
      </text>
    </comment>
    <comment ref="AE320" authorId="0" shapeId="0" xr:uid="{E3EEFE3F-D330-45BB-B258-D2516F8D4835}">
      <text>
        <r>
          <rPr>
            <b/>
            <sz val="9"/>
            <color indexed="81"/>
            <rFont val="Tahoma"/>
            <family val="2"/>
          </rPr>
          <t>ANDRES DARIO HERRERA CASANOVA:</t>
        </r>
        <r>
          <rPr>
            <sz val="9"/>
            <color indexed="81"/>
            <rFont val="Tahoma"/>
            <family val="2"/>
          </rPr>
          <t xml:space="preserve">
Sin Beneficios</t>
        </r>
      </text>
    </comment>
    <comment ref="V321" authorId="0" shapeId="0" xr:uid="{F5394F08-F27D-4000-B0D9-B8BFC3AEB210}">
      <text>
        <r>
          <rPr>
            <b/>
            <sz val="9"/>
            <color indexed="81"/>
            <rFont val="Tahoma"/>
            <family val="2"/>
          </rPr>
          <t>ANDRES DARIO HERRERA CASANOVA:</t>
        </r>
        <r>
          <rPr>
            <sz val="9"/>
            <color indexed="81"/>
            <rFont val="Tahoma"/>
            <family val="2"/>
          </rPr>
          <t xml:space="preserve">
Licencia con sueldo: Desde el 01 de abril de 2022 al 31 de diciembre de 2023</t>
        </r>
      </text>
    </comment>
    <comment ref="AB322" authorId="1" shapeId="0" xr:uid="{099326AE-BEC9-41E2-9BBF-07C897DD6218}">
      <text>
        <r>
          <rPr>
            <b/>
            <sz val="9"/>
            <color indexed="81"/>
            <rFont val="Tahoma"/>
            <family val="2"/>
          </rPr>
          <t>HP:</t>
        </r>
        <r>
          <rPr>
            <sz val="9"/>
            <color indexed="81"/>
            <rFont val="Tahoma"/>
            <family val="2"/>
          </rPr>
          <t xml:space="preserve">
Sin Beneficios </t>
        </r>
      </text>
    </comment>
    <comment ref="AB327" authorId="1" shapeId="0" xr:uid="{BEC2CBAE-C671-4CF3-B81A-03C0E38108E1}">
      <text>
        <r>
          <rPr>
            <b/>
            <sz val="9"/>
            <color indexed="81"/>
            <rFont val="Tahoma"/>
            <family val="2"/>
          </rPr>
          <t>HP:</t>
        </r>
        <r>
          <rPr>
            <sz val="9"/>
            <color indexed="81"/>
            <rFont val="Tahoma"/>
            <family val="2"/>
          </rPr>
          <t xml:space="preserve">
Sin beneficios 
</t>
        </r>
      </text>
    </comment>
    <comment ref="AE327" authorId="0" shapeId="0" xr:uid="{B237766D-B5D2-4E1B-A3AF-526F29FB5A7B}">
      <text>
        <r>
          <rPr>
            <b/>
            <sz val="9"/>
            <color indexed="81"/>
            <rFont val="Tahoma"/>
            <family val="2"/>
          </rPr>
          <t>ANDRES DARIO HERRERA CASANOVA:</t>
        </r>
        <r>
          <rPr>
            <sz val="9"/>
            <color indexed="81"/>
            <rFont val="Tahoma"/>
            <family val="2"/>
          </rPr>
          <t xml:space="preserve">
Licencia con sueldo </t>
        </r>
      </text>
    </comment>
    <comment ref="AH327" authorId="0" shapeId="0" xr:uid="{01F61C04-DC50-454A-95A1-E97E80A98560}">
      <text>
        <r>
          <rPr>
            <b/>
            <sz val="9"/>
            <color indexed="81"/>
            <rFont val="Tahoma"/>
            <family val="2"/>
          </rPr>
          <t>ANDRES DARIO HERRERA CASANOVA:</t>
        </r>
        <r>
          <rPr>
            <sz val="9"/>
            <color indexed="81"/>
            <rFont val="Tahoma"/>
            <family val="2"/>
          </rPr>
          <t xml:space="preserve">
Sin Beneficios </t>
        </r>
      </text>
    </comment>
    <comment ref="W328" authorId="0" shapeId="0" xr:uid="{55520588-A3D9-44B0-862D-C80588537AF6}">
      <text>
        <r>
          <rPr>
            <b/>
            <sz val="9"/>
            <color indexed="81"/>
            <rFont val="Tahoma"/>
            <family val="2"/>
          </rPr>
          <t>ANDRES DARIO HERRERA CASANOVA:</t>
        </r>
        <r>
          <rPr>
            <sz val="9"/>
            <color indexed="81"/>
            <rFont val="Tahoma"/>
            <family val="2"/>
          </rPr>
          <t xml:space="preserve">
Sin Beneficios desde el 07/11/2023 al 07/11/2024</t>
        </r>
      </text>
    </comment>
    <comment ref="Y330" authorId="0" shapeId="0" xr:uid="{455507F4-CC72-44FF-B0ED-B65323864E0F}">
      <text>
        <r>
          <rPr>
            <b/>
            <sz val="9"/>
            <color indexed="81"/>
            <rFont val="Tahoma"/>
            <charset val="1"/>
          </rPr>
          <t>ANDRES DARIO HERRERA CASANOVA:</t>
        </r>
        <r>
          <rPr>
            <sz val="9"/>
            <color indexed="81"/>
            <rFont val="Tahoma"/>
            <charset val="1"/>
          </rPr>
          <t xml:space="preserve">
Sin Beneficios</t>
        </r>
      </text>
    </comment>
    <comment ref="Y331" authorId="1" shapeId="0" xr:uid="{32DA0976-DEF2-46BC-958E-A5B703C0A26E}">
      <text>
        <r>
          <rPr>
            <b/>
            <sz val="9"/>
            <color indexed="81"/>
            <rFont val="Tahoma"/>
            <family val="2"/>
          </rPr>
          <t>HP:</t>
        </r>
        <r>
          <rPr>
            <sz val="9"/>
            <color indexed="81"/>
            <rFont val="Tahoma"/>
            <family val="2"/>
          </rPr>
          <t xml:space="preserve">
Con Beneficios</t>
        </r>
      </text>
    </comment>
    <comment ref="AC331" authorId="0" shapeId="0" xr:uid="{DEA11D68-71D6-4099-BD20-E6DF67684935}">
      <text>
        <r>
          <rPr>
            <b/>
            <sz val="9"/>
            <color indexed="81"/>
            <rFont val="Tahoma"/>
            <family val="2"/>
          </rPr>
          <t>ANDRES DARIO HERRERA CASANOVA:</t>
        </r>
        <r>
          <rPr>
            <sz val="9"/>
            <color indexed="81"/>
            <rFont val="Tahoma"/>
            <family val="2"/>
          </rPr>
          <t xml:space="preserve">
Sin beneficios: 19 y 20 de diciembre de 2021; 2.- Extensión - Sin beneficios: del 21 de diciembre de 2021 al 01 de mayo de 2022 y, - Con beneficios: del 02 de mayo al 31 de octubre de 2022.</t>
        </r>
      </text>
    </comment>
    <comment ref="AE331" authorId="0" shapeId="0" xr:uid="{FC74D127-B35D-4102-9D2F-44B4DC99D47A}">
      <text>
        <r>
          <rPr>
            <b/>
            <sz val="9"/>
            <color indexed="81"/>
            <rFont val="Tahoma"/>
            <family val="2"/>
          </rPr>
          <t>ANDRES DARIO HERRERA CASANOVA:</t>
        </r>
        <r>
          <rPr>
            <sz val="9"/>
            <color indexed="81"/>
            <rFont val="Tahoma"/>
            <family val="2"/>
          </rPr>
          <t xml:space="preserve">
Sin Beneficios </t>
        </r>
      </text>
    </comment>
    <comment ref="AB334" authorId="1" shapeId="0" xr:uid="{0C361D8D-5604-4A1A-988A-44E7082AA133}">
      <text>
        <r>
          <rPr>
            <b/>
            <sz val="9"/>
            <color indexed="81"/>
            <rFont val="Tahoma"/>
            <family val="2"/>
          </rPr>
          <t>HP:</t>
        </r>
        <r>
          <rPr>
            <sz val="9"/>
            <color indexed="81"/>
            <rFont val="Tahoma"/>
            <family val="2"/>
          </rPr>
          <t xml:space="preserve">
Sin Beneficios</t>
        </r>
      </text>
    </comment>
    <comment ref="Z335" authorId="0" shapeId="0" xr:uid="{08F70272-CAC2-4C0C-9735-915FBF83F966}">
      <text>
        <r>
          <rPr>
            <b/>
            <sz val="9"/>
            <color indexed="81"/>
            <rFont val="Tahoma"/>
            <family val="2"/>
          </rPr>
          <t>ANDRES DARIO HERRERA CASANOVA:</t>
        </r>
        <r>
          <rPr>
            <sz val="9"/>
            <color indexed="81"/>
            <rFont val="Tahoma"/>
            <family val="2"/>
          </rPr>
          <t xml:space="preserve">
1.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336" authorId="0" shapeId="0" xr:uid="{EB9C502E-7440-4E0F-865F-B3AF674EDE9A}">
      <text>
        <r>
          <rPr>
            <b/>
            <sz val="9"/>
            <color indexed="81"/>
            <rFont val="Tahoma"/>
            <family val="2"/>
          </rPr>
          <t>ANDRES DARIO HERRERA CASANOVA:</t>
        </r>
        <r>
          <rPr>
            <sz val="9"/>
            <color indexed="81"/>
            <rFont val="Tahoma"/>
            <family val="2"/>
          </rPr>
          <t xml:space="preserve">
Extensión con beneficios exceptuando matrícula desde el 01 de mayo de 2022 al 30 de abril de 2023.  </t>
        </r>
      </text>
    </comment>
    <comment ref="Z337" authorId="0" shapeId="0" xr:uid="{175CBF5F-6856-4981-993C-811E0E101189}">
      <text>
        <r>
          <rPr>
            <b/>
            <sz val="9"/>
            <color indexed="81"/>
            <rFont val="Tahoma"/>
            <family val="2"/>
          </rPr>
          <t>ANDRES DARIO HERRERA CASANOVA:</t>
        </r>
        <r>
          <rPr>
            <sz val="9"/>
            <color indexed="81"/>
            <rFont val="Tahoma"/>
            <family val="2"/>
          </rPr>
          <t xml:space="preserve">
Con beneficios del 01 de enero de 2023 al 31 de diciembre de 2023, Licencia 2 meses y 2 días en el año de extensión</t>
        </r>
      </text>
    </comment>
    <comment ref="AB337" authorId="0" shapeId="0" xr:uid="{F4FCE600-0EFB-46FE-9BD3-795BC9C7AA76}">
      <text>
        <r>
          <rPr>
            <b/>
            <sz val="9"/>
            <color indexed="81"/>
            <rFont val="Tahoma"/>
            <charset val="1"/>
          </rPr>
          <t>ANDRES DARIO HERRERA CASANOVA:</t>
        </r>
        <r>
          <rPr>
            <sz val="9"/>
            <color indexed="81"/>
            <rFont val="Tahoma"/>
            <charset val="1"/>
          </rPr>
          <t xml:space="preserve">
Sin Beneficios </t>
        </r>
      </text>
    </comment>
    <comment ref="Y340" authorId="0" shapeId="0" xr:uid="{26109655-83E4-4697-B5A4-03380A15E74A}">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340" authorId="0" shapeId="0" xr:uid="{301FB831-C832-445F-9C01-CD0B21048797}">
      <text>
        <r>
          <rPr>
            <b/>
            <sz val="9"/>
            <color indexed="81"/>
            <rFont val="Tahoma"/>
            <family val="2"/>
          </rPr>
          <t>ANDRES DARIO HERRERA CASANOVA:</t>
        </r>
        <r>
          <rPr>
            <sz val="9"/>
            <color indexed="81"/>
            <rFont val="Tahoma"/>
            <family val="2"/>
          </rPr>
          <t xml:space="preserve">
Con Beneficios </t>
        </r>
      </text>
    </comment>
    <comment ref="Y341" authorId="0" shapeId="0" xr:uid="{89F48275-0F9E-42FA-BA43-DC6DE3123C4E}">
      <text>
        <r>
          <rPr>
            <b/>
            <sz val="9"/>
            <color indexed="81"/>
            <rFont val="Tahoma"/>
            <family val="2"/>
          </rPr>
          <t>ANDRES DARIO HERRERA CASANOVA:</t>
        </r>
        <r>
          <rPr>
            <sz val="9"/>
            <color indexed="81"/>
            <rFont val="Tahoma"/>
            <family val="2"/>
          </rPr>
          <t xml:space="preserve">
Con Beneficios</t>
        </r>
      </text>
    </comment>
    <comment ref="AB341" authorId="0" shapeId="0" xr:uid="{49E1FA1A-2360-461B-9712-703C1CA7D8DE}">
      <text>
        <r>
          <rPr>
            <b/>
            <sz val="9"/>
            <color indexed="81"/>
            <rFont val="Tahoma"/>
            <family val="2"/>
          </rPr>
          <t>ANDRES DARIO HERRERA CASANOVA:</t>
        </r>
        <r>
          <rPr>
            <sz val="9"/>
            <color indexed="81"/>
            <rFont val="Tahoma"/>
            <family val="2"/>
          </rPr>
          <t xml:space="preserve">
Con Beneficios </t>
        </r>
      </text>
    </comment>
    <comment ref="AE341" authorId="0" shapeId="0" xr:uid="{CFF223FB-05CC-41B3-8380-4A3A79C6A23E}">
      <text>
        <r>
          <rPr>
            <b/>
            <sz val="9"/>
            <color indexed="81"/>
            <rFont val="Tahoma"/>
            <family val="2"/>
          </rPr>
          <t>ANDRES DARIO HERRERA CASANOVA:</t>
        </r>
        <r>
          <rPr>
            <sz val="9"/>
            <color indexed="81"/>
            <rFont val="Tahoma"/>
            <family val="2"/>
          </rPr>
          <t xml:space="preserve">
Sin Beneficios</t>
        </r>
      </text>
    </comment>
    <comment ref="W346" authorId="0" shapeId="0" xr:uid="{0B382350-F81A-47AB-A791-D4FDA25DABE8}">
      <text>
        <r>
          <rPr>
            <b/>
            <sz val="9"/>
            <color indexed="81"/>
            <rFont val="Tahoma"/>
            <family val="2"/>
          </rPr>
          <t>ANDRES DARIO HERRERA CASANOVA:</t>
        </r>
        <r>
          <rPr>
            <sz val="9"/>
            <color indexed="81"/>
            <rFont val="Tahoma"/>
            <family val="2"/>
          </rPr>
          <t xml:space="preserve">
Sin beneficios del 08 de noviembre de 2023 al 30 de noviembre de 2024. </t>
        </r>
      </text>
    </comment>
    <comment ref="Y346" authorId="0" shapeId="0" xr:uid="{F848320C-ACE7-4D20-8922-027D8C48A690}">
      <text>
        <r>
          <rPr>
            <b/>
            <sz val="9"/>
            <color indexed="81"/>
            <rFont val="Tahoma"/>
            <family val="2"/>
          </rPr>
          <t>ANDRES DARIO HERRERA CASANOVA:</t>
        </r>
        <r>
          <rPr>
            <sz val="9"/>
            <color indexed="81"/>
            <rFont val="Tahoma"/>
            <family val="2"/>
          </rPr>
          <t xml:space="preserve">
Con Beneficios hasta el 07 de noviembre de 2024</t>
        </r>
      </text>
    </comment>
    <comment ref="Z346" authorId="0" shapeId="0" xr:uid="{4BAB598C-6265-4412-ACF7-A7FEDFFF393C}">
      <text>
        <r>
          <rPr>
            <b/>
            <sz val="9"/>
            <color indexed="81"/>
            <rFont val="Tahoma"/>
            <family val="2"/>
          </rPr>
          <t>ANDRES DARIO HERRERA CASANOVA:</t>
        </r>
        <r>
          <rPr>
            <sz val="9"/>
            <color indexed="81"/>
            <rFont val="Tahoma"/>
            <family val="2"/>
          </rPr>
          <t xml:space="preserve">
Sin Beneficios desde el 08 de noviembre de 2024</t>
        </r>
      </text>
    </comment>
    <comment ref="AB347" authorId="0" shapeId="0" xr:uid="{3C1E70F8-8EDC-4B73-AED4-828ADEBECE46}">
      <text>
        <r>
          <rPr>
            <b/>
            <sz val="9"/>
            <color indexed="81"/>
            <rFont val="Tahoma"/>
            <family val="2"/>
          </rPr>
          <t>ANDRES DARIO HERRERA CASANOVA:</t>
        </r>
        <r>
          <rPr>
            <sz val="9"/>
            <color indexed="81"/>
            <rFont val="Tahoma"/>
            <family val="2"/>
          </rPr>
          <t xml:space="preserve">
Suspender Período de devengamiento desde el 22 de enero 2024 hasta el 21 de enero 2025 (1 año)</t>
        </r>
      </text>
    </comment>
    <comment ref="Z348" authorId="0" shapeId="0" xr:uid="{3C57C836-A13D-4452-8B46-D0B1181A6790}">
      <text>
        <r>
          <rPr>
            <b/>
            <sz val="9"/>
            <color indexed="81"/>
            <rFont val="Tahoma"/>
            <family val="2"/>
          </rPr>
          <t>ANDRES DARIO HERRERA CASANOVA:</t>
        </r>
        <r>
          <rPr>
            <sz val="9"/>
            <color indexed="81"/>
            <rFont val="Tahoma"/>
            <family val="2"/>
          </rPr>
          <t xml:space="preserve">
Sin beneficios, desde el 02 de septiembre de 2021 al 01 de septiembre de 2022.</t>
        </r>
      </text>
    </comment>
    <comment ref="Y351" authorId="0" shapeId="0" xr:uid="{676A11D9-C55E-46D1-9873-9519541AF1F9}">
      <text>
        <r>
          <rPr>
            <b/>
            <sz val="9"/>
            <color indexed="81"/>
            <rFont val="Tahoma"/>
            <family val="2"/>
          </rPr>
          <t>ANDRES DARIO HERRERA CASANOVA:</t>
        </r>
        <r>
          <rPr>
            <sz val="9"/>
            <color indexed="81"/>
            <rFont val="Tahoma"/>
            <family val="2"/>
          </rPr>
          <t xml:space="preserve">
Con Beneficios</t>
        </r>
      </text>
    </comment>
    <comment ref="Y352" authorId="0" shapeId="0" xr:uid="{EAFC4294-788D-4992-955A-8051C293CCB8}">
      <text>
        <r>
          <rPr>
            <b/>
            <sz val="9"/>
            <color indexed="81"/>
            <rFont val="Tahoma"/>
            <family val="2"/>
          </rPr>
          <t>ANDRES DARIO HERRERA CASANOVA:</t>
        </r>
        <r>
          <rPr>
            <sz val="9"/>
            <color indexed="81"/>
            <rFont val="Tahoma"/>
            <family val="2"/>
          </rPr>
          <t xml:space="preserve">
Con Beneficios </t>
        </r>
      </text>
    </comment>
    <comment ref="AB356" authorId="1" shapeId="0" xr:uid="{EEA897C3-B1D2-48B8-8028-988FF962EEBA}">
      <text>
        <r>
          <rPr>
            <b/>
            <sz val="9"/>
            <color indexed="81"/>
            <rFont val="Tahoma"/>
            <family val="2"/>
          </rPr>
          <t>HP:</t>
        </r>
        <r>
          <rPr>
            <sz val="9"/>
            <color indexed="81"/>
            <rFont val="Tahoma"/>
            <family val="2"/>
          </rPr>
          <t xml:space="preserve">
Sin Beneficios</t>
        </r>
      </text>
    </comment>
    <comment ref="AF357" authorId="0" shapeId="0" xr:uid="{8A0C979E-FFA7-4396-861C-CD392AD353D4}">
      <text>
        <r>
          <rPr>
            <b/>
            <sz val="9"/>
            <color indexed="81"/>
            <rFont val="Tahoma"/>
            <family val="2"/>
          </rPr>
          <t>ANDRES DARIO HERRERA CASANOVA:</t>
        </r>
        <r>
          <rPr>
            <sz val="9"/>
            <color indexed="81"/>
            <rFont val="Tahoma"/>
            <family val="2"/>
          </rPr>
          <t xml:space="preserve">
Suspensión entre el 01 de junio al 30 de agosto de 2020 (3 meses)</t>
        </r>
      </text>
    </comment>
    <comment ref="AB358" authorId="0" shapeId="0" xr:uid="{5A830515-5447-4402-8612-6EDAE4693672}">
      <text>
        <r>
          <rPr>
            <b/>
            <sz val="9"/>
            <color indexed="81"/>
            <rFont val="Tahoma"/>
            <family val="2"/>
          </rPr>
          <t>ANDRES DARIO HERRERA CASANOVA:</t>
        </r>
        <r>
          <rPr>
            <sz val="9"/>
            <color indexed="81"/>
            <rFont val="Tahoma"/>
            <family val="2"/>
          </rPr>
          <t xml:space="preserve">
Con Beneficios, sin pago de matrícula</t>
        </r>
      </text>
    </comment>
    <comment ref="AE358" authorId="0" shapeId="0" xr:uid="{E1D80368-04CF-4DA3-95C3-C22F1541F671}">
      <text>
        <r>
          <rPr>
            <b/>
            <sz val="9"/>
            <color indexed="81"/>
            <rFont val="Tahoma"/>
            <family val="2"/>
          </rPr>
          <t>ANDRES DARIO HERRERA CASANOVA:</t>
        </r>
        <r>
          <rPr>
            <sz val="9"/>
            <color indexed="81"/>
            <rFont val="Tahoma"/>
            <family val="2"/>
          </rPr>
          <t xml:space="preserve">
Sin Beneficios </t>
        </r>
      </text>
    </comment>
    <comment ref="AB359" authorId="0" shapeId="0" xr:uid="{ACC716F5-BFDA-4376-81F9-592ACB1F523A}">
      <text>
        <r>
          <rPr>
            <b/>
            <sz val="9"/>
            <color indexed="81"/>
            <rFont val="Tahoma"/>
            <family val="2"/>
          </rPr>
          <t>ANDRES DARIO HERRERA CASANOVA:</t>
        </r>
        <r>
          <rPr>
            <sz val="9"/>
            <color indexed="81"/>
            <rFont val="Tahoma"/>
            <family val="2"/>
          </rPr>
          <t xml:space="preserve">
Con beneficios del 19 marzo de 2023 al 19 de marzo de 2024. Sin Beneficios del 20 marzo de 2024 al 21 de noviembre de 2025.</t>
        </r>
      </text>
    </comment>
    <comment ref="Y362" authorId="0" shapeId="0" xr:uid="{0184B392-66CC-4756-AA9A-2B06FFB1AD02}">
      <text>
        <r>
          <rPr>
            <b/>
            <sz val="9"/>
            <color indexed="81"/>
            <rFont val="Tahoma"/>
            <family val="2"/>
          </rPr>
          <t>ANDRES DARIO HERRERA CASANOVA:</t>
        </r>
        <r>
          <rPr>
            <sz val="9"/>
            <color indexed="81"/>
            <rFont val="Tahoma"/>
            <family val="2"/>
          </rPr>
          <t xml:space="preserve">
Sin el beneficio de pago de matrícula desde el 01 de octubre de 2022 al 30 de marzo de 2023
</t>
        </r>
      </text>
    </comment>
    <comment ref="AC362" authorId="0" shapeId="0" xr:uid="{89B2B126-8945-4DC7-8F4E-6FEB28ECFDCA}">
      <text>
        <r>
          <rPr>
            <b/>
            <sz val="9"/>
            <color indexed="81"/>
            <rFont val="Tahoma"/>
            <family val="2"/>
          </rPr>
          <t>ANDRES DARIO HERRERA CASANOVA:</t>
        </r>
        <r>
          <rPr>
            <sz val="9"/>
            <color indexed="81"/>
            <rFont val="Tahoma"/>
            <family val="2"/>
          </rPr>
          <t xml:space="preserve">
Con beneficios del 01 de abril de 2023 al 30 de noviembre de 2024</t>
        </r>
      </text>
    </comment>
    <comment ref="AE364" authorId="0" shapeId="0" xr:uid="{DCF8D04A-E9C0-476B-99E3-FDF8B728268B}">
      <text>
        <r>
          <rPr>
            <b/>
            <sz val="9"/>
            <color indexed="81"/>
            <rFont val="Tahoma"/>
            <family val="2"/>
          </rPr>
          <t>ANDRES DARIO HERRERA CASANOVA:</t>
        </r>
        <r>
          <rPr>
            <sz val="9"/>
            <color indexed="81"/>
            <rFont val="Tahoma"/>
            <family val="2"/>
          </rPr>
          <t xml:space="preserve">
Sin Beneficios </t>
        </r>
      </text>
    </comment>
    <comment ref="AB370" authorId="0" shapeId="0" xr:uid="{0CD2B6DC-0D37-4C50-ABC3-C7868498A4DA}">
      <text>
        <r>
          <rPr>
            <b/>
            <sz val="9"/>
            <color indexed="81"/>
            <rFont val="Tahoma"/>
            <family val="2"/>
          </rPr>
          <t>ANDRES DARIO HERRERA CASANOVA:</t>
        </r>
        <r>
          <rPr>
            <sz val="9"/>
            <color indexed="81"/>
            <rFont val="Tahoma"/>
            <family val="2"/>
          </rPr>
          <t xml:space="preserve">
Sin beneficios</t>
        </r>
      </text>
    </comment>
    <comment ref="AC370" authorId="0" shapeId="0" xr:uid="{81FC4CC2-A70B-49BA-85EB-42CF82C8F044}">
      <text>
        <r>
          <rPr>
            <b/>
            <sz val="9"/>
            <color indexed="81"/>
            <rFont val="Tahoma"/>
            <family val="2"/>
          </rPr>
          <t>ANDRES DARIO HERRERA CASANOVA:</t>
        </r>
        <r>
          <rPr>
            <sz val="9"/>
            <color indexed="81"/>
            <rFont val="Tahoma"/>
            <family val="2"/>
          </rPr>
          <t xml:space="preserve">
Se dejo sin efecto mediante pág. 1
RESOLUCIÓN No. R-001-2022 de 24 de enero de 2022.</t>
        </r>
      </text>
    </comment>
    <comment ref="AE370" authorId="0" shapeId="0" xr:uid="{1008B559-44CF-4B25-BC16-6B6114F16856}">
      <text>
        <r>
          <rPr>
            <b/>
            <sz val="9"/>
            <color indexed="81"/>
            <rFont val="Tahoma"/>
            <family val="2"/>
          </rPr>
          <t>ANDRES DARIO HERRERA CASANOVA:</t>
        </r>
        <r>
          <rPr>
            <sz val="9"/>
            <color indexed="81"/>
            <rFont val="Tahoma"/>
            <family val="2"/>
          </rPr>
          <t xml:space="preserve">
Con beneficios, exceptuando el pago de matrícula</t>
        </r>
      </text>
    </comment>
    <comment ref="Z375" authorId="0" shapeId="0" xr:uid="{3CB035C5-3D25-4315-A5C2-9E0F83C7C05F}">
      <text>
        <r>
          <rPr>
            <b/>
            <sz val="9"/>
            <color indexed="81"/>
            <rFont val="Tahoma"/>
            <family val="2"/>
          </rPr>
          <t>ANDRES DARIO HERRERA CASANOVA:</t>
        </r>
        <r>
          <rPr>
            <sz val="9"/>
            <color indexed="81"/>
            <rFont val="Tahoma"/>
            <family val="2"/>
          </rPr>
          <t xml:space="preserve">
15 días para defensa de tesis en abril de 2018</t>
        </r>
      </text>
    </comment>
    <comment ref="Z377" authorId="0" shapeId="0" xr:uid="{7CBDEFA4-E168-4E43-81E6-42DC85C9FB99}">
      <text>
        <r>
          <rPr>
            <b/>
            <sz val="9"/>
            <color indexed="81"/>
            <rFont val="Tahoma"/>
            <family val="2"/>
          </rPr>
          <t>ANDRES DARIO HERRERA CASANOVA:</t>
        </r>
        <r>
          <rPr>
            <sz val="9"/>
            <color indexed="81"/>
            <rFont val="Tahoma"/>
            <family val="2"/>
          </rPr>
          <t xml:space="preserve">
Extensión sin beneficios del 03 de noviembre de 2021 al 29 de junio de 2022</t>
        </r>
      </text>
    </comment>
    <comment ref="Y378" authorId="0" shapeId="0" xr:uid="{20E73A1A-38F9-4DC2-A0CF-176BE42E6728}">
      <text>
        <r>
          <rPr>
            <b/>
            <sz val="9"/>
            <color indexed="81"/>
            <rFont val="Tahoma"/>
            <family val="2"/>
          </rPr>
          <t>ANDRES DARIO HERRERA CASANOVA:</t>
        </r>
        <r>
          <rPr>
            <sz val="9"/>
            <color indexed="81"/>
            <rFont val="Tahoma"/>
            <family val="2"/>
          </rPr>
          <t xml:space="preserve">
Con Beneficios</t>
        </r>
      </text>
    </comment>
    <comment ref="AB378" authorId="0" shapeId="0" xr:uid="{D4661194-D5C4-4E10-BD90-2A18186C42F5}">
      <text>
        <r>
          <rPr>
            <b/>
            <sz val="9"/>
            <color indexed="81"/>
            <rFont val="Tahoma"/>
            <family val="2"/>
          </rPr>
          <t>ANDRES DARIO HERRERA CASANOVA:</t>
        </r>
        <r>
          <rPr>
            <sz val="9"/>
            <color indexed="81"/>
            <rFont val="Tahoma"/>
            <family val="2"/>
          </rPr>
          <t xml:space="preserve">
Con Beneficios </t>
        </r>
      </text>
    </comment>
    <comment ref="AE378" authorId="0" shapeId="0" xr:uid="{0249AED8-C7DA-4C38-9313-3FC1D21D304C}">
      <text>
        <r>
          <rPr>
            <b/>
            <sz val="9"/>
            <color indexed="81"/>
            <rFont val="Tahoma"/>
            <family val="2"/>
          </rPr>
          <t>ANDRES DARIO HERRERA CASANOVA:</t>
        </r>
        <r>
          <rPr>
            <sz val="9"/>
            <color indexed="81"/>
            <rFont val="Tahoma"/>
            <family val="2"/>
          </rPr>
          <t xml:space="preserve">
Sin Beneficios </t>
        </r>
      </text>
    </comment>
    <comment ref="AB380" authorId="0" shapeId="0" xr:uid="{CC206920-C3CA-4920-A7A4-540C3292CBEF}">
      <text>
        <r>
          <rPr>
            <b/>
            <sz val="9"/>
            <color indexed="81"/>
            <rFont val="Tahoma"/>
            <family val="2"/>
          </rPr>
          <t>ANDRES DARIO HERRERA CASANOVA:</t>
        </r>
        <r>
          <rPr>
            <sz val="9"/>
            <color indexed="81"/>
            <rFont val="Tahoma"/>
            <family val="2"/>
          </rPr>
          <t xml:space="preserve">
Suspender Período de devengamiento por nombramiento </t>
        </r>
      </text>
    </comment>
    <comment ref="Y381" authorId="0" shapeId="0" xr:uid="{125E94D0-F4A0-4482-88E0-B99A61785B5E}">
      <text>
        <r>
          <rPr>
            <b/>
            <sz val="9"/>
            <color indexed="81"/>
            <rFont val="Tahoma"/>
            <family val="2"/>
          </rPr>
          <t>ANDRES DARIO HERRERA CASANOVA:</t>
        </r>
        <r>
          <rPr>
            <sz val="9"/>
            <color indexed="81"/>
            <rFont val="Tahoma"/>
            <family val="2"/>
          </rPr>
          <t xml:space="preserve">
Sin Beneficios </t>
        </r>
      </text>
    </comment>
    <comment ref="AB385" authorId="0" shapeId="0" xr:uid="{1C874847-B3B1-4348-9AA7-26E7ADC5A968}">
      <text>
        <r>
          <rPr>
            <b/>
            <sz val="9"/>
            <color indexed="81"/>
            <rFont val="Tahoma"/>
            <family val="2"/>
          </rPr>
          <t>ANDRES DARIO HERRERA CASANOVA:</t>
        </r>
        <r>
          <rPr>
            <sz val="9"/>
            <color indexed="81"/>
            <rFont val="Tahoma"/>
            <family val="2"/>
          </rPr>
          <t xml:space="preserve">
Con beneficios del 19 marzo de 2023 al 19 de marzo de 2024. Sin Beneficios del 20 marzo de 2024 al 21 de noviembre de 2025.</t>
        </r>
      </text>
    </comment>
    <comment ref="AB388" authorId="0" shapeId="0" xr:uid="{640F56A2-3B5E-466F-B395-0997F2187391}">
      <text>
        <r>
          <rPr>
            <b/>
            <sz val="9"/>
            <color indexed="81"/>
            <rFont val="Tahoma"/>
            <family val="2"/>
          </rPr>
          <t>ANDRES DARIO HERRERA CASANOVA:</t>
        </r>
        <r>
          <rPr>
            <sz val="9"/>
            <color indexed="81"/>
            <rFont val="Tahoma"/>
            <family val="2"/>
          </rPr>
          <t xml:space="preserve">
Sin Beneficios </t>
        </r>
      </text>
    </comment>
    <comment ref="AC390" authorId="0" shapeId="0" xr:uid="{FDEE3872-8F13-4F11-B07E-6D332117AA44}">
      <text>
        <r>
          <rPr>
            <b/>
            <sz val="9"/>
            <color indexed="81"/>
            <rFont val="Tahoma"/>
            <family val="2"/>
          </rPr>
          <t>ANDRES DARIO HERRERA CASANOVA:</t>
        </r>
        <r>
          <rPr>
            <sz val="9"/>
            <color indexed="81"/>
            <rFont val="Tahoma"/>
            <family val="2"/>
          </rPr>
          <t xml:space="preserve">
Sin beneficios desde noviembre 2020</t>
        </r>
      </text>
    </comment>
    <comment ref="AB391" authorId="0" shapeId="0" xr:uid="{C802114B-A711-4281-821B-C6EEDA4C2D8F}">
      <text>
        <r>
          <rPr>
            <b/>
            <sz val="9"/>
            <color indexed="81"/>
            <rFont val="Tahoma"/>
            <family val="2"/>
          </rPr>
          <t>ANDRES DARIO HERRERA CASANOVA:</t>
        </r>
        <r>
          <rPr>
            <sz val="9"/>
            <color indexed="81"/>
            <rFont val="Tahoma"/>
            <family val="2"/>
          </rPr>
          <t xml:space="preserve">
Con Beneficios por un período de 2 meses y 3 días </t>
        </r>
      </text>
    </comment>
    <comment ref="Z392" authorId="0" shapeId="0" xr:uid="{59EE0A48-4E24-48B5-A586-6E9FE8D1B341}">
      <text>
        <r>
          <rPr>
            <b/>
            <sz val="9"/>
            <color indexed="81"/>
            <rFont val="Tahoma"/>
            <family val="2"/>
          </rPr>
          <t>ANDRES DARIO HERRERA CASANOVA:</t>
        </r>
        <r>
          <rPr>
            <sz val="9"/>
            <color indexed="81"/>
            <rFont val="Tahoma"/>
            <family val="2"/>
          </rPr>
          <t xml:space="preserve">
Sin beneficios del 01 de septiembre de 2021 al 18 de octubre de 2022</t>
        </r>
      </text>
    </comment>
    <comment ref="AB392" authorId="0" shapeId="0" xr:uid="{ABDE58C1-71CC-43E4-BC0B-EC864C0EA5C3}">
      <text>
        <r>
          <rPr>
            <b/>
            <sz val="9"/>
            <color indexed="81"/>
            <rFont val="Tahoma"/>
            <family val="2"/>
          </rPr>
          <t>ANDRES DARIO HERRERA CASANOVA:</t>
        </r>
        <r>
          <rPr>
            <sz val="9"/>
            <color indexed="81"/>
            <rFont val="Tahoma"/>
            <family val="2"/>
          </rPr>
          <t xml:space="preserve">
Con Beneficios de Beca</t>
        </r>
      </text>
    </comment>
    <comment ref="AE392" authorId="0" shapeId="0" xr:uid="{81EE4A88-8318-4BF7-9903-0032FE0240B4}">
      <text>
        <r>
          <rPr>
            <b/>
            <sz val="9"/>
            <color indexed="81"/>
            <rFont val="Tahoma"/>
            <family val="2"/>
          </rPr>
          <t>ANDRES DARIO HERRERA CASANOVA:</t>
        </r>
        <r>
          <rPr>
            <sz val="9"/>
            <color indexed="81"/>
            <rFont val="Tahoma"/>
            <family val="2"/>
          </rPr>
          <t xml:space="preserve">
Sin Beneficios </t>
        </r>
      </text>
    </comment>
    <comment ref="AH392" authorId="0" shapeId="0" xr:uid="{6C236CAB-7054-47B7-B658-C72ACC2EB3D5}">
      <text>
        <r>
          <rPr>
            <b/>
            <sz val="9"/>
            <color indexed="81"/>
            <rFont val="Tahoma"/>
            <charset val="1"/>
          </rPr>
          <t>ANDRES DARIO HERRERA CASANOVA:</t>
        </r>
        <r>
          <rPr>
            <sz val="9"/>
            <color indexed="81"/>
            <rFont val="Tahoma"/>
            <charset val="1"/>
          </rPr>
          <t xml:space="preserve">
Sin Beneficios </t>
        </r>
      </text>
    </comment>
    <comment ref="Y393" authorId="0" shapeId="0" xr:uid="{8577A32F-24AD-4953-9D3C-0AB7683AA443}">
      <text>
        <r>
          <rPr>
            <b/>
            <sz val="9"/>
            <color indexed="81"/>
            <rFont val="Tahoma"/>
            <family val="2"/>
          </rPr>
          <t>ANDRES DARIO HERRERA CASANOVA:</t>
        </r>
        <r>
          <rPr>
            <sz val="9"/>
            <color indexed="81"/>
            <rFont val="Tahoma"/>
            <family val="2"/>
          </rPr>
          <t xml:space="preserve">
Sin Beneficios</t>
        </r>
      </text>
    </comment>
    <comment ref="Z395" authorId="0" shapeId="0" xr:uid="{56849990-E7D0-45CE-A79E-C21017D3EA72}">
      <text>
        <r>
          <rPr>
            <b/>
            <sz val="9"/>
            <color indexed="81"/>
            <rFont val="Tahoma"/>
            <family val="2"/>
          </rPr>
          <t>ANDRES DARIO HERRERA CASANOVA:</t>
        </r>
        <r>
          <rPr>
            <sz val="9"/>
            <color indexed="81"/>
            <rFont val="Tahoma"/>
            <family val="2"/>
          </rPr>
          <t xml:space="preserve">
Con beneficios 1 mes y 25 días y Sin beneficios 10 meses y 5 días </t>
        </r>
      </text>
    </comment>
    <comment ref="AB395" authorId="0" shapeId="0" xr:uid="{A9C1D422-1231-4358-9D7E-91B1E096EE78}">
      <text>
        <r>
          <rPr>
            <b/>
            <sz val="9"/>
            <color indexed="81"/>
            <rFont val="Tahoma"/>
            <family val="2"/>
          </rPr>
          <t>ANDRES DARIO HERRERA CASANOVA:</t>
        </r>
        <r>
          <rPr>
            <sz val="9"/>
            <color indexed="81"/>
            <rFont val="Tahoma"/>
            <family val="2"/>
          </rPr>
          <t xml:space="preserve">
Sin Beneficios </t>
        </r>
      </text>
    </comment>
    <comment ref="W397" authorId="0" shapeId="0" xr:uid="{F29C3268-9FDD-49CA-8B1B-D386BB798E50}">
      <text>
        <r>
          <rPr>
            <b/>
            <sz val="9"/>
            <color indexed="81"/>
            <rFont val="Tahoma"/>
            <family val="2"/>
          </rPr>
          <t>ANDRES DARIO HERRERA CASANOVA:</t>
        </r>
        <r>
          <rPr>
            <sz val="9"/>
            <color indexed="81"/>
            <rFont val="Tahoma"/>
            <family val="2"/>
          </rPr>
          <t xml:space="preserve">
Sin Beneficios desde el 07/07/2024 al 15/07/2025</t>
        </r>
      </text>
    </comment>
    <comment ref="Y397" authorId="0" shapeId="0" xr:uid="{8954353A-451C-4F9C-9F56-085D0841B652}">
      <text>
        <r>
          <rPr>
            <b/>
            <sz val="9"/>
            <color indexed="81"/>
            <rFont val="Tahoma"/>
            <family val="2"/>
          </rPr>
          <t>ANDRES DARIO HERRERA CASANOVA:</t>
        </r>
        <r>
          <rPr>
            <sz val="9"/>
            <color indexed="81"/>
            <rFont val="Tahoma"/>
            <family val="2"/>
          </rPr>
          <t xml:space="preserve">
Con beneficios de beca, del 07 de julio de 2024 al 06 de julio de 2025 (1 año); y, 2.- Extensión del plazo sin beneficios desde el 07 de julio de 2025 al 05 de julio de 2027</t>
        </r>
      </text>
    </comment>
    <comment ref="AC398" authorId="0" shapeId="0" xr:uid="{4C0C9E7A-4D57-4617-87AA-FD247FA0482F}">
      <text>
        <r>
          <rPr>
            <b/>
            <sz val="9"/>
            <color indexed="81"/>
            <rFont val="Tahoma"/>
            <family val="2"/>
          </rPr>
          <t>ANDRES DARIO HERRERA CASANOVA:</t>
        </r>
        <r>
          <rPr>
            <sz val="9"/>
            <color indexed="81"/>
            <rFont val="Tahoma"/>
            <family val="2"/>
          </rPr>
          <t xml:space="preserve">
Sin Beneficios desde el 01 al 30 de septiembre de 2022</t>
        </r>
      </text>
    </comment>
    <comment ref="Y399" authorId="0" shapeId="0" xr:uid="{31CC172D-9520-49A9-987C-83E676B97F1B}">
      <text>
        <r>
          <rPr>
            <b/>
            <sz val="9"/>
            <color indexed="81"/>
            <rFont val="Tahoma"/>
            <family val="2"/>
          </rPr>
          <t>ANDRES DARIO HERRERA CASANOVA:</t>
        </r>
        <r>
          <rPr>
            <sz val="9"/>
            <color indexed="81"/>
            <rFont val="Tahoma"/>
            <family val="2"/>
          </rPr>
          <t xml:space="preserve">
Suspensión entre el 15 de marzo de 2020 al 15 de marzo de 2021</t>
        </r>
      </text>
    </comment>
    <comment ref="AB399" authorId="0" shapeId="0" xr:uid="{A0E49F85-BEC4-4BAA-8B4B-394E8F882D0E}">
      <text>
        <r>
          <rPr>
            <b/>
            <sz val="9"/>
            <color indexed="81"/>
            <rFont val="Tahoma"/>
            <family val="2"/>
          </rPr>
          <t>ANDRES DARIO HERRERA CASANOVA:</t>
        </r>
        <r>
          <rPr>
            <sz val="9"/>
            <color indexed="81"/>
            <rFont val="Tahoma"/>
            <family val="2"/>
          </rPr>
          <t xml:space="preserve">
Con beneficios, exceptuando pago de matrícula</t>
        </r>
      </text>
    </comment>
    <comment ref="Y400" authorId="0" shapeId="0" xr:uid="{E19E74F4-5FFC-4C1D-89A8-CE0AE03AC9CE}">
      <text>
        <r>
          <rPr>
            <b/>
            <sz val="9"/>
            <color indexed="81"/>
            <rFont val="Tahoma"/>
            <family val="2"/>
          </rPr>
          <t>ANDRES DARIO HERRERA CASANOVA:</t>
        </r>
        <r>
          <rPr>
            <sz val="9"/>
            <color indexed="81"/>
            <rFont val="Tahoma"/>
            <family val="2"/>
          </rPr>
          <t xml:space="preserve">
Inicio Contrato de Beca</t>
        </r>
      </text>
    </comment>
    <comment ref="Y401" authorId="0" shapeId="0" xr:uid="{FC64AEFD-158A-4B65-9077-6EBAAA2B8152}">
      <text>
        <r>
          <rPr>
            <b/>
            <sz val="9"/>
            <color indexed="81"/>
            <rFont val="Tahoma"/>
            <family val="2"/>
          </rPr>
          <t>ANDRES DARIO HERRERA CASANOVA:</t>
        </r>
        <r>
          <rPr>
            <sz val="9"/>
            <color indexed="81"/>
            <rFont val="Tahoma"/>
            <family val="2"/>
          </rPr>
          <t xml:space="preserve">
Sin Beneficios </t>
        </r>
      </text>
    </comment>
    <comment ref="Z402" authorId="0" shapeId="0" xr:uid="{38AB0D91-68C2-44B8-8307-259689935028}">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Y403" authorId="0" shapeId="0" xr:uid="{2F209E92-19C5-4FB1-8A5E-C4E1AA27A805}">
      <text>
        <r>
          <rPr>
            <b/>
            <sz val="9"/>
            <color indexed="81"/>
            <rFont val="Tahoma"/>
            <family val="2"/>
          </rPr>
          <t>ANDRES DARIO HERRERA CASANOVA:</t>
        </r>
        <r>
          <rPr>
            <sz val="9"/>
            <color indexed="81"/>
            <rFont val="Tahoma"/>
            <family val="2"/>
          </rPr>
          <t xml:space="preserve">
Con beneficios: 4 meses, 2 días a partir del 10 de abril hasta el 12 de agosto de 2022 y, sin beneficios: desde el 13 de agosto de 2022 al 12 de abril de 2023</t>
        </r>
      </text>
    </comment>
    <comment ref="Y404" authorId="0" shapeId="0" xr:uid="{60DD175B-CC0C-4564-A44E-93D9B481F6C4}">
      <text>
        <r>
          <rPr>
            <b/>
            <sz val="9"/>
            <color indexed="81"/>
            <rFont val="Tahoma"/>
            <family val="2"/>
          </rPr>
          <t>ANDRES DARIO HERRERA CASANOVA:</t>
        </r>
        <r>
          <rPr>
            <sz val="9"/>
            <color indexed="81"/>
            <rFont val="Tahoma"/>
            <family val="2"/>
          </rPr>
          <t xml:space="preserve">
Con Beneficios </t>
        </r>
      </text>
    </comment>
    <comment ref="AB404" authorId="0" shapeId="0" xr:uid="{4CEB005E-BB7A-497A-989F-ABEC8C6CF37A}">
      <text>
        <r>
          <rPr>
            <b/>
            <sz val="9"/>
            <color indexed="81"/>
            <rFont val="Tahoma"/>
            <family val="2"/>
          </rPr>
          <t>ANDRES DARIO HERRERA CASANOVA:</t>
        </r>
        <r>
          <rPr>
            <sz val="9"/>
            <color indexed="81"/>
            <rFont val="Tahoma"/>
            <family val="2"/>
          </rPr>
          <t xml:space="preserve">
Con Beneficios </t>
        </r>
      </text>
    </comment>
    <comment ref="AE404" authorId="0" shapeId="0" xr:uid="{50B5A781-4ED6-48A4-BE26-7221290ACD30}">
      <text>
        <r>
          <rPr>
            <b/>
            <sz val="9"/>
            <color indexed="81"/>
            <rFont val="Tahoma"/>
            <family val="2"/>
          </rPr>
          <t>ANDRES DARIO HERRERA CASANOVA:</t>
        </r>
        <r>
          <rPr>
            <sz val="9"/>
            <color indexed="81"/>
            <rFont val="Tahoma"/>
            <family val="2"/>
          </rPr>
          <t xml:space="preserve">
Sin Beneficios</t>
        </r>
      </text>
    </comment>
    <comment ref="Y405" authorId="0" shapeId="0" xr:uid="{A8D1345C-7F9C-46F4-89D7-4767329E80F2}">
      <text>
        <r>
          <rPr>
            <b/>
            <sz val="9"/>
            <color indexed="81"/>
            <rFont val="Tahoma"/>
            <family val="2"/>
          </rPr>
          <t>ANDRES DARIO HERRERA CASANOVA:</t>
        </r>
        <r>
          <rPr>
            <sz val="9"/>
            <color indexed="81"/>
            <rFont val="Tahoma"/>
            <family val="2"/>
          </rPr>
          <t xml:space="preserve">
Con Beneficios</t>
        </r>
      </text>
    </comment>
    <comment ref="AB405" authorId="0" shapeId="0" xr:uid="{0DDFE97C-EA97-411C-A33C-525768BFE53D}">
      <text>
        <r>
          <rPr>
            <b/>
            <sz val="9"/>
            <color indexed="81"/>
            <rFont val="Tahoma"/>
            <family val="2"/>
          </rPr>
          <t>ANDRES DARIO HERRERA CASANOVA:</t>
        </r>
        <r>
          <rPr>
            <sz val="9"/>
            <color indexed="81"/>
            <rFont val="Tahoma"/>
            <family val="2"/>
          </rPr>
          <t xml:space="preserve">
Extender el periodo de devengamiento que debe cumplir la docente por 81 días adicionales, que se suman al estipulado en el contrato inicial.
</t>
        </r>
      </text>
    </comment>
    <comment ref="AC408" authorId="0" shapeId="0" xr:uid="{B101A2EE-E2F6-47D6-A50E-29F7058B3898}">
      <text>
        <r>
          <rPr>
            <b/>
            <sz val="9"/>
            <color indexed="81"/>
            <rFont val="Tahoma"/>
            <family val="2"/>
          </rPr>
          <t>ANDRES DARIO HERRERA CASANOVA:</t>
        </r>
        <r>
          <rPr>
            <sz val="9"/>
            <color indexed="81"/>
            <rFont val="Tahoma"/>
            <family val="2"/>
          </rPr>
          <t xml:space="preserve">
Con beneficios del 01 de octubre de 2022 al 30 de marzo 2023 y, sin beneficios del 01 de abril al 30 de septiembre de 2023.</t>
        </r>
      </text>
    </comment>
    <comment ref="AE408" authorId="0" shapeId="0" xr:uid="{1AC36353-BBFC-4BF9-B552-912FEAC28FDB}">
      <text>
        <r>
          <rPr>
            <b/>
            <sz val="9"/>
            <color indexed="81"/>
            <rFont val="Tahoma"/>
            <family val="2"/>
          </rPr>
          <t>ANDRES DARIO HERRERA CASANOVA:</t>
        </r>
        <r>
          <rPr>
            <sz val="9"/>
            <color indexed="81"/>
            <rFont val="Tahoma"/>
            <family val="2"/>
          </rPr>
          <t xml:space="preserve">
Sin Beneficios </t>
        </r>
      </text>
    </comment>
    <comment ref="Y409" authorId="0" shapeId="0" xr:uid="{3B6FB3CD-5EE9-47D9-8046-C693317D03D8}">
      <text>
        <r>
          <rPr>
            <b/>
            <sz val="9"/>
            <color indexed="81"/>
            <rFont val="Tahoma"/>
            <family val="2"/>
          </rPr>
          <t>ANDRES DARIO HERRERA CASANOVA:</t>
        </r>
        <r>
          <rPr>
            <sz val="9"/>
            <color indexed="81"/>
            <rFont val="Tahoma"/>
            <family val="2"/>
          </rPr>
          <t xml:space="preserve">
Con Beneficios </t>
        </r>
      </text>
    </comment>
    <comment ref="AB409" authorId="0" shapeId="0" xr:uid="{A7230964-B093-4329-9F59-130FFC30275A}">
      <text>
        <r>
          <rPr>
            <b/>
            <sz val="9"/>
            <color indexed="81"/>
            <rFont val="Tahoma"/>
            <family val="2"/>
          </rPr>
          <t>ANDRES DARIO HERRERA CASANOVA:</t>
        </r>
        <r>
          <rPr>
            <sz val="9"/>
            <color indexed="81"/>
            <rFont val="Tahoma"/>
            <family val="2"/>
          </rPr>
          <t xml:space="preserve">
Con Beneficios 6 meses </t>
        </r>
      </text>
    </comment>
    <comment ref="AC409" authorId="0" shapeId="0" xr:uid="{0FC4BE8D-9A49-43F9-956E-9D9046306487}">
      <text>
        <r>
          <rPr>
            <b/>
            <sz val="9"/>
            <color indexed="81"/>
            <rFont val="Tahoma"/>
            <family val="2"/>
          </rPr>
          <t>ANDRES DARIO HERRERA CASANOVA:</t>
        </r>
        <r>
          <rPr>
            <sz val="9"/>
            <color indexed="81"/>
            <rFont val="Tahoma"/>
            <family val="2"/>
          </rPr>
          <t xml:space="preserve">
Referencia Oficio Nro. UCE-UGDO-2023-1852-O</t>
        </r>
      </text>
    </comment>
    <comment ref="AE409" authorId="0" shapeId="0" xr:uid="{750E709B-FA71-40A9-9D64-41D1FA823243}">
      <text>
        <r>
          <rPr>
            <b/>
            <sz val="9"/>
            <color indexed="81"/>
            <rFont val="Tahoma"/>
            <family val="2"/>
          </rPr>
          <t>ANDRES DARIO HERRERA CASANOVA:</t>
        </r>
        <r>
          <rPr>
            <sz val="9"/>
            <color indexed="81"/>
            <rFont val="Tahoma"/>
            <family val="2"/>
          </rPr>
          <t xml:space="preserve">
Sin Beneficios </t>
        </r>
      </text>
    </comment>
    <comment ref="Y410" authorId="0" shapeId="0" xr:uid="{9965C16B-042B-4411-BE10-760854EE450A}">
      <text>
        <r>
          <rPr>
            <b/>
            <sz val="9"/>
            <color indexed="81"/>
            <rFont val="Tahoma"/>
            <family val="2"/>
          </rPr>
          <t>ANDRES DARIO HERRERA CASANOVA:</t>
        </r>
        <r>
          <rPr>
            <sz val="9"/>
            <color indexed="81"/>
            <rFont val="Tahoma"/>
            <family val="2"/>
          </rPr>
          <t xml:space="preserve">
Sin Beneficios </t>
        </r>
      </text>
    </comment>
    <comment ref="AB410" authorId="0" shapeId="0" xr:uid="{2929937C-5ACF-4314-B661-4C62158D6D46}">
      <text>
        <r>
          <rPr>
            <b/>
            <sz val="9"/>
            <color indexed="81"/>
            <rFont val="Tahoma"/>
            <family val="2"/>
          </rPr>
          <t>ANDRES DARIO HERRERA CASANOVA:</t>
        </r>
        <r>
          <rPr>
            <sz val="9"/>
            <color indexed="81"/>
            <rFont val="Tahoma"/>
            <family val="2"/>
          </rPr>
          <t xml:space="preserve">
Sin Beneficios</t>
        </r>
      </text>
    </comment>
    <comment ref="AE410" authorId="0" shapeId="0" xr:uid="{AE8CC708-7785-4CBC-BCE9-3D1042C3FAB5}">
      <text>
        <r>
          <rPr>
            <b/>
            <sz val="9"/>
            <color indexed="81"/>
            <rFont val="Tahoma"/>
            <family val="2"/>
          </rPr>
          <t>ANDRES DARIO HERRERA CASANOVA:</t>
        </r>
        <r>
          <rPr>
            <sz val="9"/>
            <color indexed="81"/>
            <rFont val="Tahoma"/>
            <family val="2"/>
          </rPr>
          <t xml:space="preserve">
Sin Beneficios </t>
        </r>
      </text>
    </comment>
    <comment ref="AH410" authorId="0" shapeId="0" xr:uid="{1770D668-2CEC-4F44-AAB7-4F1D9BA7C018}">
      <text>
        <r>
          <rPr>
            <b/>
            <sz val="9"/>
            <color indexed="81"/>
            <rFont val="Tahoma"/>
            <family val="2"/>
          </rPr>
          <t>ANDRES DARIO HERRERA CASANOVA:</t>
        </r>
        <r>
          <rPr>
            <sz val="9"/>
            <color indexed="81"/>
            <rFont val="Tahoma"/>
            <family val="2"/>
          </rPr>
          <t xml:space="preserve">
Sin Beneficios </t>
        </r>
      </text>
    </comment>
    <comment ref="Y413" authorId="0" shapeId="0" xr:uid="{BF4B6F44-9AF7-4B38-877D-DDDCF4B20870}">
      <text>
        <r>
          <rPr>
            <b/>
            <sz val="9"/>
            <color indexed="81"/>
            <rFont val="Tahoma"/>
            <family val="2"/>
          </rPr>
          <t>ANDRES DARIO HERRERA CASANOVA:</t>
        </r>
        <r>
          <rPr>
            <sz val="9"/>
            <color indexed="81"/>
            <rFont val="Tahoma"/>
            <family val="2"/>
          </rPr>
          <t xml:space="preserve">
Inicio Contrato de Beca</t>
        </r>
      </text>
    </comment>
    <comment ref="Y414" authorId="0" shapeId="0" xr:uid="{6D103A94-A460-494E-8291-533B082BD2B9}">
      <text>
        <r>
          <rPr>
            <b/>
            <sz val="9"/>
            <color indexed="81"/>
            <rFont val="Tahoma"/>
            <family val="2"/>
          </rPr>
          <t>ANDRES DARIO HERRERA CASANOVA:</t>
        </r>
        <r>
          <rPr>
            <sz val="9"/>
            <color indexed="81"/>
            <rFont val="Tahoma"/>
            <family val="2"/>
          </rPr>
          <t xml:space="preserve">
Con Beneficios</t>
        </r>
      </text>
    </comment>
    <comment ref="AB414" authorId="0" shapeId="0" xr:uid="{9FFDF02A-3306-4F01-98F3-C57B4E87364F}">
      <text>
        <r>
          <rPr>
            <b/>
            <sz val="9"/>
            <color indexed="81"/>
            <rFont val="Tahoma"/>
            <family val="2"/>
          </rPr>
          <t>ANDRES DARIO HERRERA CASANOVA:</t>
        </r>
        <r>
          <rPr>
            <sz val="9"/>
            <color indexed="81"/>
            <rFont val="Tahoma"/>
            <family val="2"/>
          </rPr>
          <t xml:space="preserve">
Sin Beneficios </t>
        </r>
      </text>
    </comment>
    <comment ref="AE414" authorId="0" shapeId="0" xr:uid="{8DAA4DAE-2245-44DB-A317-EE1EAC887A65}">
      <text>
        <r>
          <rPr>
            <b/>
            <sz val="9"/>
            <color indexed="81"/>
            <rFont val="Tahoma"/>
            <family val="2"/>
          </rPr>
          <t>ANDRES DARIO HERRERA CASANOVA:</t>
        </r>
        <r>
          <rPr>
            <sz val="9"/>
            <color indexed="81"/>
            <rFont val="Tahoma"/>
            <family val="2"/>
          </rPr>
          <t xml:space="preserve">
Sin Beneficios </t>
        </r>
      </text>
    </comment>
    <comment ref="AF415" authorId="0" shapeId="0" xr:uid="{C19691E3-5DA4-48AB-9710-FA57F16C4DDE}">
      <text>
        <r>
          <rPr>
            <b/>
            <sz val="9"/>
            <color indexed="81"/>
            <rFont val="Tahoma"/>
            <family val="2"/>
          </rPr>
          <t>ANDRES DARIO HERRERA CASANOVA:</t>
        </r>
        <r>
          <rPr>
            <sz val="9"/>
            <color indexed="81"/>
            <rFont val="Tahoma"/>
            <family val="2"/>
          </rPr>
          <t xml:space="preserve">
Sin Beneficios desde el 01/03/2022</t>
        </r>
      </text>
    </comment>
    <comment ref="AH415" authorId="0" shapeId="0" xr:uid="{AC9C0D24-1218-46FD-AF69-4CAAEDCF2205}">
      <text>
        <r>
          <rPr>
            <b/>
            <sz val="9"/>
            <color indexed="81"/>
            <rFont val="Tahoma"/>
            <family val="2"/>
          </rPr>
          <t>ANDRES DARIO HERRERA CASANOVA:</t>
        </r>
        <r>
          <rPr>
            <sz val="9"/>
            <color indexed="81"/>
            <rFont val="Tahoma"/>
            <family val="2"/>
          </rPr>
          <t xml:space="preserve">
Sin Beneficios</t>
        </r>
      </text>
    </comment>
    <comment ref="AK415" authorId="0" shapeId="0" xr:uid="{AB8AF852-A53B-401A-8E02-7D9CDFEBBFA0}">
      <text>
        <r>
          <rPr>
            <b/>
            <sz val="9"/>
            <color indexed="81"/>
            <rFont val="Tahoma"/>
            <family val="2"/>
          </rPr>
          <t>ANDRES DARIO HERRERA CASANOVA:</t>
        </r>
        <r>
          <rPr>
            <sz val="9"/>
            <color indexed="81"/>
            <rFont val="Tahoma"/>
            <family val="2"/>
          </rPr>
          <t xml:space="preserve">
Sin Beneficios</t>
        </r>
      </text>
    </comment>
    <comment ref="Y416" authorId="0" shapeId="0" xr:uid="{37F6DBCD-01E9-4F38-BA89-62EFDA16F2FD}">
      <text>
        <r>
          <rPr>
            <b/>
            <sz val="9"/>
            <color indexed="81"/>
            <rFont val="Tahoma"/>
            <family val="2"/>
          </rPr>
          <t>ANDRES DARIO HERRERA CASANOVA:</t>
        </r>
        <r>
          <rPr>
            <sz val="9"/>
            <color indexed="81"/>
            <rFont val="Tahoma"/>
            <family val="2"/>
          </rPr>
          <t xml:space="preserve">
Sin Beneficios </t>
        </r>
      </text>
    </comment>
    <comment ref="Y417" authorId="0" shapeId="0" xr:uid="{EA32F109-0FC2-4329-9C24-BF52658ADC87}">
      <text>
        <r>
          <rPr>
            <b/>
            <sz val="9"/>
            <color indexed="81"/>
            <rFont val="Tahoma"/>
            <family val="2"/>
          </rPr>
          <t>ANDRES DARIO HERRERA CASANOVA:</t>
        </r>
        <r>
          <rPr>
            <sz val="9"/>
            <color indexed="81"/>
            <rFont val="Tahoma"/>
            <family val="2"/>
          </rPr>
          <t xml:space="preserve">
Sin Beneficios </t>
        </r>
      </text>
    </comment>
    <comment ref="Y418" authorId="1" shapeId="0" xr:uid="{E46EA3FF-3A72-4D90-B4D8-C4BEAFFE4C5B}">
      <text>
        <r>
          <rPr>
            <b/>
            <sz val="9"/>
            <color indexed="81"/>
            <rFont val="Tahoma"/>
            <family val="2"/>
          </rPr>
          <t>HP:</t>
        </r>
        <r>
          <rPr>
            <sz val="9"/>
            <color indexed="81"/>
            <rFont val="Tahoma"/>
            <family val="2"/>
          </rPr>
          <t xml:space="preserve">
Sin sueldo
</t>
        </r>
      </text>
    </comment>
    <comment ref="AB418" authorId="1" shapeId="0" xr:uid="{18993EB2-1BC9-44B9-9371-8496B3FB4225}">
      <text>
        <r>
          <rPr>
            <b/>
            <sz val="9"/>
            <color indexed="81"/>
            <rFont val="Tahoma"/>
            <family val="2"/>
          </rPr>
          <t>HP:</t>
        </r>
        <r>
          <rPr>
            <sz val="9"/>
            <color indexed="81"/>
            <rFont val="Tahoma"/>
            <family val="2"/>
          </rPr>
          <t xml:space="preserve">
Sin sueldo</t>
        </r>
      </text>
    </comment>
    <comment ref="Y421" authorId="0" shapeId="0" xr:uid="{AD843CA6-86B1-4999-A473-66CBA15BF664}">
      <text>
        <r>
          <rPr>
            <b/>
            <sz val="9"/>
            <color indexed="81"/>
            <rFont val="Tahoma"/>
            <family val="2"/>
          </rPr>
          <t>ANDRES DARIO HERRERA CASANOVA:</t>
        </r>
        <r>
          <rPr>
            <sz val="9"/>
            <color indexed="81"/>
            <rFont val="Tahoma"/>
            <family val="2"/>
          </rPr>
          <t xml:space="preserve">
Del 30/11/2021 al 29/11/2022, contemplará beneficios de beca, excepto el pago de matrícula</t>
        </r>
      </text>
    </comment>
    <comment ref="AC421" authorId="0" shapeId="0" xr:uid="{86621449-9CA8-4896-B8B0-CA03D425E534}">
      <text>
        <r>
          <rPr>
            <b/>
            <sz val="9"/>
            <color indexed="81"/>
            <rFont val="Tahoma"/>
            <family val="2"/>
          </rPr>
          <t>ANDRES DARIO HERRERA CASANOVA:</t>
        </r>
        <r>
          <rPr>
            <sz val="9"/>
            <color indexed="81"/>
            <rFont val="Tahoma"/>
            <family val="2"/>
          </rPr>
          <t xml:space="preserve">
Suspensión del devengamiento desde el 17/06/2024 al 16/06/2029</t>
        </r>
      </text>
    </comment>
    <comment ref="AB423" authorId="0" shapeId="0" xr:uid="{E2967CA5-F1BA-4204-A5C1-DA3F276E1AF1}">
      <text>
        <r>
          <rPr>
            <b/>
            <sz val="9"/>
            <color indexed="81"/>
            <rFont val="Tahoma"/>
            <family val="2"/>
          </rPr>
          <t>ANDRES DARIO HERRERA CASANOVA:</t>
        </r>
        <r>
          <rPr>
            <sz val="9"/>
            <color indexed="81"/>
            <rFont val="Tahoma"/>
            <family val="2"/>
          </rPr>
          <t xml:space="preserve">
Con Beneficios</t>
        </r>
      </text>
    </comment>
    <comment ref="AC424" authorId="0" shapeId="0" xr:uid="{6993F3F4-9F4D-4490-94BA-946AFA723BD5}">
      <text>
        <r>
          <rPr>
            <b/>
            <sz val="9"/>
            <color indexed="81"/>
            <rFont val="Tahoma"/>
            <family val="2"/>
          </rPr>
          <t>ANDRES DARIO HERRERA CASANOVA:</t>
        </r>
        <r>
          <rPr>
            <sz val="9"/>
            <color indexed="81"/>
            <rFont val="Tahoma"/>
            <family val="2"/>
          </rPr>
          <t xml:space="preserve">
Con beneficios del 01 de octubre de 2022 al 31 de marzo 2023 y, sin beneficios del 01 de abril al 30 de septiembre de 2023.</t>
        </r>
      </text>
    </comment>
    <comment ref="AB425" authorId="0" shapeId="0" xr:uid="{E3ABE8F0-E5B2-4586-98AF-BAB81D1AB840}">
      <text>
        <r>
          <rPr>
            <b/>
            <sz val="9"/>
            <color indexed="81"/>
            <rFont val="Tahoma"/>
            <family val="2"/>
          </rPr>
          <t>ANDRES DARIO HERRERA CASANOVA:</t>
        </r>
        <r>
          <rPr>
            <sz val="9"/>
            <color indexed="81"/>
            <rFont val="Tahoma"/>
            <family val="2"/>
          </rPr>
          <t xml:space="preserve">
Con Beneficios </t>
        </r>
      </text>
    </comment>
    <comment ref="AD425" authorId="0" shapeId="0" xr:uid="{5C7389E1-916A-46D7-89DF-A2A08362E69B}">
      <text>
        <r>
          <rPr>
            <b/>
            <sz val="9"/>
            <color indexed="81"/>
            <rFont val="Tahoma"/>
            <family val="2"/>
          </rPr>
          <t>ANDRES DARIO HERRERA CASANOVA:</t>
        </r>
        <r>
          <rPr>
            <sz val="9"/>
            <color indexed="81"/>
            <rFont val="Tahoma"/>
            <family val="2"/>
          </rPr>
          <t xml:space="preserve">
Con Beneficios: disminución de carga horaria y licencia con remuneración</t>
        </r>
      </text>
    </comment>
    <comment ref="AE425" authorId="0" shapeId="0" xr:uid="{888635DC-5267-44E7-A221-38E302BD0C09}">
      <text>
        <r>
          <rPr>
            <b/>
            <sz val="9"/>
            <color indexed="81"/>
            <rFont val="Tahoma"/>
            <family val="2"/>
          </rPr>
          <t>ANDRES DARIO HERRERA CASANOVA:</t>
        </r>
        <r>
          <rPr>
            <sz val="9"/>
            <color indexed="81"/>
            <rFont val="Tahoma"/>
            <family val="2"/>
          </rPr>
          <t xml:space="preserve">
Con Beneficios: disminución de carga horaria y licencia con remuneración</t>
        </r>
      </text>
    </comment>
    <comment ref="AH425" authorId="0" shapeId="0" xr:uid="{291FDE2C-D4C3-481F-B5C5-4072CF10C9AE}">
      <text>
        <r>
          <rPr>
            <b/>
            <sz val="9"/>
            <color indexed="81"/>
            <rFont val="Tahoma"/>
            <charset val="1"/>
          </rPr>
          <t>ANDRES DARIO HERRERA CASANOVA:</t>
        </r>
        <r>
          <rPr>
            <sz val="9"/>
            <color indexed="81"/>
            <rFont val="Tahoma"/>
            <charset val="1"/>
          </rPr>
          <t xml:space="preserve">
Sin Benenficios </t>
        </r>
      </text>
    </comment>
    <comment ref="AC427" authorId="0" shapeId="0" xr:uid="{D8B24685-C3F4-46DB-859F-20B47EC30AFA}">
      <text>
        <r>
          <rPr>
            <b/>
            <sz val="9"/>
            <color indexed="81"/>
            <rFont val="Tahoma"/>
            <family val="2"/>
          </rPr>
          <t>ANDRES DARIO HERRERA CASANOVA:</t>
        </r>
        <r>
          <rPr>
            <sz val="9"/>
            <color indexed="81"/>
            <rFont val="Tahoma"/>
            <family val="2"/>
          </rPr>
          <t xml:space="preserve">
Con Beneficios del 05 de marzo al 04 septiembre de 2022, Sin beneficios del 05 de septiembre de 2022 al 04 de marzo de 2023.</t>
        </r>
      </text>
    </comment>
    <comment ref="Y432" authorId="0" shapeId="0" xr:uid="{BA419FE0-B435-4F99-8212-55788EC91923}">
      <text>
        <r>
          <rPr>
            <b/>
            <sz val="9"/>
            <color indexed="81"/>
            <rFont val="Tahoma"/>
            <family val="2"/>
          </rPr>
          <t>ANDRES DARIO HERRERA CASANOVA:</t>
        </r>
        <r>
          <rPr>
            <sz val="9"/>
            <color indexed="81"/>
            <rFont val="Tahoma"/>
            <family val="2"/>
          </rPr>
          <t xml:space="preserve">
Sin Beneficios </t>
        </r>
      </text>
    </comment>
    <comment ref="Y433" authorId="0" shapeId="0" xr:uid="{890EE68D-72BE-4CB9-8449-F5F9E5FDECB1}">
      <text>
        <r>
          <rPr>
            <b/>
            <sz val="9"/>
            <color indexed="81"/>
            <rFont val="Tahoma"/>
            <family val="2"/>
          </rPr>
          <t>ANDRES DARIO HERRERA CASANOVA:</t>
        </r>
        <r>
          <rPr>
            <sz val="9"/>
            <color indexed="81"/>
            <rFont val="Tahoma"/>
            <family val="2"/>
          </rPr>
          <t xml:space="preserve">
Sin Beneficios</t>
        </r>
      </text>
    </comment>
    <comment ref="Y437" authorId="0" shapeId="0" xr:uid="{5BF4346F-C334-4E37-BC40-ED42304B0BF8}">
      <text>
        <r>
          <rPr>
            <b/>
            <sz val="9"/>
            <color indexed="81"/>
            <rFont val="Tahoma"/>
            <family val="2"/>
          </rPr>
          <t>ANDRES DARIO HERRERA CASANOVA:</t>
        </r>
        <r>
          <rPr>
            <sz val="9"/>
            <color indexed="81"/>
            <rFont val="Tahoma"/>
            <family val="2"/>
          </rPr>
          <t xml:space="preserve">
Con Beneficios, sin pago de matrícula </t>
        </r>
      </text>
    </comment>
    <comment ref="AB437" authorId="0" shapeId="0" xr:uid="{29BA6D92-2560-4171-8733-BBD0E9D34538}">
      <text>
        <r>
          <rPr>
            <b/>
            <sz val="9"/>
            <color indexed="81"/>
            <rFont val="Tahoma"/>
            <charset val="1"/>
          </rPr>
          <t>ANDRES DARIO HERRERA CASANOVA:</t>
        </r>
        <r>
          <rPr>
            <sz val="9"/>
            <color indexed="81"/>
            <rFont val="Tahoma"/>
            <charset val="1"/>
          </rPr>
          <t xml:space="preserve">
Sin Beneficios </t>
        </r>
      </text>
    </comment>
    <comment ref="AB438" authorId="1" shapeId="0" xr:uid="{4E1D0151-E177-4C05-9309-34A76711CC45}">
      <text>
        <r>
          <rPr>
            <b/>
            <sz val="9"/>
            <color indexed="81"/>
            <rFont val="Tahoma"/>
            <family val="2"/>
          </rPr>
          <t>HP:</t>
        </r>
        <r>
          <rPr>
            <sz val="9"/>
            <color indexed="81"/>
            <rFont val="Tahoma"/>
            <family val="2"/>
          </rPr>
          <t xml:space="preserve">
Sin beneficios </t>
        </r>
      </text>
    </comment>
    <comment ref="AB441" authorId="0" shapeId="0" xr:uid="{1E0537F6-FF50-402E-AB94-492086B84D04}">
      <text>
        <r>
          <rPr>
            <b/>
            <sz val="9"/>
            <color indexed="81"/>
            <rFont val="Tahoma"/>
            <family val="2"/>
          </rPr>
          <t>ANDRES DARIO HERRERA CASANOVA:</t>
        </r>
        <r>
          <rPr>
            <sz val="9"/>
            <color indexed="81"/>
            <rFont val="Tahoma"/>
            <family val="2"/>
          </rPr>
          <t xml:space="preserve">
Con  Beneficios, exceptuando  el  pago  de  matrícula,</t>
        </r>
      </text>
    </comment>
    <comment ref="AB442" authorId="0" shapeId="0" xr:uid="{61DABCF6-EF50-43CD-9BBC-331B0ED23973}">
      <text>
        <r>
          <rPr>
            <b/>
            <sz val="9"/>
            <color indexed="81"/>
            <rFont val="Tahoma"/>
            <family val="2"/>
          </rPr>
          <t>ANDRES DARIO HERRERA CASANOVA:</t>
        </r>
        <r>
          <rPr>
            <sz val="9"/>
            <color indexed="81"/>
            <rFont val="Tahoma"/>
            <family val="2"/>
          </rPr>
          <t xml:space="preserve">
Con Beneficios </t>
        </r>
      </text>
    </comment>
    <comment ref="AB444" authorId="0" shapeId="0" xr:uid="{E68A268F-E00B-4F61-A271-C26781A00999}">
      <text>
        <r>
          <rPr>
            <b/>
            <sz val="9"/>
            <color indexed="81"/>
            <rFont val="Tahoma"/>
            <family val="2"/>
          </rPr>
          <t>ANDRES DARIO HERRERA CASANOVA:</t>
        </r>
        <r>
          <rPr>
            <sz val="9"/>
            <color indexed="81"/>
            <rFont val="Tahoma"/>
            <family val="2"/>
          </rPr>
          <t xml:space="preserve">
Con Beneficios </t>
        </r>
      </text>
    </comment>
    <comment ref="AE444" authorId="0" shapeId="0" xr:uid="{358C1330-4E38-4D94-A2FF-F988709E68C0}">
      <text>
        <r>
          <rPr>
            <b/>
            <sz val="9"/>
            <color indexed="81"/>
            <rFont val="Tahoma"/>
            <family val="2"/>
          </rPr>
          <t>ANDRES DARIO HERRERA CASANOVA:</t>
        </r>
        <r>
          <rPr>
            <sz val="9"/>
            <color indexed="81"/>
            <rFont val="Tahoma"/>
            <family val="2"/>
          </rPr>
          <t xml:space="preserve">
Sin Beneficios </t>
        </r>
      </text>
    </comment>
    <comment ref="AH444" authorId="0" shapeId="0" xr:uid="{3FF10773-F160-41D5-813E-EBDEAAFD0155}">
      <text>
        <r>
          <rPr>
            <b/>
            <sz val="9"/>
            <color indexed="81"/>
            <rFont val="Tahoma"/>
            <family val="2"/>
          </rPr>
          <t>ANDRES DARIO HERRERA CASANOVA:</t>
        </r>
        <r>
          <rPr>
            <sz val="9"/>
            <color indexed="81"/>
            <rFont val="Tahoma"/>
            <family val="2"/>
          </rPr>
          <t xml:space="preserve">
Sin Beneficios </t>
        </r>
      </text>
    </comment>
    <comment ref="Y445" authorId="0" shapeId="0" xr:uid="{78E2F136-EC7E-4C3D-8C51-A0C03A1BD36D}">
      <text>
        <r>
          <rPr>
            <b/>
            <sz val="9"/>
            <color indexed="81"/>
            <rFont val="Tahoma"/>
            <family val="2"/>
          </rPr>
          <t>ANDRES DARIO HERRERA CASANOVA:</t>
        </r>
        <r>
          <rPr>
            <sz val="9"/>
            <color indexed="81"/>
            <rFont val="Tahoma"/>
            <family val="2"/>
          </rPr>
          <t xml:space="preserve">
Con Beneficios </t>
        </r>
      </text>
    </comment>
    <comment ref="AB445" authorId="0" shapeId="0" xr:uid="{224870D9-0DFF-4327-BEFF-A4F54BF38E19}">
      <text>
        <r>
          <rPr>
            <b/>
            <sz val="9"/>
            <color indexed="81"/>
            <rFont val="Tahoma"/>
            <family val="2"/>
          </rPr>
          <t>ANDRES DARIO HERRERA CASANOVA:</t>
        </r>
        <r>
          <rPr>
            <sz val="9"/>
            <color indexed="81"/>
            <rFont val="Tahoma"/>
            <family val="2"/>
          </rPr>
          <t xml:space="preserve">
Sin Beneficios </t>
        </r>
      </text>
    </comment>
    <comment ref="Y447" authorId="1" shapeId="0" xr:uid="{D342450B-31EF-4D18-832D-9F32A4DCA75D}">
      <text>
        <r>
          <rPr>
            <b/>
            <sz val="9"/>
            <color indexed="81"/>
            <rFont val="Tahoma"/>
            <family val="2"/>
          </rPr>
          <t>HP:</t>
        </r>
        <r>
          <rPr>
            <sz val="9"/>
            <color indexed="81"/>
            <rFont val="Tahoma"/>
            <family val="2"/>
          </rPr>
          <t xml:space="preserve">
Sin beneficios </t>
        </r>
      </text>
    </comment>
    <comment ref="AB447" authorId="1" shapeId="0" xr:uid="{4A722F19-ED5F-4C21-A247-6B9D80E04074}">
      <text>
        <r>
          <rPr>
            <b/>
            <sz val="9"/>
            <color indexed="81"/>
            <rFont val="Tahoma"/>
            <family val="2"/>
          </rPr>
          <t>HP:</t>
        </r>
        <r>
          <rPr>
            <sz val="9"/>
            <color indexed="81"/>
            <rFont val="Tahoma"/>
            <family val="2"/>
          </rPr>
          <t xml:space="preserve">
Sin Beneficios</t>
        </r>
      </text>
    </comment>
    <comment ref="U450" authorId="0" shapeId="0" xr:uid="{2A62A14E-A53C-4BB3-AFBE-12FDD66B8028}">
      <text>
        <r>
          <rPr>
            <b/>
            <sz val="9"/>
            <color indexed="81"/>
            <rFont val="Tahoma"/>
            <family val="2"/>
          </rPr>
          <t>ANDRES DARIO HERRERA CASANOVA:</t>
        </r>
        <r>
          <rPr>
            <sz val="9"/>
            <color indexed="81"/>
            <rFont val="Tahoma"/>
            <family val="2"/>
          </rPr>
          <t xml:space="preserve">
Proyecto Dado de baja con Oficio Nro. UCE-DI-2024-1943-O de 13 de agosto de 2024</t>
        </r>
      </text>
    </comment>
    <comment ref="Y451" authorId="0" shapeId="0" xr:uid="{A6CED655-87FD-4BE3-9015-20EA654BFE01}">
      <text>
        <r>
          <rPr>
            <b/>
            <sz val="9"/>
            <color indexed="81"/>
            <rFont val="Tahoma"/>
            <family val="2"/>
          </rPr>
          <t>ANDRES DARIO HERRERA CASANOVA:</t>
        </r>
        <r>
          <rPr>
            <sz val="9"/>
            <color indexed="81"/>
            <rFont val="Tahoma"/>
            <family val="2"/>
          </rPr>
          <t xml:space="preserve">
Suspensión  entre 01 de junio de 2020 al 19 de agosto de 2020 (2 meses, 19 días)</t>
        </r>
      </text>
    </comment>
    <comment ref="AB451" authorId="0" shapeId="0" xr:uid="{1880E077-C1CB-4859-8DA3-6BC4E9DEBF39}">
      <text>
        <r>
          <rPr>
            <b/>
            <sz val="9"/>
            <color indexed="81"/>
            <rFont val="Tahoma"/>
            <family val="2"/>
          </rPr>
          <t>ANDRES DARIO HERRERA CASANOVA:</t>
        </r>
        <r>
          <rPr>
            <sz val="9"/>
            <color indexed="81"/>
            <rFont val="Tahoma"/>
            <family val="2"/>
          </rPr>
          <t xml:space="preserve">
Con Beneficos </t>
        </r>
      </text>
    </comment>
    <comment ref="AE451" authorId="0" shapeId="0" xr:uid="{FBB6B43F-1CCA-43D3-AA2A-77A400B82EE6}">
      <text>
        <r>
          <rPr>
            <b/>
            <sz val="9"/>
            <color indexed="81"/>
            <rFont val="Tahoma"/>
            <family val="2"/>
          </rPr>
          <t>ANDRES DARIO HERRERA CASANOVA:</t>
        </r>
        <r>
          <rPr>
            <sz val="9"/>
            <color indexed="81"/>
            <rFont val="Tahoma"/>
            <family val="2"/>
          </rPr>
          <t xml:space="preserve">
Sin Beneficios</t>
        </r>
      </text>
    </comment>
    <comment ref="AB452" authorId="0" shapeId="0" xr:uid="{FCEA361A-2CB1-4CAB-AAC6-5E4066FCE1C7}">
      <text>
        <r>
          <rPr>
            <b/>
            <sz val="9"/>
            <color indexed="81"/>
            <rFont val="Tahoma"/>
            <family val="2"/>
          </rPr>
          <t>ANDRES DARIO HERRERA CASANOVA:</t>
        </r>
        <r>
          <rPr>
            <sz val="9"/>
            <color indexed="81"/>
            <rFont val="Tahoma"/>
            <family val="2"/>
          </rPr>
          <t xml:space="preserve">
Con Beneficios </t>
        </r>
      </text>
    </comment>
    <comment ref="Z454" authorId="0" shapeId="0" xr:uid="{78C2D3C0-0613-4ED7-8ABB-9C1D97AC290D}">
      <text>
        <r>
          <rPr>
            <b/>
            <sz val="9"/>
            <color indexed="81"/>
            <rFont val="Tahoma"/>
            <family val="2"/>
          </rPr>
          <t>ANDRES DARIO HERRERA CASANOVA:</t>
        </r>
        <r>
          <rPr>
            <sz val="9"/>
            <color indexed="81"/>
            <rFont val="Tahoma"/>
            <family val="2"/>
          </rPr>
          <t xml:space="preserve">
Sin beneficios del 01 de septiembre de 2021 al 31 de agosto de 2022</t>
        </r>
      </text>
    </comment>
    <comment ref="Z461" authorId="1" shapeId="0" xr:uid="{BABC2345-54B4-463F-9644-97B5ED3D4F1C}">
      <text>
        <r>
          <rPr>
            <b/>
            <sz val="9"/>
            <color indexed="81"/>
            <rFont val="Tahoma"/>
            <family val="2"/>
          </rPr>
          <t>HP:</t>
        </r>
        <r>
          <rPr>
            <sz val="9"/>
            <color indexed="81"/>
            <rFont val="Tahoma"/>
            <family val="2"/>
          </rPr>
          <t xml:space="preserve">
Sin beneficios del 01/01/2020 al 15/12/2020</t>
        </r>
      </text>
    </comment>
    <comment ref="AE461" authorId="0" shapeId="0" xr:uid="{EF7E0B08-6EEC-4FE4-A231-DD9E045698C9}">
      <text>
        <r>
          <rPr>
            <b/>
            <sz val="9"/>
            <color indexed="81"/>
            <rFont val="Tahoma"/>
            <family val="2"/>
          </rPr>
          <t>ANDRES DARIO HERRERA CASANOVA:</t>
        </r>
        <r>
          <rPr>
            <sz val="9"/>
            <color indexed="81"/>
            <rFont val="Tahoma"/>
            <family val="2"/>
          </rPr>
          <t xml:space="preserve">
Incluye Licencia otorgada por la Decana del 20 de junio al 11 de julio de 2022 (21 días), Fecha de defensa de tesis doctoral: 29 de junio de 2022.</t>
        </r>
      </text>
    </comment>
    <comment ref="Z463" authorId="0" shapeId="0" xr:uid="{D7DB1C6E-436A-4484-BEF3-06177F1622FC}">
      <text>
        <r>
          <rPr>
            <b/>
            <sz val="9"/>
            <color indexed="81"/>
            <rFont val="Tahoma"/>
            <family val="2"/>
          </rPr>
          <t>ANDRES DARIO HERRERA CASANOVA:</t>
        </r>
        <r>
          <rPr>
            <sz val="9"/>
            <color indexed="81"/>
            <rFont val="Tahoma"/>
            <family val="2"/>
          </rPr>
          <t xml:space="preserve">
Con beneficios del 17 de agosto de 2022 al 17 de diciembre de 2022 y, sin beneficios del 18 de diciembre de 2022 al 17 de febrero de 2023 (2 meses).</t>
        </r>
      </text>
    </comment>
    <comment ref="AB463" authorId="0" shapeId="0" xr:uid="{372C0184-3397-4A27-8C77-00DED1FE6AD3}">
      <text>
        <r>
          <rPr>
            <b/>
            <sz val="9"/>
            <color indexed="81"/>
            <rFont val="Tahoma"/>
            <family val="2"/>
          </rPr>
          <t>ANDRES DARIO HERRERA CASANOVA:</t>
        </r>
        <r>
          <rPr>
            <sz val="9"/>
            <color indexed="81"/>
            <rFont val="Tahoma"/>
            <family val="2"/>
          </rPr>
          <t xml:space="preserve">
Sin Beneficios</t>
        </r>
      </text>
    </comment>
    <comment ref="AB464" authorId="0" shapeId="0" xr:uid="{2ADCCB08-A519-4DC4-A5CF-B5771B0498A6}">
      <text>
        <r>
          <rPr>
            <b/>
            <sz val="9"/>
            <color indexed="81"/>
            <rFont val="Tahoma"/>
            <charset val="1"/>
          </rPr>
          <t>ANDRES DARIO HERRERA CASANOVA:</t>
        </r>
        <r>
          <rPr>
            <sz val="9"/>
            <color indexed="81"/>
            <rFont val="Tahoma"/>
            <charset val="1"/>
          </rPr>
          <t xml:space="preserve">
Sin Beneficios </t>
        </r>
      </text>
    </comment>
    <comment ref="Y465" authorId="0" shapeId="0" xr:uid="{AD1611CD-33F1-453A-8DF3-1A31FD967C9D}">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465" authorId="0" shapeId="0" xr:uid="{71E2FA7A-1D78-47D1-9DDD-4B65602E85B3}">
      <text>
        <r>
          <rPr>
            <b/>
            <sz val="9"/>
            <color indexed="81"/>
            <rFont val="Tahoma"/>
            <family val="2"/>
          </rPr>
          <t>ANDRES DARIO HERRERA CASANOVA:</t>
        </r>
        <r>
          <rPr>
            <sz val="9"/>
            <color indexed="81"/>
            <rFont val="Tahoma"/>
            <family val="2"/>
          </rPr>
          <t xml:space="preserve">
1. Modificar la fecha de inicio, 2. Suspensión de plazo del 16 de marzo de 2020 hasta el 21 de agosto de 2020, 3. Extensión por un año a partir del 15 de agosto de 2023 al 14 de agosto de 2024. Con beneficios, este año no será considerado para el devengamiento </t>
        </r>
      </text>
    </comment>
    <comment ref="Y466" authorId="0" shapeId="0" xr:uid="{41E0AA8E-3099-4EF4-9C83-9D40E190004E}">
      <text>
        <r>
          <rPr>
            <b/>
            <sz val="9"/>
            <color indexed="81"/>
            <rFont val="Tahoma"/>
            <family val="2"/>
          </rPr>
          <t>ANDRES DARIO HERRERA CASANOVA:</t>
        </r>
        <r>
          <rPr>
            <sz val="9"/>
            <color indexed="81"/>
            <rFont val="Tahoma"/>
            <family val="2"/>
          </rPr>
          <t xml:space="preserve">
Extensión de la etapa presencial del 02 de marzo al 06 de octubre de 2023 (7 meses, 4 días)</t>
        </r>
      </text>
    </comment>
    <comment ref="V468" authorId="0" shapeId="0" xr:uid="{33080388-F943-498A-B8DB-9E34EC2E5EED}">
      <text>
        <r>
          <rPr>
            <b/>
            <sz val="9"/>
            <color indexed="81"/>
            <rFont val="Tahoma"/>
            <family val="2"/>
          </rPr>
          <t>ANDRES DARIO HERRERA CASANOVA:</t>
        </r>
        <r>
          <rPr>
            <sz val="9"/>
            <color indexed="81"/>
            <rFont val="Tahoma"/>
            <family val="2"/>
          </rPr>
          <t xml:space="preserve">
Licencia sin sueldo</t>
        </r>
      </text>
    </comment>
    <comment ref="Y468" authorId="0" shapeId="0" xr:uid="{1DC94437-2458-4E0E-876C-61D5ED2B7B52}">
      <text>
        <r>
          <rPr>
            <b/>
            <sz val="9"/>
            <color indexed="81"/>
            <rFont val="Tahoma"/>
            <family val="2"/>
          </rPr>
          <t>ANDRES DARIO HERRERA CASANOVA:</t>
        </r>
        <r>
          <rPr>
            <sz val="9"/>
            <color indexed="81"/>
            <rFont val="Tahoma"/>
            <family val="2"/>
          </rPr>
          <t xml:space="preserve">
Ampliación de licencia sin sueldo </t>
        </r>
      </text>
    </comment>
    <comment ref="Z469" authorId="0" shapeId="0" xr:uid="{084840B7-C9B3-4918-8E45-FF52EAC11E4B}">
      <text>
        <r>
          <rPr>
            <b/>
            <sz val="9"/>
            <color indexed="81"/>
            <rFont val="Tahoma"/>
            <family val="2"/>
          </rPr>
          <t>ANDRES DARIO HERRERA CASANOVA:</t>
        </r>
        <r>
          <rPr>
            <sz val="9"/>
            <color indexed="81"/>
            <rFont val="Tahoma"/>
            <family val="2"/>
          </rPr>
          <t xml:space="preserve">
A partir del reintegro el 25 de mayo de 2022, hasta la fecha de culminación del doctorado 19 de agosto de 2024 , la docente no podrá tener beneficios ni de licencia con sueldo ni disminución de carga horaria.</t>
        </r>
      </text>
    </comment>
    <comment ref="AB469" authorId="0" shapeId="0" xr:uid="{13ABBAB9-53A0-40BB-844A-E98E1E85DA03}">
      <text>
        <r>
          <rPr>
            <b/>
            <sz val="9"/>
            <color indexed="81"/>
            <rFont val="Tahoma"/>
            <family val="2"/>
          </rPr>
          <t>ANDRES DARIO HERRERA CASANOVA:</t>
        </r>
        <r>
          <rPr>
            <sz val="9"/>
            <color indexed="81"/>
            <rFont val="Tahoma"/>
            <family val="2"/>
          </rPr>
          <t xml:space="preserve">
Sin Beneficios </t>
        </r>
      </text>
    </comment>
    <comment ref="Y470" authorId="0" shapeId="0" xr:uid="{88070FF0-14CF-40FB-B1D7-57486ED1F5DE}">
      <text>
        <r>
          <rPr>
            <b/>
            <sz val="9"/>
            <color indexed="81"/>
            <rFont val="Tahoma"/>
            <family val="2"/>
          </rPr>
          <t>ANDRES DARIO HERRERA CASANOVA:</t>
        </r>
        <r>
          <rPr>
            <sz val="9"/>
            <color indexed="81"/>
            <rFont val="Tahoma"/>
            <family val="2"/>
          </rPr>
          <t xml:space="preserve">
Sin Beneficios </t>
        </r>
      </text>
    </comment>
    <comment ref="Z472" authorId="0" shapeId="0" xr:uid="{307E0AE7-7570-4858-94E8-0627172A507C}">
      <text>
        <r>
          <rPr>
            <b/>
            <sz val="9"/>
            <color indexed="81"/>
            <rFont val="Tahoma"/>
            <family val="2"/>
          </rPr>
          <t>ANDRES DARIO HERRERA CASANOVA:</t>
        </r>
        <r>
          <rPr>
            <sz val="9"/>
            <color indexed="81"/>
            <rFont val="Tahoma"/>
            <family val="2"/>
          </rPr>
          <t xml:space="preserve">
Extensión del plazo, por un año de acuerdo a la Resolución de Consejo Universitario “RHCU.SO.13 No. 0087-2021” del 01 de septiembre de 2021 al 01 de septiembre de 2022</t>
        </r>
      </text>
    </comment>
    <comment ref="AB472" authorId="0" shapeId="0" xr:uid="{191B042E-0CDB-4DD6-B218-16D95F94224C}">
      <text>
        <r>
          <rPr>
            <b/>
            <sz val="9"/>
            <color indexed="81"/>
            <rFont val="Tahoma"/>
            <family val="2"/>
          </rPr>
          <t>ANDRES DARIO HERRERA CASANOVA:</t>
        </r>
        <r>
          <rPr>
            <sz val="9"/>
            <color indexed="81"/>
            <rFont val="Tahoma"/>
            <family val="2"/>
          </rPr>
          <t xml:space="preserve">
Sin Beneficios </t>
        </r>
      </text>
    </comment>
    <comment ref="AB473" authorId="0" shapeId="0" xr:uid="{0CE83259-F524-4364-BF67-CF648849C50D}">
      <text>
        <r>
          <rPr>
            <b/>
            <sz val="9"/>
            <color indexed="81"/>
            <rFont val="Tahoma"/>
            <family val="2"/>
          </rPr>
          <t>ANDRES DARIO HERRERA CASANOVA:</t>
        </r>
        <r>
          <rPr>
            <sz val="9"/>
            <color indexed="81"/>
            <rFont val="Tahoma"/>
            <family val="2"/>
          </rPr>
          <t xml:space="preserve">
Sin Beneficios </t>
        </r>
      </text>
    </comment>
    <comment ref="Y477" authorId="0" shapeId="0" xr:uid="{A6E3E1C5-8CEF-4CA3-AC2F-49B55B57B683}">
      <text>
        <r>
          <rPr>
            <b/>
            <sz val="9"/>
            <color indexed="81"/>
            <rFont val="Tahoma"/>
            <charset val="1"/>
          </rPr>
          <t>ANDRES DARIO HERRERA CASANOVA:</t>
        </r>
        <r>
          <rPr>
            <sz val="9"/>
            <color indexed="81"/>
            <rFont val="Tahoma"/>
            <charset val="1"/>
          </rPr>
          <t xml:space="preserve">
Con Beneficios </t>
        </r>
      </text>
    </comment>
    <comment ref="Y478" authorId="0" shapeId="0" xr:uid="{79565EE9-D9C7-43AC-A81B-B0C1FB7DE129}">
      <text>
        <r>
          <rPr>
            <b/>
            <sz val="9"/>
            <color indexed="81"/>
            <rFont val="Tahoma"/>
            <family val="2"/>
          </rPr>
          <t>ANDRES DARIO HERRERA CASANOVA:</t>
        </r>
        <r>
          <rPr>
            <sz val="9"/>
            <color indexed="81"/>
            <rFont val="Tahoma"/>
            <family val="2"/>
          </rPr>
          <t xml:space="preserve">
Sin Beneficios </t>
        </r>
      </text>
    </comment>
    <comment ref="Z480" authorId="0" shapeId="0" xr:uid="{DE87CDE8-DE78-4CF2-B931-8EA5801EAAF1}">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AX480" authorId="0" shapeId="0" xr:uid="{834BA428-5E80-44F3-9B65-A1346C46DA05}">
      <text>
        <r>
          <rPr>
            <b/>
            <sz val="9"/>
            <color indexed="81"/>
            <rFont val="Tahoma"/>
            <family val="2"/>
          </rPr>
          <t>ANDRES DARIO HERRERA CASANOVA:</t>
        </r>
        <r>
          <rPr>
            <sz val="9"/>
            <color indexed="81"/>
            <rFont val="Tahoma"/>
            <family val="2"/>
          </rPr>
          <t xml:space="preserve">
Requerido hacer alcance para fecha de finalización</t>
        </r>
      </text>
    </comment>
    <comment ref="AB481" authorId="0" shapeId="0" xr:uid="{2835ACEE-A889-49A5-B00D-70F499BD0E20}">
      <text>
        <r>
          <rPr>
            <b/>
            <sz val="9"/>
            <color indexed="81"/>
            <rFont val="Tahoma"/>
            <family val="2"/>
          </rPr>
          <t>ANDRES DARIO HERRERA CASANOVA:</t>
        </r>
        <r>
          <rPr>
            <sz val="9"/>
            <color indexed="81"/>
            <rFont val="Tahoma"/>
            <family val="2"/>
          </rPr>
          <t xml:space="preserve">
Con Beneficios </t>
        </r>
      </text>
    </comment>
    <comment ref="AE481" authorId="0" shapeId="0" xr:uid="{3285906D-2491-4813-B53B-DD574E224882}">
      <text>
        <r>
          <rPr>
            <b/>
            <sz val="9"/>
            <color indexed="81"/>
            <rFont val="Tahoma"/>
            <family val="2"/>
          </rPr>
          <t>ANDRES DARIO HERRERA CASANOVA:</t>
        </r>
        <r>
          <rPr>
            <sz val="9"/>
            <color indexed="81"/>
            <rFont val="Tahoma"/>
            <family val="2"/>
          </rPr>
          <t xml:space="preserve">
Sin Beneficios, Dentro de ese período un mes de licencia sin sueldo para titulación  </t>
        </r>
      </text>
    </comment>
    <comment ref="Y483" authorId="0" shapeId="0" xr:uid="{242EFA8D-4447-4284-BF88-B563510E2648}">
      <text>
        <r>
          <rPr>
            <b/>
            <sz val="9"/>
            <color indexed="81"/>
            <rFont val="Tahoma"/>
            <family val="2"/>
          </rPr>
          <t>ANDRES DARIO HERRERA CASANOVA:</t>
        </r>
        <r>
          <rPr>
            <sz val="9"/>
            <color indexed="81"/>
            <rFont val="Tahoma"/>
            <family val="2"/>
          </rPr>
          <t xml:space="preserve">
Con Beneficios </t>
        </r>
      </text>
    </comment>
    <comment ref="AB483" authorId="0" shapeId="0" xr:uid="{E0A8C6DE-3B2E-4095-A3C6-0FB24A5ECAF2}">
      <text>
        <r>
          <rPr>
            <b/>
            <sz val="9"/>
            <color indexed="81"/>
            <rFont val="Tahoma"/>
            <family val="2"/>
          </rPr>
          <t>ANDRES DARIO HERRERA CASANOVA:</t>
        </r>
        <r>
          <rPr>
            <sz val="9"/>
            <color indexed="81"/>
            <rFont val="Tahoma"/>
            <family val="2"/>
          </rPr>
          <t xml:space="preserve">
Sin Beneficios </t>
        </r>
      </text>
    </comment>
    <comment ref="Y484" authorId="0" shapeId="0" xr:uid="{03E4C02A-723A-45DA-B58E-9FC22762F268}">
      <text>
        <r>
          <rPr>
            <b/>
            <sz val="9"/>
            <color indexed="81"/>
            <rFont val="Tahoma"/>
            <family val="2"/>
          </rPr>
          <t>ANDRES DARIO HERRERA CASANOVA:</t>
        </r>
        <r>
          <rPr>
            <sz val="9"/>
            <color indexed="81"/>
            <rFont val="Tahoma"/>
            <family val="2"/>
          </rPr>
          <t xml:space="preserve">
Con Beneficios </t>
        </r>
      </text>
    </comment>
    <comment ref="Y489" authorId="0" shapeId="0" xr:uid="{4341566B-1501-4524-BB1B-9B5F23E478A2}">
      <text>
        <r>
          <rPr>
            <b/>
            <sz val="9"/>
            <color indexed="81"/>
            <rFont val="Tahoma"/>
            <family val="2"/>
          </rPr>
          <t>ANDRES DARIO HERRERA CASANOVA:</t>
        </r>
        <r>
          <rPr>
            <sz val="9"/>
            <color indexed="81"/>
            <rFont val="Tahoma"/>
            <family val="2"/>
          </rPr>
          <t xml:space="preserve">
Suspensión de 6 meses desde el 01/06/2020 al 01/12/2020)</t>
        </r>
      </text>
    </comment>
    <comment ref="Y491" authorId="0" shapeId="0" xr:uid="{AB0263F1-C0CF-48C1-A734-CD2C9515528B}">
      <text>
        <r>
          <rPr>
            <b/>
            <sz val="9"/>
            <color indexed="81"/>
            <rFont val="Tahoma"/>
            <family val="2"/>
          </rPr>
          <t>ANDRES DARIO HERRERA CASANOVA:</t>
        </r>
        <r>
          <rPr>
            <sz val="9"/>
            <color indexed="81"/>
            <rFont val="Tahoma"/>
            <family val="2"/>
          </rPr>
          <t xml:space="preserve">
Sin Beneficios </t>
        </r>
      </text>
    </comment>
    <comment ref="AB491" authorId="0" shapeId="0" xr:uid="{CD7B430A-AA54-4DE0-A03C-239203B28E33}">
      <text>
        <r>
          <rPr>
            <b/>
            <sz val="9"/>
            <color indexed="81"/>
            <rFont val="Tahoma"/>
            <family val="2"/>
          </rPr>
          <t>ANDRES DARIO HERRERA CASANOVA:</t>
        </r>
        <r>
          <rPr>
            <sz val="9"/>
            <color indexed="81"/>
            <rFont val="Tahoma"/>
            <family val="2"/>
          </rPr>
          <t xml:space="preserve">
Sin Beneficios </t>
        </r>
      </text>
    </comment>
    <comment ref="Y493" authorId="0" shapeId="0" xr:uid="{73A85095-3F1C-421A-9817-B1DF77C4CA37}">
      <text>
        <r>
          <rPr>
            <b/>
            <sz val="9"/>
            <color indexed="81"/>
            <rFont val="Tahoma"/>
            <family val="2"/>
          </rPr>
          <t>ANDRES DARIO HERRERA CASANOVA:</t>
        </r>
        <r>
          <rPr>
            <sz val="9"/>
            <color indexed="81"/>
            <rFont val="Tahoma"/>
            <family val="2"/>
          </rPr>
          <t xml:space="preserve">
Sin Beneficios </t>
        </r>
      </text>
    </comment>
    <comment ref="AC494" authorId="0" shapeId="0" xr:uid="{7E6E2763-3D6B-4147-A20D-FE510462E3C5}">
      <text>
        <r>
          <rPr>
            <b/>
            <sz val="9"/>
            <color indexed="81"/>
            <rFont val="Tahoma"/>
            <family val="2"/>
          </rPr>
          <t>ANDRES DARIO HERRERA CASANOVA:</t>
        </r>
        <r>
          <rPr>
            <sz val="9"/>
            <color indexed="81"/>
            <rFont val="Tahoma"/>
            <family val="2"/>
          </rPr>
          <t xml:space="preserve">
Con beneficios del 01 de octubre de 2022 al 31 de marzo de 2023. y, sin beneficios por 6 meses: del 01 de abril al 30 de septiembre de 2023; y, 2.- Extensión sin beneficios desde el 01 de octubre de 2023 al 30 de junio de 2024.</t>
        </r>
      </text>
    </comment>
    <comment ref="Y495" authorId="0" shapeId="0" xr:uid="{1333DC25-2048-4E13-98F2-374CCB460B55}">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C495" authorId="0" shapeId="0" xr:uid="{0877A15E-1046-4C75-94D4-C8801F87E122}">
      <text>
        <r>
          <rPr>
            <b/>
            <sz val="9"/>
            <color indexed="81"/>
            <rFont val="Tahoma"/>
            <charset val="1"/>
          </rPr>
          <t>ANDRES DARIO HERRERA CASANOVA:</t>
        </r>
        <r>
          <rPr>
            <sz val="9"/>
            <color indexed="81"/>
            <rFont val="Tahoma"/>
            <charset val="1"/>
          </rPr>
          <t xml:space="preserve">
Sin beneficios, desde el 17 de agosto de 2024 al 31 de diciembre de 2025 
</t>
        </r>
      </text>
    </comment>
    <comment ref="Y496" authorId="0" shapeId="0" xr:uid="{CBC6B2F6-6340-4149-996C-F5D18CE624C7}">
      <text>
        <r>
          <rPr>
            <b/>
            <sz val="9"/>
            <color indexed="81"/>
            <rFont val="Tahoma"/>
            <family val="2"/>
          </rPr>
          <t>ANDRES DARIO HERRERA CASANOVA:</t>
        </r>
        <r>
          <rPr>
            <sz val="9"/>
            <color indexed="81"/>
            <rFont val="Tahoma"/>
            <family val="2"/>
          </rPr>
          <t xml:space="preserve">
Licencia Sin Sueldo </t>
        </r>
      </text>
    </comment>
    <comment ref="AB496" authorId="0" shapeId="0" xr:uid="{75B5C628-2F51-4752-A46A-ADFE435F9653}">
      <text>
        <r>
          <rPr>
            <b/>
            <sz val="9"/>
            <color indexed="81"/>
            <rFont val="Tahoma"/>
            <family val="2"/>
          </rPr>
          <t>ANDRES DARIO HERRERA CASANOVA:</t>
        </r>
        <r>
          <rPr>
            <sz val="9"/>
            <color indexed="81"/>
            <rFont val="Tahoma"/>
            <family val="2"/>
          </rPr>
          <t xml:space="preserve">
Sin Beneficios </t>
        </r>
      </text>
    </comment>
    <comment ref="AE496" authorId="0" shapeId="0" xr:uid="{A8502DD0-3754-446B-95C7-A7D3E5D6B141}">
      <text>
        <r>
          <rPr>
            <b/>
            <sz val="9"/>
            <color indexed="81"/>
            <rFont val="Tahoma"/>
            <charset val="1"/>
          </rPr>
          <t>ANDRES DARIO HERRERA CASANOVA:</t>
        </r>
        <r>
          <rPr>
            <sz val="9"/>
            <color indexed="81"/>
            <rFont val="Tahoma"/>
            <charset val="1"/>
          </rPr>
          <t xml:space="preserve">
Sin Beneficios</t>
        </r>
      </text>
    </comment>
    <comment ref="Z502" authorId="0" shapeId="0" xr:uid="{65E2D97E-1822-403D-8C81-880A0E4A0B44}">
      <text>
        <r>
          <rPr>
            <b/>
            <sz val="9"/>
            <color indexed="81"/>
            <rFont val="Tahoma"/>
            <family val="2"/>
          </rPr>
          <t>ANDRES DARIO HERRERA CASANOVA:</t>
        </r>
        <r>
          <rPr>
            <sz val="9"/>
            <color indexed="81"/>
            <rFont val="Tahoma"/>
            <family val="2"/>
          </rPr>
          <t xml:space="preserve">
Sin beneficios desde el 02/09/2021</t>
        </r>
      </text>
    </comment>
    <comment ref="AB502" authorId="0" shapeId="0" xr:uid="{E1EAD6A9-7246-45D2-9407-D0C31BCBFD60}">
      <text>
        <r>
          <rPr>
            <b/>
            <sz val="9"/>
            <color indexed="81"/>
            <rFont val="Tahoma"/>
            <family val="2"/>
          </rPr>
          <t>ANDRES DARIO HERRERA CASANOVA:</t>
        </r>
        <r>
          <rPr>
            <sz val="9"/>
            <color indexed="81"/>
            <rFont val="Tahoma"/>
            <family val="2"/>
          </rPr>
          <t xml:space="preserve">
Sin Beneficios</t>
        </r>
      </text>
    </comment>
    <comment ref="Y503" authorId="0" shapeId="0" xr:uid="{8E5EC918-71F6-43C6-8691-0BC129615BE8}">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503" authorId="0" shapeId="0" xr:uid="{F3B50982-A016-47C1-B59D-314156277253}">
      <text>
        <r>
          <rPr>
            <b/>
            <sz val="9"/>
            <color indexed="81"/>
            <rFont val="Tahoma"/>
            <family val="2"/>
          </rPr>
          <t>ANDRES DARIO HERRERA CASANOVA:</t>
        </r>
        <r>
          <rPr>
            <sz val="9"/>
            <color indexed="81"/>
            <rFont val="Tahoma"/>
            <family val="2"/>
          </rPr>
          <t xml:space="preserve">
Con Beneficios </t>
        </r>
      </text>
    </comment>
    <comment ref="Y506" authorId="0" shapeId="0" xr:uid="{B9B65817-5F0C-42CC-910E-CC29EC22900C}">
      <text>
        <r>
          <rPr>
            <b/>
            <sz val="9"/>
            <color indexed="81"/>
            <rFont val="Tahoma"/>
            <family val="2"/>
          </rPr>
          <t>ANDRES DARIO HERRERA CASANOVA:</t>
        </r>
        <r>
          <rPr>
            <sz val="9"/>
            <color indexed="81"/>
            <rFont val="Tahoma"/>
            <family val="2"/>
          </rPr>
          <t xml:space="preserve">
Con Beneficios </t>
        </r>
      </text>
    </comment>
    <comment ref="AC506" authorId="0" shapeId="0" xr:uid="{079DFCD3-2EE4-4A54-A1B3-FC942A1BBC32}">
      <text>
        <r>
          <rPr>
            <b/>
            <sz val="9"/>
            <color indexed="81"/>
            <rFont val="Tahoma"/>
            <family val="2"/>
          </rPr>
          <t>ANDRES DARIO HERRERA CASANOVA:</t>
        </r>
        <r>
          <rPr>
            <sz val="9"/>
            <color indexed="81"/>
            <rFont val="Tahoma"/>
            <family val="2"/>
          </rPr>
          <t xml:space="preserve">
Extensión por 1 año, en donde se contempla beneficios de beca por 4 meses: entre el 02 de enero de 2024 hasta el 02 de enero de 2025</t>
        </r>
      </text>
    </comment>
    <comment ref="Y507" authorId="0" shapeId="0" xr:uid="{867AB6F0-0A7C-4E0F-8758-D07C1D11A925}">
      <text>
        <r>
          <rPr>
            <b/>
            <sz val="9"/>
            <color indexed="81"/>
            <rFont val="Tahoma"/>
            <family val="2"/>
          </rPr>
          <t>ANDRES DARIO HERRERA CASANOVA:</t>
        </r>
        <r>
          <rPr>
            <sz val="9"/>
            <color indexed="81"/>
            <rFont val="Tahoma"/>
            <family val="2"/>
          </rPr>
          <t xml:space="preserve">
Con Beneficios </t>
        </r>
      </text>
    </comment>
    <comment ref="Y508" authorId="0" shapeId="0" xr:uid="{7A338D83-EE8F-439E-87AA-3E007999C2DB}">
      <text>
        <r>
          <rPr>
            <b/>
            <sz val="9"/>
            <color indexed="81"/>
            <rFont val="Tahoma"/>
            <family val="2"/>
          </rPr>
          <t>ANDRES DARIO HERRERA CASANOVA:</t>
        </r>
        <r>
          <rPr>
            <sz val="9"/>
            <color indexed="81"/>
            <rFont val="Tahoma"/>
            <family val="2"/>
          </rPr>
          <t xml:space="preserve">
Para disminución de carga horaria, sin manutención, sin licencias.</t>
        </r>
      </text>
    </comment>
    <comment ref="Y511" authorId="0" shapeId="0" xr:uid="{60824C6F-CE68-4EEA-8F8C-6F683C490618}">
      <text>
        <r>
          <rPr>
            <b/>
            <sz val="9"/>
            <color indexed="81"/>
            <rFont val="Tahoma"/>
            <family val="2"/>
          </rPr>
          <t>ANDRES DARIO HERRERA CASANOVA:</t>
        </r>
        <r>
          <rPr>
            <sz val="9"/>
            <color indexed="81"/>
            <rFont val="Tahoma"/>
            <family val="2"/>
          </rPr>
          <t xml:space="preserve">
Suspensión entre el 01 de marzo al 21 de agosto de 2020 (5 meses, 22 días)</t>
        </r>
      </text>
    </comment>
    <comment ref="AB511" authorId="0" shapeId="0" xr:uid="{5C7655B5-89B1-4FBE-8501-4FB6DC798D42}">
      <text>
        <r>
          <rPr>
            <b/>
            <sz val="9"/>
            <color indexed="81"/>
            <rFont val="Tahoma"/>
            <family val="2"/>
          </rPr>
          <t>ANDRES DARIO HERRERA CASANOVA:</t>
        </r>
        <r>
          <rPr>
            <sz val="9"/>
            <color indexed="81"/>
            <rFont val="Tahoma"/>
            <family val="2"/>
          </rPr>
          <t xml:space="preserve">
Con Beneficios </t>
        </r>
      </text>
    </comment>
    <comment ref="Z512" authorId="0" shapeId="0" xr:uid="{881818EA-B603-435E-86F9-7CAF901E0FA7}">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AC514" authorId="0" shapeId="0" xr:uid="{DE66F6DE-FB1F-4B4F-8D5C-87B1B794BCFB}">
      <text>
        <r>
          <rPr>
            <b/>
            <sz val="9"/>
            <color indexed="81"/>
            <rFont val="Tahoma"/>
            <family val="2"/>
          </rPr>
          <t>ANDRES DARIO HERRERA CASANOVA:</t>
        </r>
        <r>
          <rPr>
            <sz val="9"/>
            <color indexed="81"/>
            <rFont val="Tahoma"/>
            <family val="2"/>
          </rPr>
          <t xml:space="preserve">
Sin Beneficios desde el 01 de mayo al 30 de junio de 2022</t>
        </r>
      </text>
    </comment>
    <comment ref="Y515" authorId="0" shapeId="0" xr:uid="{C99612E9-85C3-4CF7-AAF1-90E541B06573}">
      <text>
        <r>
          <rPr>
            <b/>
            <sz val="9"/>
            <color indexed="81"/>
            <rFont val="Tahoma"/>
            <family val="2"/>
          </rPr>
          <t>ANDRES DARIO HERRERA CASANOVA:</t>
        </r>
        <r>
          <rPr>
            <sz val="9"/>
            <color indexed="81"/>
            <rFont val="Tahoma"/>
            <family val="2"/>
          </rPr>
          <t xml:space="preserve">
Con beneficios, sin matrícula </t>
        </r>
      </text>
    </comment>
    <comment ref="AB515" authorId="0" shapeId="0" xr:uid="{5568A1E9-DCA3-4925-9630-966BD39FA31A}">
      <text>
        <r>
          <rPr>
            <b/>
            <sz val="9"/>
            <color indexed="81"/>
            <rFont val="Tahoma"/>
            <family val="2"/>
          </rPr>
          <t>ANDRES DARIO HERRERA CASANOVA:</t>
        </r>
        <r>
          <rPr>
            <sz val="9"/>
            <color indexed="81"/>
            <rFont val="Tahoma"/>
            <family val="2"/>
          </rPr>
          <t xml:space="preserve">
Sin Beneficios </t>
        </r>
      </text>
    </comment>
    <comment ref="AE515" authorId="0" shapeId="0" xr:uid="{D33D59B9-1420-497A-AD87-B3214CC4CC1A}">
      <text>
        <r>
          <rPr>
            <b/>
            <sz val="9"/>
            <color indexed="81"/>
            <rFont val="Tahoma"/>
            <charset val="1"/>
          </rPr>
          <t>ANDRES DARIO HERRERA CASANOVA:</t>
        </r>
        <r>
          <rPr>
            <sz val="9"/>
            <color indexed="81"/>
            <rFont val="Tahoma"/>
            <charset val="1"/>
          </rPr>
          <t xml:space="preserve">
Sin Beneficios </t>
        </r>
      </text>
    </comment>
    <comment ref="Y518" authorId="0" shapeId="0" xr:uid="{59F87CC0-9416-4623-98FE-1EC1F5F0923B}">
      <text>
        <r>
          <rPr>
            <b/>
            <sz val="9"/>
            <color indexed="81"/>
            <rFont val="Tahoma"/>
            <family val="2"/>
          </rPr>
          <t>ANDRES DARIO HERRERA CASANOVA:</t>
        </r>
        <r>
          <rPr>
            <sz val="9"/>
            <color indexed="81"/>
            <rFont val="Tahoma"/>
            <family val="2"/>
          </rPr>
          <t xml:space="preserve">
Sin Beneficios</t>
        </r>
      </text>
    </comment>
    <comment ref="AC520" authorId="0" shapeId="0" xr:uid="{9154A978-5E76-438F-AE18-B6E8DF6ADC3A}">
      <text>
        <r>
          <rPr>
            <b/>
            <sz val="9"/>
            <color indexed="81"/>
            <rFont val="Tahoma"/>
            <charset val="1"/>
          </rPr>
          <t>ANDRES DARIO HERRERA CASANOVA:</t>
        </r>
        <r>
          <rPr>
            <sz val="9"/>
            <color indexed="81"/>
            <rFont val="Tahoma"/>
            <charset val="1"/>
          </rPr>
          <t xml:space="preserve">
Sin beneficios del 02 de diciembre de 2021</t>
        </r>
      </text>
    </comment>
    <comment ref="AC523" authorId="0" shapeId="0" xr:uid="{331AAAE5-E258-4C3C-9352-1BA95DF12249}">
      <text>
        <r>
          <rPr>
            <b/>
            <sz val="9"/>
            <color indexed="81"/>
            <rFont val="Tahoma"/>
            <family val="2"/>
          </rPr>
          <t>ANDRES DARIO HERRERA CASANOVA:</t>
        </r>
        <r>
          <rPr>
            <sz val="9"/>
            <color indexed="81"/>
            <rFont val="Tahoma"/>
            <family val="2"/>
          </rPr>
          <t xml:space="preserve">
Sin beneficios desde el 01 de noviembre de 2022 al 31 de octubre de 2023.</t>
        </r>
      </text>
    </comment>
    <comment ref="Y524" authorId="0" shapeId="0" xr:uid="{7BF2C274-4F55-4B73-B5D9-F1780923D067}">
      <text>
        <r>
          <rPr>
            <b/>
            <sz val="9"/>
            <color indexed="81"/>
            <rFont val="Tahoma"/>
            <family val="2"/>
          </rPr>
          <t>ANDRES DARIO HERRERA CASANOVA:</t>
        </r>
        <r>
          <rPr>
            <sz val="9"/>
            <color indexed="81"/>
            <rFont val="Tahoma"/>
            <family val="2"/>
          </rPr>
          <t xml:space="preserve">
Suspensión entre abril-diciembre 2020 (9 meses).</t>
        </r>
      </text>
    </comment>
    <comment ref="AB524" authorId="0" shapeId="0" xr:uid="{77B4127E-9936-4AB8-ACD9-76E67E74B1CE}">
      <text>
        <r>
          <rPr>
            <b/>
            <sz val="9"/>
            <color indexed="81"/>
            <rFont val="Tahoma"/>
            <family val="2"/>
          </rPr>
          <t>ANDRES DARIO HERRERA CASANOVA:</t>
        </r>
        <r>
          <rPr>
            <sz val="9"/>
            <color indexed="81"/>
            <rFont val="Tahoma"/>
            <family val="2"/>
          </rPr>
          <t xml:space="preserve">
Con Beneficios </t>
        </r>
      </text>
    </comment>
    <comment ref="AE524" authorId="0" shapeId="0" xr:uid="{E232EA0E-F8FD-4441-BE73-9D856C01D08E}">
      <text>
        <r>
          <rPr>
            <b/>
            <sz val="9"/>
            <color indexed="81"/>
            <rFont val="Tahoma"/>
            <charset val="1"/>
          </rPr>
          <t>ANDRES DARIO HERRERA CASANOVA:</t>
        </r>
        <r>
          <rPr>
            <sz val="9"/>
            <color indexed="81"/>
            <rFont val="Tahoma"/>
            <charset val="1"/>
          </rPr>
          <t xml:space="preserve">
Sin Beneficios </t>
        </r>
      </text>
    </comment>
    <comment ref="AB525" authorId="0" shapeId="0" xr:uid="{96FFC7AC-E237-430B-ACCD-4C8A52E67113}">
      <text>
        <r>
          <rPr>
            <b/>
            <sz val="9"/>
            <color indexed="81"/>
            <rFont val="Tahoma"/>
            <family val="2"/>
          </rPr>
          <t>ANDRES DARIO HERRERA CASANOVA:</t>
        </r>
        <r>
          <rPr>
            <sz val="9"/>
            <color indexed="81"/>
            <rFont val="Tahoma"/>
            <family val="2"/>
          </rPr>
          <t xml:space="preserve">
Con Beneficios</t>
        </r>
      </text>
    </comment>
    <comment ref="AE525" authorId="0" shapeId="0" xr:uid="{A9B870DB-02DF-4B8F-894E-CB9BF56B0828}">
      <text>
        <r>
          <rPr>
            <b/>
            <sz val="9"/>
            <color indexed="81"/>
            <rFont val="Tahoma"/>
            <charset val="1"/>
          </rPr>
          <t>ANDRES DARIO HERRERA CASANOVA:</t>
        </r>
        <r>
          <rPr>
            <sz val="9"/>
            <color indexed="81"/>
            <rFont val="Tahoma"/>
            <charset val="1"/>
          </rPr>
          <t xml:space="preserve">
Sin Beneficios </t>
        </r>
      </text>
    </comment>
    <comment ref="Y526" authorId="0" shapeId="0" xr:uid="{2BD1D1C3-BB70-4E07-9DF1-8D28179A2C45}">
      <text>
        <r>
          <rPr>
            <b/>
            <sz val="9"/>
            <color indexed="81"/>
            <rFont val="Tahoma"/>
            <charset val="1"/>
          </rPr>
          <t>ANDRES DARIO HERRERA CASANOVA:</t>
        </r>
        <r>
          <rPr>
            <sz val="9"/>
            <color indexed="81"/>
            <rFont val="Tahoma"/>
            <charset val="1"/>
          </rPr>
          <t xml:space="preserve">
Sin Benenficios</t>
        </r>
      </text>
    </comment>
    <comment ref="Y531" authorId="0" shapeId="0" xr:uid="{E5F43A15-47C5-40B5-BB34-BC0452F03F36}">
      <text>
        <r>
          <rPr>
            <b/>
            <sz val="9"/>
            <color indexed="81"/>
            <rFont val="Tahoma"/>
            <family val="2"/>
          </rPr>
          <t>ANDRES DARIO HERRERA CASANOVA:</t>
        </r>
        <r>
          <rPr>
            <sz val="9"/>
            <color indexed="81"/>
            <rFont val="Tahoma"/>
            <family val="2"/>
          </rPr>
          <t xml:space="preserve">
Con Beneficios </t>
        </r>
      </text>
    </comment>
    <comment ref="Y533" authorId="0" shapeId="0" xr:uid="{4BF65179-1857-46A5-B479-AB719D459F20}">
      <text>
        <r>
          <rPr>
            <b/>
            <sz val="9"/>
            <color indexed="81"/>
            <rFont val="Tahoma"/>
            <family val="2"/>
          </rPr>
          <t>ANDRES DARIO HERRERA CASANOVA:</t>
        </r>
        <r>
          <rPr>
            <sz val="9"/>
            <color indexed="81"/>
            <rFont val="Tahoma"/>
            <family val="2"/>
          </rPr>
          <t xml:space="preserve">
Sin Remuneración desde el 01/11/2014 al 31/10/2016</t>
        </r>
      </text>
    </comment>
    <comment ref="AB535" authorId="0" shapeId="0" xr:uid="{9297D5B2-155D-4B7C-8AC8-84C17F825762}">
      <text>
        <r>
          <rPr>
            <b/>
            <sz val="9"/>
            <color indexed="81"/>
            <rFont val="Tahoma"/>
            <family val="2"/>
          </rPr>
          <t>ANDRES DARIO HERRERA CASANOVA:</t>
        </r>
        <r>
          <rPr>
            <sz val="9"/>
            <color indexed="81"/>
            <rFont val="Tahoma"/>
            <family val="2"/>
          </rPr>
          <t xml:space="preserve">
Sin Beneficios </t>
        </r>
      </text>
    </comment>
    <comment ref="Y536" authorId="0" shapeId="0" xr:uid="{15827581-9909-444F-B127-DF9845455425}">
      <text>
        <r>
          <rPr>
            <b/>
            <sz val="9"/>
            <color indexed="81"/>
            <rFont val="Tahoma"/>
            <family val="2"/>
          </rPr>
          <t>ANDRES DARIO HERRERA CASANOVA:</t>
        </r>
        <r>
          <rPr>
            <sz val="9"/>
            <color indexed="81"/>
            <rFont val="Tahoma"/>
            <family val="2"/>
          </rPr>
          <t xml:space="preserve">
Con Beneficios</t>
        </r>
      </text>
    </comment>
    <comment ref="Y539" authorId="0" shapeId="0" xr:uid="{712B6567-B93B-451F-8E23-93AEAD68A92E}">
      <text>
        <r>
          <rPr>
            <b/>
            <sz val="9"/>
            <color indexed="81"/>
            <rFont val="Tahoma"/>
            <family val="2"/>
          </rPr>
          <t>ANDRES DARIO HERRERA CASANOVA:</t>
        </r>
        <r>
          <rPr>
            <sz val="9"/>
            <color indexed="81"/>
            <rFont val="Tahoma"/>
            <family val="2"/>
          </rPr>
          <t xml:space="preserve">
Con Beneficios </t>
        </r>
      </text>
    </comment>
    <comment ref="Y540" authorId="0" shapeId="0" xr:uid="{8B93E9AE-3755-4609-A008-34D3C128945C}">
      <text>
        <r>
          <rPr>
            <b/>
            <sz val="9"/>
            <color indexed="81"/>
            <rFont val="Tahoma"/>
            <family val="2"/>
          </rPr>
          <t>ANDRES DARIO HERRERA CASANOVA:</t>
        </r>
        <r>
          <rPr>
            <sz val="9"/>
            <color indexed="81"/>
            <rFont val="Tahoma"/>
            <family val="2"/>
          </rPr>
          <t xml:space="preserve">
Sin beneficios </t>
        </r>
      </text>
    </comment>
    <comment ref="AB540" authorId="0" shapeId="0" xr:uid="{C0D556CF-9EA5-489D-958F-FE9E1546973A}">
      <text>
        <r>
          <rPr>
            <b/>
            <sz val="9"/>
            <color indexed="81"/>
            <rFont val="Tahoma"/>
            <family val="2"/>
          </rPr>
          <t>ANDRES DARIO HERRERA CASANOVA:</t>
        </r>
        <r>
          <rPr>
            <sz val="9"/>
            <color indexed="81"/>
            <rFont val="Tahoma"/>
            <family val="2"/>
          </rPr>
          <t xml:space="preserve">
Sin Beneficios -  Período de Licencia sin Sueldo del 31 de marzo al 05 de mayo de 2023.  </t>
        </r>
      </text>
    </comment>
    <comment ref="AE540" authorId="0" shapeId="0" xr:uid="{6FEC97E0-730A-47EF-882B-1E170A3AE315}">
      <text>
        <r>
          <rPr>
            <b/>
            <sz val="9"/>
            <color indexed="81"/>
            <rFont val="Tahoma"/>
            <family val="2"/>
          </rPr>
          <t>ANDRES DARIO HERRERA CASANOVA:</t>
        </r>
        <r>
          <rPr>
            <sz val="9"/>
            <color indexed="81"/>
            <rFont val="Tahoma"/>
            <family val="2"/>
          </rPr>
          <t xml:space="preserve">
Sin Beneficios </t>
        </r>
      </text>
    </comment>
    <comment ref="AH540" authorId="0" shapeId="0" xr:uid="{424BD5DE-6E0B-4549-AF65-24165F1D388A}">
      <text>
        <r>
          <rPr>
            <b/>
            <sz val="9"/>
            <color indexed="81"/>
            <rFont val="Tahoma"/>
            <charset val="1"/>
          </rPr>
          <t>ANDRES DARIO HERRERA CASANOVA:</t>
        </r>
        <r>
          <rPr>
            <sz val="9"/>
            <color indexed="81"/>
            <rFont val="Tahoma"/>
            <charset val="1"/>
          </rPr>
          <t xml:space="preserve">
Sin Beneficios </t>
        </r>
      </text>
    </comment>
    <comment ref="Y542" authorId="0" shapeId="0" xr:uid="{1DBDAD99-8360-4296-86B5-F124E1CA0641}">
      <text>
        <r>
          <rPr>
            <b/>
            <sz val="9"/>
            <color indexed="81"/>
            <rFont val="Tahoma"/>
            <family val="2"/>
          </rPr>
          <t>ANDRES DARIO HERRERA CASANOVA:</t>
        </r>
        <r>
          <rPr>
            <sz val="9"/>
            <color indexed="81"/>
            <rFont val="Tahoma"/>
            <family val="2"/>
          </rPr>
          <t xml:space="preserve">
Licencia sin sueldo del 01/10/2021 al 31/03/2022. Reintegro tiempo adicional para la culminación del doctorado del 01 de abril al 30 de septiembre de 2022. </t>
        </r>
      </text>
    </comment>
    <comment ref="AB542" authorId="0" shapeId="0" xr:uid="{CC250764-EDA6-45F9-B7DB-7A41766C5BDC}">
      <text>
        <r>
          <rPr>
            <b/>
            <sz val="9"/>
            <color indexed="81"/>
            <rFont val="Tahoma"/>
            <family val="2"/>
          </rPr>
          <t>ANDRES DARIO HERRERA CASANOVA:</t>
        </r>
        <r>
          <rPr>
            <sz val="9"/>
            <color indexed="81"/>
            <rFont val="Tahoma"/>
            <family val="2"/>
          </rPr>
          <t xml:space="preserve">
Licencia sin sueldo del 01 de abril al 30 de septiembre de 2022. Entre el 01 de octubre de 2022 y el 31 de agosto de 2023, Sin Beneficios</t>
        </r>
      </text>
    </comment>
    <comment ref="AE542" authorId="0" shapeId="0" xr:uid="{55C16AE3-317B-461F-A694-D157C4ACD7B3}">
      <text>
        <r>
          <rPr>
            <b/>
            <sz val="9"/>
            <color indexed="81"/>
            <rFont val="Tahoma"/>
            <family val="2"/>
          </rPr>
          <t>ANDRES DARIO HERRERA CASANOVA:</t>
        </r>
        <r>
          <rPr>
            <sz val="9"/>
            <color indexed="81"/>
            <rFont val="Tahoma"/>
            <family val="2"/>
          </rPr>
          <t xml:space="preserve">
Extensión de período de licencia sin remuneración</t>
        </r>
      </text>
    </comment>
    <comment ref="AH542" authorId="0" shapeId="0" xr:uid="{3D3E90C0-F9B1-4686-ACD4-AFDBB7D9C92E}">
      <text>
        <r>
          <rPr>
            <b/>
            <sz val="9"/>
            <color indexed="81"/>
            <rFont val="Tahoma"/>
            <family val="2"/>
          </rPr>
          <t>ANDRES DARIO HERRERA CASANOVA:</t>
        </r>
        <r>
          <rPr>
            <sz val="9"/>
            <color indexed="81"/>
            <rFont val="Tahoma"/>
            <family val="2"/>
          </rPr>
          <t xml:space="preserve">
Licencia Sin Sueldo</t>
        </r>
      </text>
    </comment>
    <comment ref="AB543" authorId="0" shapeId="0" xr:uid="{D8779E33-C5A5-4C2F-BF12-93D2A6B5187A}">
      <text>
        <r>
          <rPr>
            <b/>
            <sz val="9"/>
            <color indexed="81"/>
            <rFont val="Tahoma"/>
            <family val="2"/>
          </rPr>
          <t>ANDRES DARIO HERRERA CASANOVA:</t>
        </r>
        <r>
          <rPr>
            <sz val="9"/>
            <color indexed="81"/>
            <rFont val="Tahoma"/>
            <family val="2"/>
          </rPr>
          <t xml:space="preserve">
Sin beneficios desde el 01/03/2022 al 30/09/2022</t>
        </r>
      </text>
    </comment>
    <comment ref="AE543" authorId="0" shapeId="0" xr:uid="{9AAA785A-75E5-49AE-82D0-DC40BA17048F}">
      <text>
        <r>
          <rPr>
            <b/>
            <sz val="9"/>
            <color indexed="81"/>
            <rFont val="Tahoma"/>
            <family val="2"/>
          </rPr>
          <t>ANDRES DARIO HERRERA CASANOVA:</t>
        </r>
        <r>
          <rPr>
            <sz val="9"/>
            <color indexed="81"/>
            <rFont val="Tahoma"/>
            <family val="2"/>
          </rPr>
          <t xml:space="preserve">
Sin Beneficios</t>
        </r>
      </text>
    </comment>
    <comment ref="AB544" authorId="0" shapeId="0" xr:uid="{A96AD581-76C5-4515-99DF-A16C8F4C2D01}">
      <text>
        <r>
          <rPr>
            <b/>
            <sz val="9"/>
            <color indexed="81"/>
            <rFont val="Tahoma"/>
            <family val="2"/>
          </rPr>
          <t>ANDRES DARIO HERRERA CASANOVA:</t>
        </r>
        <r>
          <rPr>
            <sz val="9"/>
            <color indexed="81"/>
            <rFont val="Tahoma"/>
            <family val="2"/>
          </rPr>
          <t xml:space="preserve">
Sin Beneficios </t>
        </r>
      </text>
    </comment>
    <comment ref="Y545" authorId="0" shapeId="0" xr:uid="{15BCF2EB-BF45-45B4-A595-461A5FFC0BF7}">
      <text>
        <r>
          <rPr>
            <b/>
            <sz val="9"/>
            <color indexed="81"/>
            <rFont val="Tahoma"/>
            <family val="2"/>
          </rPr>
          <t>ANDRES DARIO HERRERA CASANOVA:</t>
        </r>
        <r>
          <rPr>
            <sz val="9"/>
            <color indexed="81"/>
            <rFont val="Tahoma"/>
            <family val="2"/>
          </rPr>
          <t xml:space="preserve">
Con Beneficios </t>
        </r>
      </text>
    </comment>
    <comment ref="Y546" authorId="0" shapeId="0" xr:uid="{2BD69117-DF38-4CB6-9C17-4362D2505960}">
      <text>
        <r>
          <rPr>
            <b/>
            <sz val="9"/>
            <color indexed="81"/>
            <rFont val="Tahoma"/>
            <family val="2"/>
          </rPr>
          <t>ANDRES DARIO HERRERA CASANOVA:</t>
        </r>
        <r>
          <rPr>
            <sz val="9"/>
            <color indexed="81"/>
            <rFont val="Tahoma"/>
            <family val="2"/>
          </rPr>
          <t xml:space="preserve">
Sin Beneficios </t>
        </r>
      </text>
    </comment>
    <comment ref="Y547" authorId="0" shapeId="0" xr:uid="{6643D024-EA8C-446B-BE71-ED0E2F73293E}">
      <text>
        <r>
          <rPr>
            <b/>
            <sz val="9"/>
            <color indexed="81"/>
            <rFont val="Tahoma"/>
            <family val="2"/>
          </rPr>
          <t>ANDRES DARIO HERRERA CASANOVA:</t>
        </r>
        <r>
          <rPr>
            <sz val="9"/>
            <color indexed="81"/>
            <rFont val="Tahoma"/>
            <family val="2"/>
          </rPr>
          <t xml:space="preserve">
Con Beneficios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DARIO HERRERA CASANOVA</author>
    <author>HP</author>
  </authors>
  <commentList>
    <comment ref="AX5" authorId="0" shapeId="0" xr:uid="{00000000-0006-0000-0000-000001000000}">
      <text>
        <r>
          <rPr>
            <b/>
            <sz val="9"/>
            <color indexed="81"/>
            <rFont val="Tahoma"/>
            <family val="2"/>
          </rPr>
          <t>ANDRES DARIO HERRERA CASANOVA:</t>
        </r>
        <r>
          <rPr>
            <sz val="9"/>
            <color indexed="81"/>
            <rFont val="Tahoma"/>
            <family val="2"/>
          </rPr>
          <t xml:space="preserve">
Con cálculos de tiempo completo</t>
        </r>
      </text>
    </comment>
    <comment ref="Y15" authorId="0" shapeId="0" xr:uid="{00000000-0006-0000-0000-000002000000}">
      <text>
        <r>
          <rPr>
            <b/>
            <sz val="9"/>
            <color indexed="81"/>
            <rFont val="Tahoma"/>
            <family val="2"/>
          </rPr>
          <t>ANDRES DARIO HERRERA CASANOVA:</t>
        </r>
        <r>
          <rPr>
            <sz val="9"/>
            <color indexed="81"/>
            <rFont val="Tahoma"/>
            <family val="2"/>
          </rPr>
          <t xml:space="preserve">
Sin Beneficios</t>
        </r>
      </text>
    </comment>
    <comment ref="Y17" authorId="0" shapeId="0" xr:uid="{00000000-0006-0000-0000-000003000000}">
      <text>
        <r>
          <rPr>
            <b/>
            <sz val="9"/>
            <color indexed="81"/>
            <rFont val="Tahoma"/>
            <family val="2"/>
          </rPr>
          <t>ANDRES DARIO HERRERA CASANOVA:</t>
        </r>
        <r>
          <rPr>
            <sz val="9"/>
            <color indexed="81"/>
            <rFont val="Tahoma"/>
            <family val="2"/>
          </rPr>
          <t xml:space="preserve">
Sin Beneficios</t>
        </r>
      </text>
    </comment>
    <comment ref="Y20" authorId="1" shapeId="0" xr:uid="{00000000-0006-0000-0000-000004000000}">
      <text>
        <r>
          <rPr>
            <b/>
            <sz val="9"/>
            <color indexed="81"/>
            <rFont val="Tahoma"/>
            <family val="2"/>
          </rPr>
          <t>HP:</t>
        </r>
        <r>
          <rPr>
            <sz val="9"/>
            <color indexed="81"/>
            <rFont val="Tahoma"/>
            <family val="2"/>
          </rPr>
          <t xml:space="preserve">
Sin Beneficios</t>
        </r>
      </text>
    </comment>
    <comment ref="Y23" authorId="0" shapeId="0" xr:uid="{00000000-0006-0000-0000-000005000000}">
      <text>
        <r>
          <rPr>
            <b/>
            <sz val="9"/>
            <color indexed="81"/>
            <rFont val="Tahoma"/>
            <family val="2"/>
          </rPr>
          <t>ANDRES DARIO HERRERA CASANOVA:</t>
        </r>
        <r>
          <rPr>
            <sz val="9"/>
            <color indexed="81"/>
            <rFont val="Tahoma"/>
            <family val="2"/>
          </rPr>
          <t xml:space="preserve">
Sin Beneficios </t>
        </r>
      </text>
    </comment>
    <comment ref="Z26" authorId="0" shapeId="0" xr:uid="{00000000-0006-0000-0000-000006000000}">
      <text>
        <r>
          <rPr>
            <b/>
            <sz val="9"/>
            <color indexed="81"/>
            <rFont val="Tahoma"/>
            <family val="2"/>
          </rPr>
          <t>ANDRES DARIO HERRERA CASANOVA:</t>
        </r>
        <r>
          <rPr>
            <sz val="9"/>
            <color indexed="81"/>
            <rFont val="Tahoma"/>
            <family val="2"/>
          </rPr>
          <t xml:space="preserve">
Sin beneficios desde el 27 de octubre de 2018 al 30 de noviembre de 2020</t>
        </r>
      </text>
    </comment>
    <comment ref="Y34" authorId="1" shapeId="0" xr:uid="{00000000-0006-0000-0000-000007000000}">
      <text>
        <r>
          <rPr>
            <b/>
            <sz val="9"/>
            <color indexed="81"/>
            <rFont val="Tahoma"/>
            <family val="2"/>
          </rPr>
          <t>HP:</t>
        </r>
        <r>
          <rPr>
            <sz val="9"/>
            <color indexed="81"/>
            <rFont val="Tahoma"/>
            <family val="2"/>
          </rPr>
          <t xml:space="preserve">
Sin Beneficios</t>
        </r>
      </text>
    </comment>
    <comment ref="Y36" authorId="0" shapeId="0" xr:uid="{00000000-0006-0000-0000-000008000000}">
      <text>
        <r>
          <rPr>
            <b/>
            <sz val="9"/>
            <color indexed="81"/>
            <rFont val="Tahoma"/>
            <family val="2"/>
          </rPr>
          <t>ANDRES DARIO HERRERA CASANOVA:</t>
        </r>
        <r>
          <rPr>
            <sz val="9"/>
            <color indexed="81"/>
            <rFont val="Tahoma"/>
            <family val="2"/>
          </rPr>
          <t xml:space="preserve">
Sin Bneficios</t>
        </r>
      </text>
    </comment>
    <comment ref="AB36" authorId="0" shapeId="0" xr:uid="{00000000-0006-0000-0000-000009000000}">
      <text>
        <r>
          <rPr>
            <b/>
            <sz val="9"/>
            <color indexed="81"/>
            <rFont val="Tahoma"/>
            <family val="2"/>
          </rPr>
          <t>ANDRES DARIO HERRERA CASANOVA:</t>
        </r>
        <r>
          <rPr>
            <sz val="9"/>
            <color indexed="81"/>
            <rFont val="Tahoma"/>
            <family val="2"/>
          </rPr>
          <t xml:space="preserve">
Sin Beneficios</t>
        </r>
      </text>
    </comment>
    <comment ref="Y40" authorId="0" shapeId="0" xr:uid="{00000000-0006-0000-0000-00000A000000}">
      <text>
        <r>
          <rPr>
            <b/>
            <sz val="9"/>
            <color indexed="81"/>
            <rFont val="Tahoma"/>
            <family val="2"/>
          </rPr>
          <t>ANDRES DARIO HERRERA CASANOVA:</t>
        </r>
        <r>
          <rPr>
            <sz val="9"/>
            <color indexed="81"/>
            <rFont val="Tahoma"/>
            <family val="2"/>
          </rPr>
          <t xml:space="preserve">
Sin Beneficios </t>
        </r>
      </text>
    </comment>
    <comment ref="AB40" authorId="0" shapeId="0" xr:uid="{00000000-0006-0000-0000-00000B000000}">
      <text>
        <r>
          <rPr>
            <b/>
            <sz val="9"/>
            <color indexed="81"/>
            <rFont val="Tahoma"/>
            <family val="2"/>
          </rPr>
          <t>ANDRES DARIO HERRERA CASANOVA:</t>
        </r>
        <r>
          <rPr>
            <sz val="9"/>
            <color indexed="81"/>
            <rFont val="Tahoma"/>
            <family val="2"/>
          </rPr>
          <t xml:space="preserve">
Sin Beneficios </t>
        </r>
      </text>
    </comment>
    <comment ref="Z65" authorId="0" shapeId="0" xr:uid="{00000000-0006-0000-0000-00000C000000}">
      <text>
        <r>
          <rPr>
            <b/>
            <sz val="9"/>
            <color indexed="81"/>
            <rFont val="Tahoma"/>
            <family val="2"/>
          </rPr>
          <t>ANDRES DARIO HERRERA CASANOVA:</t>
        </r>
        <r>
          <rPr>
            <sz val="9"/>
            <color indexed="81"/>
            <rFont val="Tahoma"/>
            <family val="2"/>
          </rPr>
          <t xml:space="preserve">
Extensión sin beneficios del 03 de noviembre de 2021 al 29 de junio de 2022</t>
        </r>
      </text>
    </comment>
    <comment ref="AB67" authorId="1" shapeId="0" xr:uid="{00000000-0006-0000-0000-00000D000000}">
      <text>
        <r>
          <rPr>
            <b/>
            <sz val="9"/>
            <color indexed="81"/>
            <rFont val="Tahoma"/>
            <family val="2"/>
          </rPr>
          <t>HP:</t>
        </r>
        <r>
          <rPr>
            <sz val="9"/>
            <color indexed="81"/>
            <rFont val="Tahoma"/>
            <family val="2"/>
          </rPr>
          <t xml:space="preserve">
Sin beneficios </t>
        </r>
      </text>
    </comment>
    <comment ref="Y69" authorId="0" shapeId="0" xr:uid="{00000000-0006-0000-0000-00000E000000}">
      <text>
        <r>
          <rPr>
            <b/>
            <sz val="9"/>
            <color indexed="81"/>
            <rFont val="Tahoma"/>
            <family val="2"/>
          </rPr>
          <t>ANDRES DARIO HERRERA CASANOVA:</t>
        </r>
        <r>
          <rPr>
            <sz val="9"/>
            <color indexed="81"/>
            <rFont val="Tahoma"/>
            <family val="2"/>
          </rPr>
          <t xml:space="preserve">
Cambio de fecha de inicio, sin beneficios y suspensión</t>
        </r>
      </text>
    </comment>
    <comment ref="Y71" authorId="0" shapeId="0" xr:uid="{00000000-0006-0000-0000-00000F000000}">
      <text>
        <r>
          <rPr>
            <b/>
            <sz val="9"/>
            <color indexed="81"/>
            <rFont val="Tahoma"/>
            <family val="2"/>
          </rPr>
          <t>ANDRES DARIO HERRERA CASANOVA:</t>
        </r>
        <r>
          <rPr>
            <sz val="9"/>
            <color indexed="81"/>
            <rFont val="Tahoma"/>
            <family val="2"/>
          </rPr>
          <t xml:space="preserve">
Sin beneficios de beca desde el 01/11/2019 al 06/12/2019</t>
        </r>
      </text>
    </comment>
    <comment ref="AB72" authorId="1" shapeId="0" xr:uid="{00000000-0006-0000-0000-000010000000}">
      <text>
        <r>
          <rPr>
            <b/>
            <sz val="9"/>
            <color indexed="81"/>
            <rFont val="Tahoma"/>
            <family val="2"/>
          </rPr>
          <t>HP:</t>
        </r>
        <r>
          <rPr>
            <sz val="9"/>
            <color indexed="81"/>
            <rFont val="Tahoma"/>
            <family val="2"/>
          </rPr>
          <t xml:space="preserve">
Sin Beneficios </t>
        </r>
      </text>
    </comment>
    <comment ref="AE76" authorId="0" shapeId="0" xr:uid="{F020C14B-7BBF-45B1-90FC-86A506BB8A8D}">
      <text>
        <r>
          <rPr>
            <b/>
            <sz val="9"/>
            <color indexed="81"/>
            <rFont val="Tahoma"/>
            <charset val="1"/>
          </rPr>
          <t>ANDRES DARIO HERRERA CASANOVA:</t>
        </r>
        <r>
          <rPr>
            <sz val="9"/>
            <color indexed="81"/>
            <rFont val="Tahoma"/>
            <charset val="1"/>
          </rPr>
          <t xml:space="preserve">
Sin Beneficios </t>
        </r>
      </text>
    </comment>
    <comment ref="AB81" authorId="0" shapeId="0" xr:uid="{00000000-0006-0000-0000-000011000000}">
      <text>
        <r>
          <rPr>
            <b/>
            <sz val="9"/>
            <color indexed="81"/>
            <rFont val="Tahoma"/>
            <family val="2"/>
          </rPr>
          <t>ANDRES DARIO HERRERA CASANOVA:</t>
        </r>
        <r>
          <rPr>
            <sz val="9"/>
            <color indexed="81"/>
            <rFont val="Tahoma"/>
            <family val="2"/>
          </rPr>
          <t xml:space="preserve">
Con Beneficios</t>
        </r>
      </text>
    </comment>
    <comment ref="Y82" authorId="0" shapeId="0" xr:uid="{00000000-0006-0000-0000-000012000000}">
      <text>
        <r>
          <rPr>
            <b/>
            <sz val="9"/>
            <color indexed="81"/>
            <rFont val="Tahoma"/>
            <family val="2"/>
          </rPr>
          <t>ANDRES DARIO HERRERA CASANOVA:</t>
        </r>
        <r>
          <rPr>
            <sz val="9"/>
            <color indexed="81"/>
            <rFont val="Tahoma"/>
            <family val="2"/>
          </rPr>
          <t xml:space="preserve">
Con Beneficios </t>
        </r>
      </text>
    </comment>
    <comment ref="Y83" authorId="0" shapeId="0" xr:uid="{00000000-0006-0000-0000-000013000000}">
      <text>
        <r>
          <rPr>
            <b/>
            <sz val="9"/>
            <color indexed="81"/>
            <rFont val="Tahoma"/>
            <family val="2"/>
          </rPr>
          <t>ANDRES DARIO HERRERA CASANOVA:</t>
        </r>
        <r>
          <rPr>
            <sz val="9"/>
            <color indexed="81"/>
            <rFont val="Tahoma"/>
            <family val="2"/>
          </rPr>
          <t xml:space="preserve">
Con Beneficios </t>
        </r>
      </text>
    </comment>
    <comment ref="AF91" authorId="0" shapeId="0" xr:uid="{00000000-0006-0000-0000-000014000000}">
      <text>
        <r>
          <rPr>
            <b/>
            <sz val="9"/>
            <color indexed="81"/>
            <rFont val="Tahoma"/>
            <family val="2"/>
          </rPr>
          <t>ANDRES DARIO HERRERA CASANOVA:</t>
        </r>
        <r>
          <rPr>
            <sz val="9"/>
            <color indexed="81"/>
            <rFont val="Tahoma"/>
            <family val="2"/>
          </rPr>
          <t xml:space="preserve">
Suspensión entre el 01 de junio al 30 de agosto de 2020 (3 meses)</t>
        </r>
      </text>
    </comment>
    <comment ref="AF92" authorId="0" shapeId="0" xr:uid="{00000000-0006-0000-0000-000015000000}">
      <text>
        <r>
          <rPr>
            <b/>
            <sz val="9"/>
            <color indexed="81"/>
            <rFont val="Tahoma"/>
            <family val="2"/>
          </rPr>
          <t>ANDRES DARIO HERRERA CASANOVA:</t>
        </r>
        <r>
          <rPr>
            <sz val="9"/>
            <color indexed="81"/>
            <rFont val="Tahoma"/>
            <family val="2"/>
          </rPr>
          <t xml:space="preserve">
Suspensión entre el 01 de junio al 31 de agosto de 2020 y extensión de 5 meses sin beneficios</t>
        </r>
      </text>
    </comment>
    <comment ref="AB93" authorId="1" shapeId="0" xr:uid="{00000000-0006-0000-0000-000016000000}">
      <text>
        <r>
          <rPr>
            <b/>
            <sz val="9"/>
            <color indexed="81"/>
            <rFont val="Tahoma"/>
            <family val="2"/>
          </rPr>
          <t>HP:</t>
        </r>
        <r>
          <rPr>
            <sz val="9"/>
            <color indexed="81"/>
            <rFont val="Tahoma"/>
            <family val="2"/>
          </rPr>
          <t xml:space="preserve">
Sin Beneficios </t>
        </r>
      </text>
    </comment>
    <comment ref="AF93" authorId="0" shapeId="0" xr:uid="{00000000-0006-0000-0000-000017000000}">
      <text>
        <r>
          <rPr>
            <b/>
            <sz val="9"/>
            <color indexed="81"/>
            <rFont val="Tahoma"/>
            <family val="2"/>
          </rPr>
          <t>ANDRES DARIO HERRERA CASANOVA:</t>
        </r>
        <r>
          <rPr>
            <sz val="9"/>
            <color indexed="81"/>
            <rFont val="Tahoma"/>
            <family val="2"/>
          </rPr>
          <t xml:space="preserve">
Suspensión entre el 01 de junio al 31 de agosto de 2020 y extensión de 5 meses sin beneficios</t>
        </r>
      </text>
    </comment>
    <comment ref="Z115" authorId="0" shapeId="0" xr:uid="{00000000-0006-0000-0000-000018000000}">
      <text>
        <r>
          <rPr>
            <b/>
            <sz val="9"/>
            <color indexed="81"/>
            <rFont val="Tahoma"/>
            <family val="2"/>
          </rPr>
          <t>ANDRES DARIO HERRERA CASANOVA:</t>
        </r>
        <r>
          <rPr>
            <sz val="9"/>
            <color indexed="81"/>
            <rFont val="Tahoma"/>
            <family val="2"/>
          </rPr>
          <t xml:space="preserve">
Sin Beneficios del 20 de octubre al 31 de dicimebre de 2022</t>
        </r>
      </text>
    </comment>
    <comment ref="Z116" authorId="0" shapeId="0" xr:uid="{00000000-0006-0000-0000-000019000000}">
      <text>
        <r>
          <rPr>
            <b/>
            <sz val="9"/>
            <color indexed="81"/>
            <rFont val="Tahoma"/>
            <family val="2"/>
          </rPr>
          <t>ANDRES DARIO HERRERA CASANOVA:</t>
        </r>
        <r>
          <rPr>
            <sz val="9"/>
            <color indexed="81"/>
            <rFont val="Tahoma"/>
            <family val="2"/>
          </rPr>
          <t xml:space="preserve">
Con Beneficios desde el 18 de abril de 2022 al 17 de abril de 2023</t>
        </r>
      </text>
    </comment>
    <comment ref="Z117" authorId="0" shapeId="0" xr:uid="{00000000-0006-0000-0000-00001A000000}">
      <text>
        <r>
          <rPr>
            <b/>
            <sz val="9"/>
            <color indexed="81"/>
            <rFont val="Tahoma"/>
            <family val="2"/>
          </rPr>
          <t>ANDRES DARIO HERRERA CASANOVA:</t>
        </r>
        <r>
          <rPr>
            <sz val="9"/>
            <color indexed="81"/>
            <rFont val="Tahoma"/>
            <family val="2"/>
          </rPr>
          <t xml:space="preserve">
Con beneficios, sin que sea considerado para devengamiento desde el 01 de abril de 2022 al 30 de marzo de 2023. Culminación prevista 31/07/2023</t>
        </r>
      </text>
    </comment>
    <comment ref="AB117" authorId="0" shapeId="0" xr:uid="{00000000-0006-0000-0000-00001B000000}">
      <text>
        <r>
          <rPr>
            <b/>
            <sz val="9"/>
            <color indexed="81"/>
            <rFont val="Tahoma"/>
            <charset val="1"/>
          </rPr>
          <t>ANDRES DARIO HERRERA CASANOVA:</t>
        </r>
        <r>
          <rPr>
            <sz val="9"/>
            <color indexed="81"/>
            <rFont val="Tahoma"/>
            <charset val="1"/>
          </rPr>
          <t xml:space="preserve">
Sin Beneficios</t>
        </r>
      </text>
    </comment>
    <comment ref="Y118" authorId="0" shapeId="0" xr:uid="{00000000-0006-0000-0000-00001C000000}">
      <text>
        <r>
          <rPr>
            <b/>
            <sz val="9"/>
            <color indexed="81"/>
            <rFont val="Tahoma"/>
            <family val="2"/>
          </rPr>
          <t>ANDRES DARIO HERRERA CASANOVA:</t>
        </r>
        <r>
          <rPr>
            <sz val="9"/>
            <color indexed="81"/>
            <rFont val="Tahoma"/>
            <family val="2"/>
          </rPr>
          <t xml:space="preserve">
Sin Beneficios </t>
        </r>
      </text>
    </comment>
    <comment ref="Y120" authorId="0" shapeId="0" xr:uid="{00000000-0006-0000-0000-00001D000000}">
      <text>
        <r>
          <rPr>
            <b/>
            <sz val="9"/>
            <color indexed="81"/>
            <rFont val="Tahoma"/>
            <family val="2"/>
          </rPr>
          <t>ANDRES DARIO HERRERA CASANOVA:</t>
        </r>
        <r>
          <rPr>
            <sz val="9"/>
            <color indexed="81"/>
            <rFont val="Tahoma"/>
            <family val="2"/>
          </rPr>
          <t xml:space="preserve">
Sin Beneficios </t>
        </r>
      </text>
    </comment>
    <comment ref="Y126" authorId="0" shapeId="0" xr:uid="{00000000-0006-0000-0000-00001E000000}">
      <text>
        <r>
          <rPr>
            <b/>
            <sz val="9"/>
            <color indexed="81"/>
            <rFont val="Tahoma"/>
            <family val="2"/>
          </rPr>
          <t>ANDRES DARIO HERRERA CASANOVA:</t>
        </r>
        <r>
          <rPr>
            <sz val="9"/>
            <color indexed="81"/>
            <rFont val="Tahoma"/>
            <family val="2"/>
          </rPr>
          <t xml:space="preserve">
Sin Beneficios del 20 de febrero de 2020 al 19 de mayo de 2023 (3 años, 2 meses, 29 días) y, 2.- Licencia con remuneración: Del 20 de mayo al 12 de junio de 2023 (23 días).</t>
        </r>
      </text>
    </comment>
    <comment ref="AB127" authorId="0" shapeId="0" xr:uid="{00000000-0006-0000-0000-00001F000000}">
      <text>
        <r>
          <rPr>
            <b/>
            <sz val="9"/>
            <color indexed="81"/>
            <rFont val="Tahoma"/>
            <family val="2"/>
          </rPr>
          <t>ANDRES DARIO HERRERA CASANOVA:</t>
        </r>
        <r>
          <rPr>
            <sz val="9"/>
            <color indexed="81"/>
            <rFont val="Tahoma"/>
            <family val="2"/>
          </rPr>
          <t xml:space="preserve">
Con Beneficios </t>
        </r>
      </text>
    </comment>
    <comment ref="Z135" authorId="0" shapeId="0" xr:uid="{00000000-0006-0000-0000-000020000000}">
      <text>
        <r>
          <rPr>
            <b/>
            <sz val="9"/>
            <color indexed="81"/>
            <rFont val="Tahoma"/>
            <family val="2"/>
          </rPr>
          <t>ANDRES DARIO HERRERA CASANOVA:</t>
        </r>
        <r>
          <rPr>
            <sz val="9"/>
            <color indexed="81"/>
            <rFont val="Tahoma"/>
            <family val="2"/>
          </rPr>
          <t xml:space="preserve">
Sin beneficios desde el 15 de junio de 2020 al 09 de junio de 2022</t>
        </r>
      </text>
    </comment>
    <comment ref="AB135" authorId="0" shapeId="0" xr:uid="{00000000-0006-0000-0000-000021000000}">
      <text>
        <r>
          <rPr>
            <b/>
            <sz val="9"/>
            <color indexed="81"/>
            <rFont val="Tahoma"/>
            <family val="2"/>
          </rPr>
          <t>ANDRES DARIO HERRERA CASANOVA:</t>
        </r>
        <r>
          <rPr>
            <sz val="9"/>
            <color indexed="81"/>
            <rFont val="Tahoma"/>
            <family val="2"/>
          </rPr>
          <t xml:space="preserve">
Sin Beneficios</t>
        </r>
      </text>
    </comment>
    <comment ref="AB136" authorId="1" shapeId="0" xr:uid="{00000000-0006-0000-0000-000022000000}">
      <text>
        <r>
          <rPr>
            <b/>
            <sz val="9"/>
            <color indexed="81"/>
            <rFont val="Tahoma"/>
            <family val="2"/>
          </rPr>
          <t>HP:</t>
        </r>
        <r>
          <rPr>
            <sz val="9"/>
            <color indexed="81"/>
            <rFont val="Tahoma"/>
            <family val="2"/>
          </rPr>
          <t xml:space="preserve">
Sin beneficios </t>
        </r>
      </text>
    </comment>
    <comment ref="Y137" authorId="0" shapeId="0" xr:uid="{00000000-0006-0000-0000-000023000000}">
      <text>
        <r>
          <rPr>
            <b/>
            <sz val="9"/>
            <color indexed="81"/>
            <rFont val="Tahoma"/>
            <family val="2"/>
          </rPr>
          <t>ANDRES DARIO HERRERA CASANOVA:</t>
        </r>
        <r>
          <rPr>
            <sz val="9"/>
            <color indexed="81"/>
            <rFont val="Tahoma"/>
            <family val="2"/>
          </rPr>
          <t xml:space="preserve">
Con Beneficios</t>
        </r>
      </text>
    </comment>
    <comment ref="Z138" authorId="0" shapeId="0" xr:uid="{00000000-0006-0000-0000-000024000000}">
      <text>
        <r>
          <rPr>
            <b/>
            <sz val="9"/>
            <color indexed="81"/>
            <rFont val="Tahoma"/>
            <family val="2"/>
          </rPr>
          <t>ANDRES DARIO HERRERA CASANOVA:</t>
        </r>
        <r>
          <rPr>
            <sz val="9"/>
            <color indexed="81"/>
            <rFont val="Tahoma"/>
            <family val="2"/>
          </rPr>
          <t xml:space="preserve">
Con beneficios del 17 de agosto de 2022 al 17 de diciembre de 2022 y, sin beneficios del 18 de diciembre de 2022 al 17 de febrero de 2023 (2 meses).</t>
        </r>
      </text>
    </comment>
    <comment ref="AB138" authorId="0" shapeId="0" xr:uid="{00000000-0006-0000-0000-000025000000}">
      <text>
        <r>
          <rPr>
            <b/>
            <sz val="9"/>
            <color indexed="81"/>
            <rFont val="Tahoma"/>
            <family val="2"/>
          </rPr>
          <t>ANDRES DARIO HERRERA CASANOVA:</t>
        </r>
        <r>
          <rPr>
            <sz val="9"/>
            <color indexed="81"/>
            <rFont val="Tahoma"/>
            <family val="2"/>
          </rPr>
          <t xml:space="preserve">
Sin Beneficios</t>
        </r>
      </text>
    </comment>
    <comment ref="Y141" authorId="0" shapeId="0" xr:uid="{00000000-0006-0000-0000-000026000000}">
      <text>
        <r>
          <rPr>
            <b/>
            <sz val="9"/>
            <color indexed="81"/>
            <rFont val="Tahoma"/>
            <family val="2"/>
          </rPr>
          <t>ANDRES DARIO HERRERA CASANOVA:</t>
        </r>
        <r>
          <rPr>
            <sz val="9"/>
            <color indexed="81"/>
            <rFont val="Tahoma"/>
            <family val="2"/>
          </rPr>
          <t xml:space="preserve">
Con Beneficios</t>
        </r>
      </text>
    </comment>
    <comment ref="AB141" authorId="0" shapeId="0" xr:uid="{00000000-0006-0000-0000-000027000000}">
      <text>
        <r>
          <rPr>
            <b/>
            <sz val="9"/>
            <color indexed="81"/>
            <rFont val="Tahoma"/>
            <family val="2"/>
          </rPr>
          <t>ANDRES DARIO HERRERA CASANOVA:</t>
        </r>
        <r>
          <rPr>
            <sz val="9"/>
            <color indexed="81"/>
            <rFont val="Tahoma"/>
            <family val="2"/>
          </rPr>
          <t xml:space="preserve">
Sin Beneficios </t>
        </r>
      </text>
    </comment>
    <comment ref="Y142" authorId="0" shapeId="0" xr:uid="{00000000-0006-0000-0000-000028000000}">
      <text>
        <r>
          <rPr>
            <b/>
            <sz val="9"/>
            <color indexed="81"/>
            <rFont val="Tahoma"/>
            <family val="2"/>
          </rPr>
          <t>ANDRES DARIO HERRERA CASANOVA:</t>
        </r>
        <r>
          <rPr>
            <sz val="9"/>
            <color indexed="81"/>
            <rFont val="Tahoma"/>
            <family val="2"/>
          </rPr>
          <t xml:space="preserve">
Con Beneficios</t>
        </r>
      </text>
    </comment>
    <comment ref="AB142" authorId="0" shapeId="0" xr:uid="{00000000-0006-0000-0000-000029000000}">
      <text>
        <r>
          <rPr>
            <b/>
            <sz val="9"/>
            <color indexed="81"/>
            <rFont val="Tahoma"/>
            <family val="2"/>
          </rPr>
          <t>ANDRES DARIO HERRERA CASANOVA:</t>
        </r>
        <r>
          <rPr>
            <sz val="9"/>
            <color indexed="81"/>
            <rFont val="Tahoma"/>
            <family val="2"/>
          </rPr>
          <t xml:space="preserve">
Extender el periodo de devengamiento que debe cumplir la docente por 81 días adicionales, que se suman al estipulado en el contrato inicial.
</t>
        </r>
      </text>
    </comment>
    <comment ref="Y145" authorId="0" shapeId="0" xr:uid="{00000000-0006-0000-0000-00002A000000}">
      <text>
        <r>
          <rPr>
            <b/>
            <sz val="9"/>
            <color indexed="81"/>
            <rFont val="Tahoma"/>
            <family val="2"/>
          </rPr>
          <t>ANDRES DARIO HERRERA CASANOVA:</t>
        </r>
        <r>
          <rPr>
            <sz val="9"/>
            <color indexed="81"/>
            <rFont val="Tahoma"/>
            <family val="2"/>
          </rPr>
          <t xml:space="preserve">
Con Beneficios </t>
        </r>
      </text>
    </comment>
    <comment ref="Y146" authorId="0" shapeId="0" xr:uid="{00000000-0006-0000-0000-00002B000000}">
      <text>
        <r>
          <rPr>
            <b/>
            <sz val="9"/>
            <color indexed="81"/>
            <rFont val="Tahoma"/>
            <family val="2"/>
          </rPr>
          <t>ANDRES DARIO HERRERA CASANOVA:</t>
        </r>
        <r>
          <rPr>
            <sz val="9"/>
            <color indexed="81"/>
            <rFont val="Tahoma"/>
            <family val="2"/>
          </rPr>
          <t xml:space="preserve">
Con Beneficios </t>
        </r>
      </text>
    </comment>
    <comment ref="Y148" authorId="0" shapeId="0" xr:uid="{00000000-0006-0000-0000-00002C000000}">
      <text>
        <r>
          <rPr>
            <b/>
            <sz val="9"/>
            <color indexed="81"/>
            <rFont val="Tahoma"/>
            <family val="2"/>
          </rPr>
          <t>ANDRES DARIO HERRERA CASANOVA:</t>
        </r>
        <r>
          <rPr>
            <sz val="9"/>
            <color indexed="81"/>
            <rFont val="Tahoma"/>
            <family val="2"/>
          </rPr>
          <t xml:space="preserve">
Con Beneficios</t>
        </r>
      </text>
    </comment>
    <comment ref="Y149" authorId="0" shapeId="0" xr:uid="{00000000-0006-0000-0000-00002D000000}">
      <text>
        <r>
          <rPr>
            <b/>
            <sz val="9"/>
            <color indexed="81"/>
            <rFont val="Tahoma"/>
            <family val="2"/>
          </rPr>
          <t>ANDRES DARIO HERRERA CASANOVA:</t>
        </r>
        <r>
          <rPr>
            <sz val="9"/>
            <color indexed="81"/>
            <rFont val="Tahoma"/>
            <family val="2"/>
          </rPr>
          <t xml:space="preserve">
Con Beneficios</t>
        </r>
      </text>
    </comment>
    <comment ref="Y152" authorId="0" shapeId="0" xr:uid="{00000000-0006-0000-0000-00002E000000}">
      <text>
        <r>
          <rPr>
            <b/>
            <sz val="9"/>
            <color indexed="81"/>
            <rFont val="Tahoma"/>
            <family val="2"/>
          </rPr>
          <t>ANDRES DARIO HERRERA CASANOVA:</t>
        </r>
        <r>
          <rPr>
            <sz val="9"/>
            <color indexed="81"/>
            <rFont val="Tahoma"/>
            <family val="2"/>
          </rPr>
          <t xml:space="preserve">
Con Beneficios </t>
        </r>
      </text>
    </comment>
    <comment ref="W153" authorId="0" shapeId="0" xr:uid="{00000000-0006-0000-0000-00002F000000}">
      <text>
        <r>
          <rPr>
            <b/>
            <sz val="9"/>
            <color indexed="81"/>
            <rFont val="Tahoma"/>
            <family val="2"/>
          </rPr>
          <t>ANDRES DARIO HERRERA CASANOVA:</t>
        </r>
        <r>
          <rPr>
            <sz val="9"/>
            <color indexed="81"/>
            <rFont val="Tahoma"/>
            <family val="2"/>
          </rPr>
          <t xml:space="preserve">
Desde el 15 de noviembre de 2024 al 09 de septiembre de 2025, sin beneficios</t>
        </r>
      </text>
    </comment>
    <comment ref="Y154" authorId="0" shapeId="0" xr:uid="{00000000-0006-0000-0000-000030000000}">
      <text>
        <r>
          <rPr>
            <b/>
            <sz val="9"/>
            <color indexed="81"/>
            <rFont val="Tahoma"/>
            <family val="2"/>
          </rPr>
          <t>ANDRES DARIO HERRERA CASANOVA:</t>
        </r>
        <r>
          <rPr>
            <sz val="9"/>
            <color indexed="81"/>
            <rFont val="Tahoma"/>
            <family val="2"/>
          </rPr>
          <t xml:space="preserve">
Con Beneficios </t>
        </r>
      </text>
    </comment>
    <comment ref="W155" authorId="0" shapeId="0" xr:uid="{00000000-0006-0000-0000-000031000000}">
      <text>
        <r>
          <rPr>
            <b/>
            <sz val="9"/>
            <color indexed="81"/>
            <rFont val="Tahoma"/>
            <family val="2"/>
          </rPr>
          <t>ANDRES DARIO HERRERA CASANOVA:</t>
        </r>
        <r>
          <rPr>
            <sz val="9"/>
            <color indexed="81"/>
            <rFont val="Tahoma"/>
            <family val="2"/>
          </rPr>
          <t xml:space="preserve">
Sin Beneficios desde el 07/07/2024 al 15/07/2025</t>
        </r>
      </text>
    </comment>
    <comment ref="Y155" authorId="0" shapeId="0" xr:uid="{00000000-0006-0000-0000-000032000000}">
      <text>
        <r>
          <rPr>
            <b/>
            <sz val="9"/>
            <color indexed="81"/>
            <rFont val="Tahoma"/>
            <family val="2"/>
          </rPr>
          <t>ANDRES DARIO HERRERA CASANOVA:</t>
        </r>
        <r>
          <rPr>
            <sz val="9"/>
            <color indexed="81"/>
            <rFont val="Tahoma"/>
            <family val="2"/>
          </rPr>
          <t xml:space="preserve">
Con beneficios de beca, del 07 de julio de 2024 al 06 de julio de 2025 (1 año); y, 2.- Extensión del plazo sin beneficios desde el 07 de julio de 2025 al 05 de julio de 2027</t>
        </r>
      </text>
    </comment>
    <comment ref="W156" authorId="0" shapeId="0" xr:uid="{00000000-0006-0000-0000-000033000000}">
      <text>
        <r>
          <rPr>
            <b/>
            <sz val="9"/>
            <color indexed="81"/>
            <rFont val="Tahoma"/>
            <family val="2"/>
          </rPr>
          <t>ANDRES DARIO HERRERA CASANOVA:</t>
        </r>
        <r>
          <rPr>
            <sz val="9"/>
            <color indexed="81"/>
            <rFont val="Tahoma"/>
            <family val="2"/>
          </rPr>
          <t xml:space="preserve">
Sin Beneficios desde el 07/11/2023 al 07/11/2024</t>
        </r>
      </text>
    </comment>
    <comment ref="W157" authorId="0" shapeId="0" xr:uid="{00000000-0006-0000-0000-000034000000}">
      <text>
        <r>
          <rPr>
            <b/>
            <sz val="9"/>
            <color indexed="81"/>
            <rFont val="Tahoma"/>
            <family val="2"/>
          </rPr>
          <t>ANDRES DARIO HERRERA CASANOVA:</t>
        </r>
        <r>
          <rPr>
            <sz val="9"/>
            <color indexed="81"/>
            <rFont val="Tahoma"/>
            <family val="2"/>
          </rPr>
          <t xml:space="preserve">
Con beneficios de beca del 31 de julio de 2020 hasta el 30 de junio de 2023 y, sin beneficios desde el 01 de julio de 2023 hasta el 31 de julio de 2025.</t>
        </r>
      </text>
    </comment>
    <comment ref="Y157" authorId="0" shapeId="0" xr:uid="{00000000-0006-0000-0000-000035000000}">
      <text>
        <r>
          <rPr>
            <b/>
            <sz val="9"/>
            <color indexed="81"/>
            <rFont val="Tahoma"/>
            <family val="2"/>
          </rPr>
          <t>ANDRES DARIO HERRERA CASANOVA:</t>
        </r>
        <r>
          <rPr>
            <sz val="9"/>
            <color indexed="81"/>
            <rFont val="Tahoma"/>
            <family val="2"/>
          </rPr>
          <t xml:space="preserve">
Se establece como inicio de los beneficios por (3 años, 6 meses, 28 días)</t>
        </r>
      </text>
    </comment>
    <comment ref="Y158" authorId="0" shapeId="0" xr:uid="{00000000-0006-0000-0000-000036000000}">
      <text>
        <r>
          <rPr>
            <b/>
            <sz val="9"/>
            <color indexed="81"/>
            <rFont val="Tahoma"/>
            <family val="2"/>
          </rPr>
          <t>ANDRES DARIO HERRERA CASANOVA:</t>
        </r>
        <r>
          <rPr>
            <sz val="9"/>
            <color indexed="81"/>
            <rFont val="Tahoma"/>
            <family val="2"/>
          </rPr>
          <t xml:space="preserve">
Con Beneficios </t>
        </r>
      </text>
    </comment>
    <comment ref="Y159" authorId="0" shapeId="0" xr:uid="{00000000-0006-0000-0000-000037000000}">
      <text>
        <r>
          <rPr>
            <b/>
            <sz val="9"/>
            <color indexed="81"/>
            <rFont val="Tahoma"/>
            <family val="2"/>
          </rPr>
          <t>ANDRES DARIO HERRERA CASANOVA:</t>
        </r>
        <r>
          <rPr>
            <sz val="9"/>
            <color indexed="81"/>
            <rFont val="Tahoma"/>
            <family val="2"/>
          </rPr>
          <t xml:space="preserve">
Con Beneficios </t>
        </r>
      </text>
    </comment>
    <comment ref="W161" authorId="0" shapeId="0" xr:uid="{00000000-0006-0000-0000-000038000000}">
      <text>
        <r>
          <rPr>
            <b/>
            <sz val="9"/>
            <color indexed="81"/>
            <rFont val="Tahoma"/>
            <family val="2"/>
          </rPr>
          <t>ANDRES DARIO HERRERA CASANOVA:</t>
        </r>
        <r>
          <rPr>
            <sz val="9"/>
            <color indexed="81"/>
            <rFont val="Tahoma"/>
            <family val="2"/>
          </rPr>
          <t xml:space="preserve">
Sin beneficios del 15 de julio de 2024 al 15 de julio de 2025 (1 año)</t>
        </r>
      </text>
    </comment>
    <comment ref="W162" authorId="0" shapeId="0" xr:uid="{00000000-0006-0000-0000-000039000000}">
      <text>
        <r>
          <rPr>
            <b/>
            <sz val="9"/>
            <color indexed="81"/>
            <rFont val="Tahoma"/>
            <family val="2"/>
          </rPr>
          <t>ANDRES DARIO HERRERA CASANOVA:</t>
        </r>
        <r>
          <rPr>
            <sz val="9"/>
            <color indexed="81"/>
            <rFont val="Tahoma"/>
            <family val="2"/>
          </rPr>
          <t xml:space="preserve">
Sin Beneficios desde 15/07/2024 al 14/07/2025</t>
        </r>
      </text>
    </comment>
    <comment ref="W163" authorId="0" shapeId="0" xr:uid="{00000000-0006-0000-0000-00003A000000}">
      <text>
        <r>
          <rPr>
            <b/>
            <sz val="9"/>
            <color indexed="81"/>
            <rFont val="Tahoma"/>
            <family val="2"/>
          </rPr>
          <t>ANDRES DARIO HERRERA CASANOVA:</t>
        </r>
        <r>
          <rPr>
            <sz val="9"/>
            <color indexed="81"/>
            <rFont val="Tahoma"/>
            <family val="2"/>
          </rPr>
          <t xml:space="preserve">
Sin beneficios del 08 de noviembre de 2023 al 30 de noviembre de 2024. </t>
        </r>
      </text>
    </comment>
    <comment ref="Y163" authorId="0" shapeId="0" xr:uid="{00000000-0006-0000-0000-00003B000000}">
      <text>
        <r>
          <rPr>
            <b/>
            <sz val="9"/>
            <color indexed="81"/>
            <rFont val="Tahoma"/>
            <family val="2"/>
          </rPr>
          <t>ANDRES DARIO HERRERA CASANOVA:</t>
        </r>
        <r>
          <rPr>
            <sz val="9"/>
            <color indexed="81"/>
            <rFont val="Tahoma"/>
            <family val="2"/>
          </rPr>
          <t xml:space="preserve">
Con Beneficios hasta el 07 de noviembre de 2024</t>
        </r>
      </text>
    </comment>
    <comment ref="Z163" authorId="0" shapeId="0" xr:uid="{00000000-0006-0000-0000-00003C000000}">
      <text>
        <r>
          <rPr>
            <b/>
            <sz val="9"/>
            <color indexed="81"/>
            <rFont val="Tahoma"/>
            <family val="2"/>
          </rPr>
          <t>ANDRES DARIO HERRERA CASANOVA:</t>
        </r>
        <r>
          <rPr>
            <sz val="9"/>
            <color indexed="81"/>
            <rFont val="Tahoma"/>
            <family val="2"/>
          </rPr>
          <t xml:space="preserve">
Sin Beneficios desde el 08 de noviembre de 2024</t>
        </r>
      </text>
    </comment>
    <comment ref="W164" authorId="0" shapeId="0" xr:uid="{00000000-0006-0000-0000-00003D000000}">
      <text>
        <r>
          <rPr>
            <b/>
            <sz val="9"/>
            <color indexed="81"/>
            <rFont val="Tahoma"/>
            <family val="2"/>
          </rPr>
          <t>ANDRES DARIO HERRERA CASANOVA:</t>
        </r>
        <r>
          <rPr>
            <sz val="9"/>
            <color indexed="81"/>
            <rFont val="Tahoma"/>
            <family val="2"/>
          </rPr>
          <t xml:space="preserve">
Sin beneficios del 15 de julio de 2024 al 15 de julio de 2025 ( 1 año).</t>
        </r>
      </text>
    </comment>
    <comment ref="AE165" authorId="0" shapeId="0" xr:uid="{00000000-0006-0000-0000-00003E000000}">
      <text>
        <r>
          <rPr>
            <b/>
            <sz val="9"/>
            <color indexed="81"/>
            <rFont val="Tahoma"/>
            <family val="2"/>
          </rPr>
          <t>ANDRES DARIO HERRERA CASANOVA:</t>
        </r>
        <r>
          <rPr>
            <sz val="9"/>
            <color indexed="81"/>
            <rFont val="Tahoma"/>
            <family val="2"/>
          </rPr>
          <t xml:space="preserve">
Sin Beneficios </t>
        </r>
      </text>
    </comment>
    <comment ref="AB169" authorId="1" shapeId="0" xr:uid="{00000000-0006-0000-0000-00003F000000}">
      <text>
        <r>
          <rPr>
            <b/>
            <sz val="9"/>
            <color indexed="81"/>
            <rFont val="Tahoma"/>
            <family val="2"/>
          </rPr>
          <t>HP:</t>
        </r>
        <r>
          <rPr>
            <sz val="9"/>
            <color indexed="81"/>
            <rFont val="Tahoma"/>
            <family val="2"/>
          </rPr>
          <t xml:space="preserve">
Sin Beneficios</t>
        </r>
      </text>
    </comment>
    <comment ref="Z176" authorId="0" shapeId="0" xr:uid="{00000000-0006-0000-0000-000040000000}">
      <text>
        <r>
          <rPr>
            <b/>
            <sz val="9"/>
            <color indexed="81"/>
            <rFont val="Tahoma"/>
            <family val="2"/>
          </rPr>
          <t>ANDRES DARIO HERRERA CASANOVA:</t>
        </r>
        <r>
          <rPr>
            <sz val="9"/>
            <color indexed="81"/>
            <rFont val="Tahoma"/>
            <family val="2"/>
          </rPr>
          <t xml:space="preserve">
Extensión del plazo, por un año de acuerdo a la Resolución de Consejo Universitario “RHCU.SO.13 No. 0087-2021” del 01 de septiembre de 2021 al 01 de septiembre de 2022</t>
        </r>
      </text>
    </comment>
    <comment ref="AB176" authorId="0" shapeId="0" xr:uid="{00000000-0006-0000-0000-000041000000}">
      <text>
        <r>
          <rPr>
            <b/>
            <sz val="9"/>
            <color indexed="81"/>
            <rFont val="Tahoma"/>
            <family val="2"/>
          </rPr>
          <t>ANDRES DARIO HERRERA CASANOVA:</t>
        </r>
        <r>
          <rPr>
            <sz val="9"/>
            <color indexed="81"/>
            <rFont val="Tahoma"/>
            <family val="2"/>
          </rPr>
          <t xml:space="preserve">
Sin Beneficios </t>
        </r>
      </text>
    </comment>
    <comment ref="Z177" authorId="0" shapeId="0" xr:uid="{00000000-0006-0000-0000-000042000000}">
      <text>
        <r>
          <rPr>
            <b/>
            <sz val="9"/>
            <color indexed="81"/>
            <rFont val="Tahoma"/>
            <family val="2"/>
          </rPr>
          <t>ANDRES DARIO HERRERA CASANOVA:</t>
        </r>
        <r>
          <rPr>
            <sz val="9"/>
            <color indexed="81"/>
            <rFont val="Tahoma"/>
            <family val="2"/>
          </rPr>
          <t xml:space="preserve">
Extensión con beneficios exceptuando matrícula desde el 01 de mayo de 2022 al 30 de abril de 2023.  </t>
        </r>
      </text>
    </comment>
    <comment ref="Z179" authorId="0" shapeId="0" xr:uid="{00000000-0006-0000-0000-000043000000}">
      <text>
        <r>
          <rPr>
            <b/>
            <sz val="9"/>
            <color indexed="81"/>
            <rFont val="Tahoma"/>
            <family val="2"/>
          </rPr>
          <t>ANDRES DARIO HERRERA CASANOVA:</t>
        </r>
        <r>
          <rPr>
            <sz val="9"/>
            <color indexed="81"/>
            <rFont val="Tahoma"/>
            <family val="2"/>
          </rPr>
          <t xml:space="preserve">
Extensión del plazo por (1 año), sin considerarlo para el devengamiento, del 25 de enero de 2022 al 24 de enero de 2023.</t>
        </r>
      </text>
    </comment>
    <comment ref="Y180" authorId="0" shapeId="0" xr:uid="{00000000-0006-0000-0000-000044000000}">
      <text>
        <r>
          <rPr>
            <b/>
            <sz val="9"/>
            <color indexed="81"/>
            <rFont val="Tahoma"/>
            <family val="2"/>
          </rPr>
          <t>ANDRES DARIO HERRERA CASANOVA:</t>
        </r>
        <r>
          <rPr>
            <sz val="9"/>
            <color indexed="81"/>
            <rFont val="Tahoma"/>
            <family val="2"/>
          </rPr>
          <t xml:space="preserve">
Con beneficios del 26 de mayo al 31 de mayo de 2021 y, sin beneficios del 01 junio al 20 de diciembre de 2021</t>
        </r>
      </text>
    </comment>
    <comment ref="AB181" authorId="0" shapeId="0" xr:uid="{00000000-0006-0000-0000-000045000000}">
      <text>
        <r>
          <rPr>
            <b/>
            <sz val="9"/>
            <color indexed="81"/>
            <rFont val="Tahoma"/>
            <family val="2"/>
          </rPr>
          <t>ANDRES DARIO HERRERA CASANOVA:</t>
        </r>
        <r>
          <rPr>
            <sz val="9"/>
            <color indexed="81"/>
            <rFont val="Tahoma"/>
            <family val="2"/>
          </rPr>
          <t xml:space="preserve">
Con Beneficios, sin pago de matrícula</t>
        </r>
      </text>
    </comment>
    <comment ref="AE181" authorId="0" shapeId="0" xr:uid="{00000000-0006-0000-0000-000046000000}">
      <text>
        <r>
          <rPr>
            <b/>
            <sz val="9"/>
            <color indexed="81"/>
            <rFont val="Tahoma"/>
            <family val="2"/>
          </rPr>
          <t>ANDRES DARIO HERRERA CASANOVA:</t>
        </r>
        <r>
          <rPr>
            <sz val="9"/>
            <color indexed="81"/>
            <rFont val="Tahoma"/>
            <family val="2"/>
          </rPr>
          <t xml:space="preserve">
Sin Beneficios </t>
        </r>
      </text>
    </comment>
    <comment ref="AB183" authorId="0" shapeId="0" xr:uid="{00000000-0006-0000-0000-000047000000}">
      <text>
        <r>
          <rPr>
            <b/>
            <sz val="9"/>
            <color indexed="81"/>
            <rFont val="Tahoma"/>
            <family val="2"/>
          </rPr>
          <t>ANDRES DARIO HERRERA CASANOVA:</t>
        </r>
        <r>
          <rPr>
            <sz val="9"/>
            <color indexed="81"/>
            <rFont val="Tahoma"/>
            <family val="2"/>
          </rPr>
          <t xml:space="preserve">
Con Beneficios exceptuando pago de matrícula</t>
        </r>
      </text>
    </comment>
    <comment ref="AE183" authorId="0" shapeId="0" xr:uid="{00000000-0006-0000-0000-000048000000}">
      <text>
        <r>
          <rPr>
            <b/>
            <sz val="9"/>
            <color indexed="81"/>
            <rFont val="Tahoma"/>
            <family val="2"/>
          </rPr>
          <t>ANDRES DARIO HERRERA CASANOVA:</t>
        </r>
        <r>
          <rPr>
            <sz val="9"/>
            <color indexed="81"/>
            <rFont val="Tahoma"/>
            <family val="2"/>
          </rPr>
          <t xml:space="preserve">
Sin Beneficios </t>
        </r>
      </text>
    </comment>
    <comment ref="AH183" authorId="0" shapeId="0" xr:uid="{C137DD35-1BE8-4017-AC5F-72DF044687BD}">
      <text>
        <r>
          <rPr>
            <b/>
            <sz val="9"/>
            <color indexed="81"/>
            <rFont val="Tahoma"/>
            <charset val="1"/>
          </rPr>
          <t>ANDRES DARIO HERRERA CASANOVA:</t>
        </r>
        <r>
          <rPr>
            <sz val="9"/>
            <color indexed="81"/>
            <rFont val="Tahoma"/>
            <charset val="1"/>
          </rPr>
          <t xml:space="preserve">
Sin Beneficios</t>
        </r>
      </text>
    </comment>
    <comment ref="Z184" authorId="0" shapeId="0" xr:uid="{00000000-0006-0000-0000-000049000000}">
      <text>
        <r>
          <rPr>
            <b/>
            <sz val="9"/>
            <color indexed="81"/>
            <rFont val="Tahoma"/>
            <family val="2"/>
          </rPr>
          <t>ANDRES DARIO HERRERA CASANOVA:</t>
        </r>
        <r>
          <rPr>
            <sz val="9"/>
            <color indexed="81"/>
            <rFont val="Tahoma"/>
            <family val="2"/>
          </rPr>
          <t xml:space="preserve">
Sin beneficios del 02 de septiembre de 2021 al 01 de septiembre de 2022</t>
        </r>
      </text>
    </comment>
    <comment ref="Z185" authorId="0" shapeId="0" xr:uid="{00000000-0006-0000-0000-00004A000000}">
      <text>
        <r>
          <rPr>
            <b/>
            <sz val="9"/>
            <color indexed="81"/>
            <rFont val="Tahoma"/>
            <family val="2"/>
          </rPr>
          <t>ANDRES DARIO HERRERA CASANOVA:</t>
        </r>
        <r>
          <rPr>
            <sz val="9"/>
            <color indexed="81"/>
            <rFont val="Tahoma"/>
            <family val="2"/>
          </rPr>
          <t xml:space="preserve">
Sin beneficios, desde el 02 de septiembre de 2021 al 01 de septiembre de 2022.</t>
        </r>
      </text>
    </comment>
    <comment ref="Y186" authorId="0" shapeId="0" xr:uid="{00000000-0006-0000-0000-00004B000000}">
      <text>
        <r>
          <rPr>
            <b/>
            <sz val="9"/>
            <color indexed="81"/>
            <rFont val="Tahoma"/>
            <family val="2"/>
          </rPr>
          <t>ANDRES DARIO HERRERA CASANOVA:</t>
        </r>
        <r>
          <rPr>
            <sz val="9"/>
            <color indexed="81"/>
            <rFont val="Tahoma"/>
            <family val="2"/>
          </rPr>
          <t xml:space="preserve">
Con beneficios, del 26 de mayo de 2021 al 25 de mayo de 2022 exceptuando el pago de matrícula.</t>
        </r>
      </text>
    </comment>
    <comment ref="AB186" authorId="0" shapeId="0" xr:uid="{00000000-0006-0000-0000-00004C000000}">
      <text>
        <r>
          <rPr>
            <b/>
            <sz val="9"/>
            <color indexed="81"/>
            <rFont val="Tahoma"/>
            <family val="2"/>
          </rPr>
          <t>ANDRES DARIO HERRERA CASANOVA:</t>
        </r>
        <r>
          <rPr>
            <sz val="9"/>
            <color indexed="81"/>
            <rFont val="Tahoma"/>
            <family val="2"/>
          </rPr>
          <t xml:space="preserve">
Sin Beneficios </t>
        </r>
      </text>
    </comment>
    <comment ref="Y187" authorId="0" shapeId="0" xr:uid="{00000000-0006-0000-0000-00004D000000}">
      <text>
        <r>
          <rPr>
            <b/>
            <sz val="9"/>
            <color indexed="81"/>
            <rFont val="Tahoma"/>
            <family val="2"/>
          </rPr>
          <t xml:space="preserve">/ANDRES DARIO /HERRERA CASANOVA:  </t>
        </r>
        <r>
          <rPr>
            <sz val="9"/>
            <color indexed="81"/>
            <rFont val="Tahoma"/>
            <family val="2"/>
          </rPr>
          <t>Modificación de fecha de incio, con beneficios exceptuando  del 02/09/21 al 01/09/22</t>
        </r>
      </text>
    </comment>
    <comment ref="Z188" authorId="0" shapeId="0" xr:uid="{00000000-0006-0000-0000-00004E000000}">
      <text>
        <r>
          <rPr>
            <b/>
            <sz val="9"/>
            <color indexed="81"/>
            <rFont val="Tahoma"/>
            <family val="2"/>
          </rPr>
          <t>ANDRES DARIO HERRERA CASANOVA:</t>
        </r>
        <r>
          <rPr>
            <sz val="9"/>
            <color indexed="81"/>
            <rFont val="Tahoma"/>
            <family val="2"/>
          </rPr>
          <t xml:space="preserve">
Sin beneficios del 02 de septiembre de 2021 al 01 de septiembre de 2022</t>
        </r>
      </text>
    </comment>
    <comment ref="Y191" authorId="0" shapeId="0" xr:uid="{00000000-0006-0000-0000-00004F000000}">
      <text>
        <r>
          <rPr>
            <b/>
            <sz val="9"/>
            <color indexed="81"/>
            <rFont val="Tahoma"/>
            <family val="2"/>
          </rPr>
          <t>ANDRES DARIO HERRERA CASANOVA:</t>
        </r>
        <r>
          <rPr>
            <sz val="9"/>
            <color indexed="81"/>
            <rFont val="Tahoma"/>
            <family val="2"/>
          </rPr>
          <t xml:space="preserve">
Sin Beneficios </t>
        </r>
      </text>
    </comment>
    <comment ref="Z193" authorId="0" shapeId="0" xr:uid="{00000000-0006-0000-0000-000050000000}">
      <text>
        <r>
          <rPr>
            <b/>
            <sz val="9"/>
            <color indexed="81"/>
            <rFont val="Tahoma"/>
            <family val="2"/>
          </rPr>
          <t>ANDRES DARIO HERRERA CASANOVA:</t>
        </r>
        <r>
          <rPr>
            <sz val="9"/>
            <color indexed="81"/>
            <rFont val="Tahoma"/>
            <family val="2"/>
          </rPr>
          <t xml:space="preserve">
Sin beneficios desde el 02/09/2021</t>
        </r>
      </text>
    </comment>
    <comment ref="AB193" authorId="0" shapeId="0" xr:uid="{00000000-0006-0000-0000-000051000000}">
      <text>
        <r>
          <rPr>
            <b/>
            <sz val="9"/>
            <color indexed="81"/>
            <rFont val="Tahoma"/>
            <family val="2"/>
          </rPr>
          <t>ANDRES DARIO HERRERA CASANOVA:</t>
        </r>
        <r>
          <rPr>
            <sz val="9"/>
            <color indexed="81"/>
            <rFont val="Tahoma"/>
            <family val="2"/>
          </rPr>
          <t xml:space="preserve">
Sin Beneficios</t>
        </r>
      </text>
    </comment>
    <comment ref="Y194" authorId="1" shapeId="0" xr:uid="{00000000-0006-0000-0000-000052000000}">
      <text>
        <r>
          <rPr>
            <b/>
            <sz val="9"/>
            <color indexed="81"/>
            <rFont val="Tahoma"/>
            <family val="2"/>
          </rPr>
          <t>HP:</t>
        </r>
        <r>
          <rPr>
            <sz val="9"/>
            <color indexed="81"/>
            <rFont val="Tahoma"/>
            <family val="2"/>
          </rPr>
          <t xml:space="preserve">
Con Beneficios el 4to año</t>
        </r>
      </text>
    </comment>
    <comment ref="AB194" authorId="0" shapeId="0" xr:uid="{00000000-0006-0000-0000-000053000000}">
      <text>
        <r>
          <rPr>
            <b/>
            <sz val="9"/>
            <color indexed="81"/>
            <rFont val="Tahoma"/>
            <family val="2"/>
          </rPr>
          <t>ANDRES DARIO HERRERA CASANOVA:</t>
        </r>
        <r>
          <rPr>
            <sz val="9"/>
            <color indexed="81"/>
            <rFont val="Tahoma"/>
            <family val="2"/>
          </rPr>
          <t xml:space="preserve">
Sin Beneficios </t>
        </r>
      </text>
    </comment>
    <comment ref="AE194" authorId="0" shapeId="0" xr:uid="{00000000-0006-0000-0000-000054000000}">
      <text>
        <r>
          <rPr>
            <b/>
            <sz val="9"/>
            <color indexed="81"/>
            <rFont val="Tahoma"/>
            <family val="2"/>
          </rPr>
          <t>ANDRES DARIO HERRERA CASANOVA:</t>
        </r>
        <r>
          <rPr>
            <sz val="9"/>
            <color indexed="81"/>
            <rFont val="Tahoma"/>
            <family val="2"/>
          </rPr>
          <t xml:space="preserve">
Sin Beneficios </t>
        </r>
      </text>
    </comment>
    <comment ref="Z195" authorId="0" shapeId="0" xr:uid="{00000000-0006-0000-0000-000055000000}">
      <text>
        <r>
          <rPr>
            <b/>
            <sz val="9"/>
            <color indexed="81"/>
            <rFont val="Tahoma"/>
            <family val="2"/>
          </rPr>
          <t>ANDRES DARIO HERRERA CASANOVA:</t>
        </r>
        <r>
          <rPr>
            <sz val="9"/>
            <color indexed="81"/>
            <rFont val="Tahoma"/>
            <family val="2"/>
          </rPr>
          <t xml:space="preserve">
Con Beneficios</t>
        </r>
      </text>
    </comment>
    <comment ref="Y196" authorId="0" shapeId="0" xr:uid="{00000000-0006-0000-0000-000056000000}">
      <text>
        <r>
          <rPr>
            <b/>
            <sz val="9"/>
            <color indexed="81"/>
            <rFont val="Tahoma"/>
            <family val="2"/>
          </rPr>
          <t>ANDRES DARIO HERRERA CASANOVA:</t>
        </r>
        <r>
          <rPr>
            <sz val="9"/>
            <color indexed="81"/>
            <rFont val="Tahoma"/>
            <family val="2"/>
          </rPr>
          <t xml:space="preserve">
Sin Beneficios </t>
        </r>
      </text>
    </comment>
    <comment ref="AB197" authorId="0" shapeId="0" xr:uid="{00000000-0006-0000-0000-000057000000}">
      <text>
        <r>
          <rPr>
            <b/>
            <sz val="9"/>
            <color indexed="81"/>
            <rFont val="Tahoma"/>
            <family val="2"/>
          </rPr>
          <t>ANDRES DARIO HERRERA CASANOVA:</t>
        </r>
        <r>
          <rPr>
            <sz val="9"/>
            <color indexed="81"/>
            <rFont val="Tahoma"/>
            <family val="2"/>
          </rPr>
          <t xml:space="preserve">
Con Beneficios</t>
        </r>
      </text>
    </comment>
    <comment ref="AE197" authorId="0" shapeId="0" xr:uid="{00000000-0006-0000-0000-000058000000}">
      <text>
        <r>
          <rPr>
            <b/>
            <sz val="9"/>
            <color indexed="81"/>
            <rFont val="Tahoma"/>
            <family val="2"/>
          </rPr>
          <t>ANDRES DARIO HERRERA CASANOVA:</t>
        </r>
        <r>
          <rPr>
            <sz val="9"/>
            <color indexed="81"/>
            <rFont val="Tahoma"/>
            <family val="2"/>
          </rPr>
          <t xml:space="preserve">
Sin Beneficios </t>
        </r>
      </text>
    </comment>
    <comment ref="AH197" authorId="0" shapeId="0" xr:uid="{00000000-0006-0000-0000-000059000000}">
      <text>
        <r>
          <rPr>
            <b/>
            <sz val="9"/>
            <color indexed="81"/>
            <rFont val="Tahoma"/>
            <family val="2"/>
          </rPr>
          <t>ANDRES DARIO HERRERA CASANOVA:</t>
        </r>
        <r>
          <rPr>
            <sz val="9"/>
            <color indexed="81"/>
            <rFont val="Tahoma"/>
            <family val="2"/>
          </rPr>
          <t xml:space="preserve">
Sin Beneficios </t>
        </r>
      </text>
    </comment>
    <comment ref="Y198" authorId="0" shapeId="0" xr:uid="{00000000-0006-0000-0000-00005A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198" authorId="0" shapeId="0" xr:uid="{00000000-0006-0000-0000-00005B000000}">
      <text>
        <r>
          <rPr>
            <b/>
            <sz val="9"/>
            <color indexed="81"/>
            <rFont val="Tahoma"/>
            <family val="2"/>
          </rPr>
          <t>ANDRES DARIO HERRERA CASANOVA:</t>
        </r>
        <r>
          <rPr>
            <sz val="9"/>
            <color indexed="81"/>
            <rFont val="Tahoma"/>
            <family val="2"/>
          </rPr>
          <t xml:space="preserve">
Con Beneficios</t>
        </r>
      </text>
    </comment>
    <comment ref="AF198" authorId="0" shapeId="0" xr:uid="{00000000-0006-0000-0000-00005C000000}">
      <text>
        <r>
          <rPr>
            <b/>
            <sz val="9"/>
            <color indexed="81"/>
            <rFont val="Tahoma"/>
            <charset val="1"/>
          </rPr>
          <t>ANDRES DARIO HERRERA CASANOVA:</t>
        </r>
        <r>
          <rPr>
            <sz val="9"/>
            <color indexed="81"/>
            <rFont val="Tahoma"/>
            <charset val="1"/>
          </rPr>
          <t xml:space="preserve">
1. Cambio de fecha de inicio de contrato
2. Cambio de fecha de resoluciones 
3. Extensión sin beneficios del 17 de agosto de 2024 al 31 de diciembre de 2025. 
</t>
        </r>
      </text>
    </comment>
    <comment ref="Y199" authorId="0" shapeId="0" xr:uid="{00000000-0006-0000-0000-00005D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E199" authorId="0" shapeId="0" xr:uid="{00000000-0006-0000-0000-00005E000000}">
      <text>
        <r>
          <rPr>
            <b/>
            <sz val="9"/>
            <color indexed="81"/>
            <rFont val="Tahoma"/>
            <family val="2"/>
          </rPr>
          <t>ANDRES DARIO HERRERA CASANOVA:</t>
        </r>
        <r>
          <rPr>
            <sz val="9"/>
            <color indexed="81"/>
            <rFont val="Tahoma"/>
            <family val="2"/>
          </rPr>
          <t xml:space="preserve">
Con Beneficios </t>
        </r>
      </text>
    </comment>
    <comment ref="AH199" authorId="0" shapeId="0" xr:uid="{00000000-0006-0000-0000-00005F000000}">
      <text>
        <r>
          <rPr>
            <b/>
            <sz val="9"/>
            <color indexed="81"/>
            <rFont val="Tahoma"/>
            <family val="2"/>
          </rPr>
          <t>ANDRES DARIO HERRERA CASANOVA:</t>
        </r>
        <r>
          <rPr>
            <sz val="9"/>
            <color indexed="81"/>
            <rFont val="Tahoma"/>
            <family val="2"/>
          </rPr>
          <t xml:space="preserve">
Sin Beneficios </t>
        </r>
      </text>
    </comment>
    <comment ref="AK199" authorId="0" shapeId="0" xr:uid="{00000000-0006-0000-0000-000060000000}">
      <text>
        <r>
          <rPr>
            <b/>
            <sz val="9"/>
            <color indexed="81"/>
            <rFont val="Tahoma"/>
            <charset val="1"/>
          </rPr>
          <t>ANDRES DARIO HERRERA CASANOVA:</t>
        </r>
        <r>
          <rPr>
            <sz val="9"/>
            <color indexed="81"/>
            <rFont val="Tahoma"/>
            <charset val="1"/>
          </rPr>
          <t xml:space="preserve">
Sin Beneficios </t>
        </r>
      </text>
    </comment>
    <comment ref="Y201" authorId="0" shapeId="0" xr:uid="{00000000-0006-0000-0000-000061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01" authorId="0" shapeId="0" xr:uid="{00000000-0006-0000-0000-000062000000}">
      <text>
        <r>
          <rPr>
            <b/>
            <sz val="9"/>
            <color indexed="81"/>
            <rFont val="Tahoma"/>
            <family val="2"/>
          </rPr>
          <t>ANDRES DARIO HERRERA CASANOVA:</t>
        </r>
        <r>
          <rPr>
            <sz val="9"/>
            <color indexed="81"/>
            <rFont val="Tahoma"/>
            <family val="2"/>
          </rPr>
          <t xml:space="preserve">
Sin Beneficios </t>
        </r>
      </text>
    </comment>
    <comment ref="Y202" authorId="0" shapeId="0" xr:uid="{00000000-0006-0000-0000-000063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C202" authorId="0" shapeId="0" xr:uid="{D64DCEE1-66AA-45D3-AB15-BFC40211AA26}">
      <text>
        <r>
          <rPr>
            <b/>
            <sz val="9"/>
            <color indexed="81"/>
            <rFont val="Tahoma"/>
            <charset val="1"/>
          </rPr>
          <t>ANDRES DARIO HERRERA CASANOVA:</t>
        </r>
        <r>
          <rPr>
            <sz val="9"/>
            <color indexed="81"/>
            <rFont val="Tahoma"/>
            <charset val="1"/>
          </rPr>
          <t xml:space="preserve">
Sin beneficios, desde el 17 de agosto de 2024 al 31 de diciembre de 2025 
</t>
        </r>
      </text>
    </comment>
    <comment ref="Y203" authorId="0" shapeId="0" xr:uid="{00000000-0006-0000-0000-000064000000}">
      <text>
        <r>
          <rPr>
            <b/>
            <sz val="9"/>
            <color indexed="81"/>
            <rFont val="Tahoma"/>
            <family val="2"/>
          </rPr>
          <t>ANDRES DARIO HERRERA CASANOVA:</t>
        </r>
        <r>
          <rPr>
            <sz val="9"/>
            <color indexed="81"/>
            <rFont val="Tahoma"/>
            <family val="2"/>
          </rPr>
          <t xml:space="preserve">
Con Beneficios </t>
        </r>
      </text>
    </comment>
    <comment ref="Y204" authorId="0" shapeId="0" xr:uid="{00000000-0006-0000-0000-000065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04" authorId="0" shapeId="0" xr:uid="{00000000-0006-0000-0000-000066000000}">
      <text>
        <r>
          <rPr>
            <b/>
            <sz val="9"/>
            <color indexed="81"/>
            <rFont val="Tahoma"/>
            <family val="2"/>
          </rPr>
          <t>ANDRES DARIO HERRERA CASANOVA:</t>
        </r>
        <r>
          <rPr>
            <sz val="9"/>
            <color indexed="81"/>
            <rFont val="Tahoma"/>
            <family val="2"/>
          </rPr>
          <t xml:space="preserve">
1. Modificar la fecha de inicio, 2. Suspensión de plazo del 16 de marzo de 2020 hasta el 21 de agosto de 2020, 3. Extensión por un año a partir del 15 de agosto de 2023 al 14 de agosto de 2024. Con beneficios, este año no será considerado para el devengamiento </t>
        </r>
      </text>
    </comment>
    <comment ref="Y205" authorId="0" shapeId="0" xr:uid="{00000000-0006-0000-0000-000067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05" authorId="0" shapeId="0" xr:uid="{00000000-0006-0000-0000-000068000000}">
      <text>
        <r>
          <rPr>
            <b/>
            <sz val="9"/>
            <color indexed="81"/>
            <rFont val="Tahoma"/>
            <family val="2"/>
          </rPr>
          <t>ANDRES DARIO HERRERA CASANOVA:</t>
        </r>
        <r>
          <rPr>
            <sz val="9"/>
            <color indexed="81"/>
            <rFont val="Tahoma"/>
            <family val="2"/>
          </rPr>
          <t xml:space="preserve">
Con Beneficios </t>
        </r>
      </text>
    </comment>
    <comment ref="Y206" authorId="0" shapeId="0" xr:uid="{00000000-0006-0000-0000-000069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Z207" authorId="0" shapeId="0" xr:uid="{00000000-0006-0000-0000-00006A000000}">
      <text>
        <r>
          <rPr>
            <b/>
            <sz val="9"/>
            <color indexed="81"/>
            <rFont val="Tahoma"/>
            <charset val="1"/>
          </rPr>
          <t>ANDRES DARIO HERRERA CASANOVA:</t>
        </r>
        <r>
          <rPr>
            <sz val="9"/>
            <color indexed="81"/>
            <rFont val="Tahoma"/>
            <charset val="1"/>
          </rPr>
          <t xml:space="preserve">
Cambio de fecha de Inicio de contrato. 
Aplicación de Resolusiones. 
Extensión sin Beneficios desde el 17 de agosto de 2024 al 31 de diciembre de 2025</t>
        </r>
      </text>
    </comment>
    <comment ref="Y208" authorId="0" shapeId="0" xr:uid="{00000000-0006-0000-0000-00006B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08" authorId="0" shapeId="0" xr:uid="{00000000-0006-0000-0000-00006C000000}">
      <text>
        <r>
          <rPr>
            <b/>
            <sz val="9"/>
            <color indexed="81"/>
            <rFont val="Tahoma"/>
            <family val="2"/>
          </rPr>
          <t>ANDRES DARIO HERRERA CASANOVA:</t>
        </r>
        <r>
          <rPr>
            <sz val="9"/>
            <color indexed="81"/>
            <rFont val="Tahoma"/>
            <family val="2"/>
          </rPr>
          <t xml:space="preserve">
Con Beneficios </t>
        </r>
      </text>
    </comment>
    <comment ref="Y209" authorId="0" shapeId="0" xr:uid="{00000000-0006-0000-0000-00006D000000}">
      <text>
        <r>
          <rPr>
            <b/>
            <sz val="9"/>
            <color indexed="81"/>
            <rFont val="Tahoma"/>
            <family val="2"/>
          </rPr>
          <t>ANDRES DARIO HERRERA CASANOVA:</t>
        </r>
        <r>
          <rPr>
            <sz val="9"/>
            <color indexed="81"/>
            <rFont val="Tahoma"/>
            <family val="2"/>
          </rPr>
          <t xml:space="preserve">
Con Beneficios </t>
        </r>
      </text>
    </comment>
    <comment ref="Y211" authorId="0" shapeId="0" xr:uid="{00000000-0006-0000-0000-00006E000000}">
      <text>
        <r>
          <rPr>
            <b/>
            <sz val="9"/>
            <color indexed="81"/>
            <rFont val="Tahoma"/>
            <family val="2"/>
          </rPr>
          <t>ANDRES DARIO HERRERA CASANOVA:</t>
        </r>
        <r>
          <rPr>
            <sz val="9"/>
            <color indexed="81"/>
            <rFont val="Tahoma"/>
            <family val="2"/>
          </rPr>
          <t xml:space="preserve">
Sin Beneficios</t>
        </r>
      </text>
    </comment>
    <comment ref="Y212" authorId="0" shapeId="0" xr:uid="{00000000-0006-0000-0000-00006F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12" authorId="0" shapeId="0" xr:uid="{00000000-0006-0000-0000-000070000000}">
      <text>
        <r>
          <rPr>
            <b/>
            <sz val="9"/>
            <color indexed="81"/>
            <rFont val="Tahoma"/>
            <charset val="1"/>
          </rPr>
          <t>ANDRES DARIO HERRERA CASANOVA:</t>
        </r>
        <r>
          <rPr>
            <sz val="9"/>
            <color indexed="81"/>
            <rFont val="Tahoma"/>
            <charset val="1"/>
          </rPr>
          <t xml:space="preserve">
1. Cambio de fecha de inicio de contrato.
2. Aplicación de Resolusiones. </t>
        </r>
      </text>
    </comment>
    <comment ref="Y213" authorId="0" shapeId="0" xr:uid="{00000000-0006-0000-0000-000071000000}">
      <text>
        <r>
          <rPr>
            <b/>
            <sz val="9"/>
            <color indexed="81"/>
            <rFont val="Tahoma"/>
            <family val="2"/>
          </rPr>
          <t>ANDRES DARIO HERRERA CASANOVA:</t>
        </r>
        <r>
          <rPr>
            <sz val="9"/>
            <color indexed="81"/>
            <rFont val="Tahoma"/>
            <family val="2"/>
          </rPr>
          <t xml:space="preserve">
Período suspendido entre el 01 de marzo al 21 de agosto de 2020 (5 meses, 22 días)</t>
        </r>
      </text>
    </comment>
    <comment ref="AB213" authorId="0" shapeId="0" xr:uid="{00000000-0006-0000-0000-000072000000}">
      <text>
        <r>
          <rPr>
            <b/>
            <sz val="9"/>
            <color indexed="81"/>
            <rFont val="Tahoma"/>
            <family val="2"/>
          </rPr>
          <t>ANDRES DARIO HERRERA CASANOVA:</t>
        </r>
        <r>
          <rPr>
            <sz val="9"/>
            <color indexed="81"/>
            <rFont val="Tahoma"/>
            <family val="2"/>
          </rPr>
          <t xml:space="preserve">
Con Beneficios </t>
        </r>
      </text>
    </comment>
    <comment ref="Y214" authorId="0" shapeId="0" xr:uid="{00000000-0006-0000-0000-000073000000}">
      <text>
        <r>
          <rPr>
            <b/>
            <sz val="9"/>
            <color indexed="81"/>
            <rFont val="Tahoma"/>
            <family val="2"/>
          </rPr>
          <t>ANDRES DARIO HERRERA CASANOVA:</t>
        </r>
        <r>
          <rPr>
            <sz val="9"/>
            <color indexed="81"/>
            <rFont val="Tahoma"/>
            <family val="2"/>
          </rPr>
          <t xml:space="preserve">
Suspensión entre el 01 de marzo al 21 de agosto de 2020 (5 meses, 22 días)</t>
        </r>
      </text>
    </comment>
    <comment ref="AB214" authorId="0" shapeId="0" xr:uid="{00000000-0006-0000-0000-000074000000}">
      <text>
        <r>
          <rPr>
            <b/>
            <sz val="9"/>
            <color indexed="81"/>
            <rFont val="Tahoma"/>
            <family val="2"/>
          </rPr>
          <t>ANDRES DARIO HERRERA CASANOVA:</t>
        </r>
        <r>
          <rPr>
            <sz val="9"/>
            <color indexed="81"/>
            <rFont val="Tahoma"/>
            <family val="2"/>
          </rPr>
          <t xml:space="preserve">
Sin Beneficios</t>
        </r>
      </text>
    </comment>
    <comment ref="AE214" authorId="0" shapeId="0" xr:uid="{8CEB2FA5-95DA-4EC2-AE59-AA73ABE468C4}">
      <text>
        <r>
          <rPr>
            <b/>
            <sz val="9"/>
            <color indexed="81"/>
            <rFont val="Tahoma"/>
            <charset val="1"/>
          </rPr>
          <t>ANDRES DARIO HERRERA CASANOVA:</t>
        </r>
        <r>
          <rPr>
            <sz val="9"/>
            <color indexed="81"/>
            <rFont val="Tahoma"/>
            <charset val="1"/>
          </rPr>
          <t xml:space="preserve">
Sin Beneficos desde el 17 de agosto de 2024 al 31 de diciembre de 2025</t>
        </r>
      </text>
    </comment>
    <comment ref="Y215" authorId="0" shapeId="0" xr:uid="{00000000-0006-0000-0000-000075000000}">
      <text>
        <r>
          <rPr>
            <b/>
            <sz val="9"/>
            <color indexed="81"/>
            <rFont val="Tahoma"/>
            <family val="2"/>
          </rPr>
          <t>ANDRES DARIO HERRERA CASANOVA:</t>
        </r>
        <r>
          <rPr>
            <sz val="9"/>
            <color indexed="81"/>
            <rFont val="Tahoma"/>
            <family val="2"/>
          </rPr>
          <t xml:space="preserve">
Suspensión entre el 01 de marzo al 21 de agosto de 2020 (5 meses, 22 días)</t>
        </r>
      </text>
    </comment>
    <comment ref="AB215" authorId="0" shapeId="0" xr:uid="{00000000-0006-0000-0000-000076000000}">
      <text>
        <r>
          <rPr>
            <b/>
            <sz val="9"/>
            <color indexed="81"/>
            <rFont val="Tahoma"/>
            <family val="2"/>
          </rPr>
          <t>ANDRES DARIO HERRERA CASANOVA:</t>
        </r>
        <r>
          <rPr>
            <sz val="9"/>
            <color indexed="81"/>
            <rFont val="Tahoma"/>
            <family val="2"/>
          </rPr>
          <t xml:space="preserve">
Con Beneficios </t>
        </r>
      </text>
    </comment>
    <comment ref="AB216" authorId="0" shapeId="0" xr:uid="{00000000-0006-0000-0000-000077000000}">
      <text>
        <r>
          <rPr>
            <b/>
            <sz val="9"/>
            <color indexed="81"/>
            <rFont val="Tahoma"/>
            <family val="2"/>
          </rPr>
          <t>ANDRES DARIO HERRERA CASANOVA:</t>
        </r>
        <r>
          <rPr>
            <sz val="9"/>
            <color indexed="81"/>
            <rFont val="Tahoma"/>
            <family val="2"/>
          </rPr>
          <t xml:space="preserve">
Con Beneficios</t>
        </r>
      </text>
    </comment>
    <comment ref="Y218" authorId="0" shapeId="0" xr:uid="{00000000-0006-0000-0000-000078000000}">
      <text>
        <r>
          <rPr>
            <b/>
            <sz val="9"/>
            <color indexed="81"/>
            <rFont val="Tahoma"/>
            <family val="2"/>
          </rPr>
          <t>ANDRES DARIO HERRERA CASANOVA:</t>
        </r>
        <r>
          <rPr>
            <sz val="9"/>
            <color indexed="81"/>
            <rFont val="Tahoma"/>
            <family val="2"/>
          </rPr>
          <t xml:space="preserve">
Sin Beneficios </t>
        </r>
      </text>
    </comment>
    <comment ref="AB218" authorId="0" shapeId="0" xr:uid="{00000000-0006-0000-0000-000079000000}">
      <text>
        <r>
          <rPr>
            <b/>
            <sz val="9"/>
            <color indexed="81"/>
            <rFont val="Tahoma"/>
            <family val="2"/>
          </rPr>
          <t>ANDRES DARIO HERRERA CASANOVA:</t>
        </r>
        <r>
          <rPr>
            <sz val="9"/>
            <color indexed="81"/>
            <rFont val="Tahoma"/>
            <family val="2"/>
          </rPr>
          <t xml:space="preserve">
Sin Beneficios</t>
        </r>
      </text>
    </comment>
    <comment ref="AE218" authorId="0" shapeId="0" xr:uid="{00000000-0006-0000-0000-00007A000000}">
      <text>
        <r>
          <rPr>
            <b/>
            <sz val="9"/>
            <color indexed="81"/>
            <rFont val="Tahoma"/>
            <family val="2"/>
          </rPr>
          <t>ANDRES DARIO HERRERA CASANOVA:</t>
        </r>
        <r>
          <rPr>
            <sz val="9"/>
            <color indexed="81"/>
            <rFont val="Tahoma"/>
            <family val="2"/>
          </rPr>
          <t xml:space="preserve">
Sin Beneficios </t>
        </r>
      </text>
    </comment>
    <comment ref="AH218" authorId="0" shapeId="0" xr:uid="{00000000-0006-0000-0000-00007B000000}">
      <text>
        <r>
          <rPr>
            <b/>
            <sz val="9"/>
            <color indexed="81"/>
            <rFont val="Tahoma"/>
            <family val="2"/>
          </rPr>
          <t>ANDRES DARIO HERRERA CASANOVA:</t>
        </r>
        <r>
          <rPr>
            <sz val="9"/>
            <color indexed="81"/>
            <rFont val="Tahoma"/>
            <family val="2"/>
          </rPr>
          <t xml:space="preserve">
Sin Beneficios </t>
        </r>
      </text>
    </comment>
    <comment ref="Z225" authorId="0" shapeId="0" xr:uid="{00000000-0006-0000-0000-00007C000000}">
      <text>
        <r>
          <rPr>
            <b/>
            <sz val="9"/>
            <color indexed="81"/>
            <rFont val="Tahoma"/>
            <family val="2"/>
          </rPr>
          <t>ANDRES DARIO HERRERA CASANOVA:</t>
        </r>
        <r>
          <rPr>
            <sz val="9"/>
            <color indexed="81"/>
            <rFont val="Tahoma"/>
            <family val="2"/>
          </rPr>
          <t xml:space="preserve">
Sin beneficios del 01 de marzo de 2022 al 30 de agosto de 2022</t>
        </r>
      </text>
    </comment>
    <comment ref="Y231" authorId="0" shapeId="0" xr:uid="{00000000-0006-0000-0000-00007D000000}">
      <text>
        <r>
          <rPr>
            <b/>
            <sz val="9"/>
            <color indexed="81"/>
            <rFont val="Tahoma"/>
            <family val="2"/>
          </rPr>
          <t>ANDRES DARIO HERRERA CASANOVA:</t>
        </r>
        <r>
          <rPr>
            <sz val="9"/>
            <color indexed="81"/>
            <rFont val="Tahoma"/>
            <family val="2"/>
          </rPr>
          <t xml:space="preserve">
Con beneficios, sin matrícula </t>
        </r>
      </text>
    </comment>
    <comment ref="AB231" authorId="0" shapeId="0" xr:uid="{00000000-0006-0000-0000-00007E000000}">
      <text>
        <r>
          <rPr>
            <b/>
            <sz val="9"/>
            <color indexed="81"/>
            <rFont val="Tahoma"/>
            <family val="2"/>
          </rPr>
          <t>ANDRES DARIO HERRERA CASANOVA:</t>
        </r>
        <r>
          <rPr>
            <sz val="9"/>
            <color indexed="81"/>
            <rFont val="Tahoma"/>
            <family val="2"/>
          </rPr>
          <t xml:space="preserve">
Sin Beneficios </t>
        </r>
      </text>
    </comment>
    <comment ref="AE231" authorId="0" shapeId="0" xr:uid="{83A99BA1-3617-47B0-8313-DBCBEB627921}">
      <text>
        <r>
          <rPr>
            <b/>
            <sz val="9"/>
            <color indexed="81"/>
            <rFont val="Tahoma"/>
            <charset val="1"/>
          </rPr>
          <t>ANDRES DARIO HERRERA CASANOVA:</t>
        </r>
        <r>
          <rPr>
            <sz val="9"/>
            <color indexed="81"/>
            <rFont val="Tahoma"/>
            <charset val="1"/>
          </rPr>
          <t xml:space="preserve">
Sin Beneficios </t>
        </r>
      </text>
    </comment>
    <comment ref="Y232" authorId="0" shapeId="0" xr:uid="{00000000-0006-0000-0000-00007F000000}">
      <text>
        <r>
          <rPr>
            <b/>
            <sz val="9"/>
            <color indexed="81"/>
            <rFont val="Tahoma"/>
            <family val="2"/>
          </rPr>
          <t>ANDRES DARIO HERRERA CASANOVA:</t>
        </r>
        <r>
          <rPr>
            <sz val="9"/>
            <color indexed="81"/>
            <rFont val="Tahoma"/>
            <family val="2"/>
          </rPr>
          <t xml:space="preserve">
Con Beneficios - Sin matrícula </t>
        </r>
      </text>
    </comment>
    <comment ref="AB232" authorId="0" shapeId="0" xr:uid="{00000000-0006-0000-0000-000080000000}">
      <text>
        <r>
          <rPr>
            <b/>
            <sz val="9"/>
            <color indexed="81"/>
            <rFont val="Tahoma"/>
            <charset val="1"/>
          </rPr>
          <t>ANDRES DARIO HERRERA CASANOVA:</t>
        </r>
        <r>
          <rPr>
            <sz val="9"/>
            <color indexed="81"/>
            <rFont val="Tahoma"/>
            <charset val="1"/>
          </rPr>
          <t xml:space="preserve">
Sin Beneficios</t>
        </r>
      </text>
    </comment>
    <comment ref="Y239" authorId="0" shapeId="0" xr:uid="{00000000-0006-0000-0000-000081000000}">
      <text>
        <r>
          <rPr>
            <b/>
            <sz val="9"/>
            <color indexed="81"/>
            <rFont val="Tahoma"/>
            <family val="2"/>
          </rPr>
          <t>ANDRES DARIO HERRERA CASANOVA:</t>
        </r>
        <r>
          <rPr>
            <sz val="9"/>
            <color indexed="81"/>
            <rFont val="Tahoma"/>
            <family val="2"/>
          </rPr>
          <t xml:space="preserve">
Con Beneficios, sin pago de matrícula </t>
        </r>
      </text>
    </comment>
    <comment ref="AB239" authorId="0" shapeId="0" xr:uid="{00000000-0006-0000-0000-000082000000}">
      <text>
        <r>
          <rPr>
            <b/>
            <sz val="9"/>
            <color indexed="81"/>
            <rFont val="Tahoma"/>
            <charset val="1"/>
          </rPr>
          <t>ANDRES DARIO HERRERA CASANOVA:</t>
        </r>
        <r>
          <rPr>
            <sz val="9"/>
            <color indexed="81"/>
            <rFont val="Tahoma"/>
            <charset val="1"/>
          </rPr>
          <t xml:space="preserve">
Sin Beneficios </t>
        </r>
      </text>
    </comment>
    <comment ref="Y240" authorId="0" shapeId="0" xr:uid="{00000000-0006-0000-0000-000083000000}">
      <text>
        <r>
          <rPr>
            <b/>
            <sz val="9"/>
            <color indexed="81"/>
            <rFont val="Tahoma"/>
            <family val="2"/>
          </rPr>
          <t>ANDRES DARIO HERRERA CASANOVA:</t>
        </r>
        <r>
          <rPr>
            <sz val="9"/>
            <color indexed="81"/>
            <rFont val="Tahoma"/>
            <family val="2"/>
          </rPr>
          <t xml:space="preserve">
Con Beneficios </t>
        </r>
      </text>
    </comment>
    <comment ref="AB240" authorId="0" shapeId="0" xr:uid="{00000000-0006-0000-0000-000084000000}">
      <text>
        <r>
          <rPr>
            <b/>
            <sz val="9"/>
            <color indexed="81"/>
            <rFont val="Tahoma"/>
            <family val="2"/>
          </rPr>
          <t>ANDRES DARIO HERRERA CASANOVA:</t>
        </r>
        <r>
          <rPr>
            <sz val="9"/>
            <color indexed="81"/>
            <rFont val="Tahoma"/>
            <family val="2"/>
          </rPr>
          <t xml:space="preserve">
Sin Beneficios </t>
        </r>
      </text>
    </comment>
    <comment ref="AB241" authorId="1" shapeId="0" xr:uid="{00000000-0006-0000-0000-000085000000}">
      <text>
        <r>
          <rPr>
            <b/>
            <sz val="9"/>
            <color indexed="81"/>
            <rFont val="Tahoma"/>
            <family val="2"/>
          </rPr>
          <t>HP:</t>
        </r>
        <r>
          <rPr>
            <sz val="9"/>
            <color indexed="81"/>
            <rFont val="Tahoma"/>
            <family val="2"/>
          </rPr>
          <t xml:space="preserve">
Sin Beneficios </t>
        </r>
      </text>
    </comment>
    <comment ref="AE241" authorId="0" shapeId="0" xr:uid="{00000000-0006-0000-0000-000086000000}">
      <text>
        <r>
          <rPr>
            <b/>
            <sz val="9"/>
            <color indexed="81"/>
            <rFont val="Tahoma"/>
            <family val="2"/>
          </rPr>
          <t>ANDRES DARIO HERRERA CASANOVA:</t>
        </r>
        <r>
          <rPr>
            <sz val="9"/>
            <color indexed="81"/>
            <rFont val="Tahoma"/>
            <family val="2"/>
          </rPr>
          <t xml:space="preserve">
Sin Beneficios </t>
        </r>
      </text>
    </comment>
    <comment ref="AH241" authorId="0" shapeId="0" xr:uid="{00000000-0006-0000-0000-000087000000}">
      <text>
        <r>
          <rPr>
            <b/>
            <sz val="9"/>
            <color indexed="81"/>
            <rFont val="Tahoma"/>
            <family val="2"/>
          </rPr>
          <t>ANDRES DARIO HERRERA CASANOVA:</t>
        </r>
        <r>
          <rPr>
            <sz val="9"/>
            <color indexed="81"/>
            <rFont val="Tahoma"/>
            <family val="2"/>
          </rPr>
          <t xml:space="preserve">
Sin Beneficios </t>
        </r>
      </text>
    </comment>
    <comment ref="AK241" authorId="0" shapeId="0" xr:uid="{00000000-0006-0000-0000-000088000000}">
      <text>
        <r>
          <rPr>
            <b/>
            <sz val="9"/>
            <color indexed="81"/>
            <rFont val="Tahoma"/>
            <family val="2"/>
          </rPr>
          <t>ANDRES DARIO HERRERA CASANOVA:</t>
        </r>
        <r>
          <rPr>
            <sz val="9"/>
            <color indexed="81"/>
            <rFont val="Tahoma"/>
            <family val="2"/>
          </rPr>
          <t xml:space="preserve">
Sin Beneficios </t>
        </r>
      </text>
    </comment>
    <comment ref="Y242" authorId="0" shapeId="0" xr:uid="{00000000-0006-0000-0000-000089000000}">
      <text>
        <r>
          <rPr>
            <b/>
            <sz val="9"/>
            <color indexed="81"/>
            <rFont val="Tahoma"/>
            <family val="2"/>
          </rPr>
          <t>ANDRES DARIO HERRERA CASANOVA:</t>
        </r>
        <r>
          <rPr>
            <sz val="9"/>
            <color indexed="81"/>
            <rFont val="Tahoma"/>
            <family val="2"/>
          </rPr>
          <t xml:space="preserve">
Con Beneficios </t>
        </r>
      </text>
    </comment>
    <comment ref="AB242" authorId="0" shapeId="0" xr:uid="{00000000-0006-0000-0000-00008A000000}">
      <text>
        <r>
          <rPr>
            <b/>
            <sz val="9"/>
            <color indexed="81"/>
            <rFont val="Tahoma"/>
            <family val="2"/>
          </rPr>
          <t>ANDRES DARIO HERRERA CASANOVA:</t>
        </r>
        <r>
          <rPr>
            <sz val="9"/>
            <color indexed="81"/>
            <rFont val="Tahoma"/>
            <family val="2"/>
          </rPr>
          <t xml:space="preserve">
Sin Beneficios </t>
        </r>
      </text>
    </comment>
    <comment ref="AE242" authorId="0" shapeId="0" xr:uid="{00000000-0006-0000-0000-00008B000000}">
      <text>
        <r>
          <rPr>
            <b/>
            <sz val="9"/>
            <color indexed="81"/>
            <rFont val="Tahoma"/>
            <family val="2"/>
          </rPr>
          <t>ANDRES DARIO HERRERA CASANOVA:</t>
        </r>
        <r>
          <rPr>
            <sz val="9"/>
            <color indexed="81"/>
            <rFont val="Tahoma"/>
            <family val="2"/>
          </rPr>
          <t xml:space="preserve">
Sin Beneficios </t>
        </r>
      </text>
    </comment>
    <comment ref="AH242" authorId="0" shapeId="0" xr:uid="{00000000-0006-0000-0000-00008C000000}">
      <text>
        <r>
          <rPr>
            <b/>
            <sz val="9"/>
            <color indexed="81"/>
            <rFont val="Tahoma"/>
            <charset val="1"/>
          </rPr>
          <t>ANDRES DARIO HERRERA CASANOVA:</t>
        </r>
        <r>
          <rPr>
            <sz val="9"/>
            <color indexed="81"/>
            <rFont val="Tahoma"/>
            <charset val="1"/>
          </rPr>
          <t xml:space="preserve">
Sin Beneficios</t>
        </r>
      </text>
    </comment>
    <comment ref="Y243" authorId="0" shapeId="0" xr:uid="{00000000-0006-0000-0000-00008D000000}">
      <text>
        <r>
          <rPr>
            <b/>
            <sz val="9"/>
            <color indexed="81"/>
            <rFont val="Tahoma"/>
            <family val="2"/>
          </rPr>
          <t>ANDRES DARIO HERRERA CASANOVA:</t>
        </r>
        <r>
          <rPr>
            <sz val="9"/>
            <color indexed="81"/>
            <rFont val="Tahoma"/>
            <family val="2"/>
          </rPr>
          <t xml:space="preserve">
Con Beneficios </t>
        </r>
      </text>
    </comment>
    <comment ref="AB243" authorId="0" shapeId="0" xr:uid="{00000000-0006-0000-0000-00008E000000}">
      <text>
        <r>
          <rPr>
            <b/>
            <sz val="9"/>
            <color indexed="81"/>
            <rFont val="Tahoma"/>
            <family val="2"/>
          </rPr>
          <t>ANDRES DARIO HERRERA CASANOVA:</t>
        </r>
        <r>
          <rPr>
            <sz val="9"/>
            <color indexed="81"/>
            <rFont val="Tahoma"/>
            <family val="2"/>
          </rPr>
          <t xml:space="preserve">
Sin Beneficios </t>
        </r>
      </text>
    </comment>
    <comment ref="AB244" authorId="0" shapeId="0" xr:uid="{00000000-0006-0000-0000-00008F000000}">
      <text>
        <r>
          <rPr>
            <b/>
            <sz val="9"/>
            <color indexed="81"/>
            <rFont val="Tahoma"/>
            <family val="2"/>
          </rPr>
          <t>ANDRES DARIO HERRERA CASANOVA:</t>
        </r>
        <r>
          <rPr>
            <sz val="9"/>
            <color indexed="81"/>
            <rFont val="Tahoma"/>
            <family val="2"/>
          </rPr>
          <t xml:space="preserve">
Sin Beneficios</t>
        </r>
      </text>
    </comment>
    <comment ref="AU244" authorId="0" shapeId="0" xr:uid="{00000000-0006-0000-0000-000090000000}">
      <text>
        <r>
          <rPr>
            <b/>
            <sz val="9"/>
            <color indexed="81"/>
            <rFont val="Tahoma"/>
            <family val="2"/>
          </rPr>
          <t>ANDRES DARIO HERRERA CASANOVA:</t>
        </r>
        <r>
          <rPr>
            <sz val="9"/>
            <color indexed="81"/>
            <rFont val="Tahoma"/>
            <family val="2"/>
          </rPr>
          <t xml:space="preserve">
Se efectuara un alcance
</t>
        </r>
      </text>
    </comment>
    <comment ref="AB245" authorId="1" shapeId="0" xr:uid="{00000000-0006-0000-0000-000091000000}">
      <text>
        <r>
          <rPr>
            <b/>
            <sz val="9"/>
            <color indexed="81"/>
            <rFont val="Tahoma"/>
            <family val="2"/>
          </rPr>
          <t>HP:</t>
        </r>
        <r>
          <rPr>
            <sz val="9"/>
            <color indexed="81"/>
            <rFont val="Tahoma"/>
            <family val="2"/>
          </rPr>
          <t xml:space="preserve">
Sin Beneficios</t>
        </r>
      </text>
    </comment>
    <comment ref="AC246" authorId="0" shapeId="0" xr:uid="{00000000-0006-0000-0000-000092000000}">
      <text>
        <r>
          <rPr>
            <b/>
            <sz val="9"/>
            <color indexed="81"/>
            <rFont val="Tahoma"/>
            <family val="2"/>
          </rPr>
          <t>ANDRES DARIO HERRERA CASANOVA:</t>
        </r>
        <r>
          <rPr>
            <sz val="9"/>
            <color indexed="81"/>
            <rFont val="Tahoma"/>
            <family val="2"/>
          </rPr>
          <t xml:space="preserve">
Sin beneficios desde el 01 de abril al 31 de diciembre de 2023</t>
        </r>
      </text>
    </comment>
    <comment ref="AE250" authorId="0" shapeId="0" xr:uid="{00000000-0006-0000-0000-000093000000}">
      <text>
        <r>
          <rPr>
            <b/>
            <sz val="9"/>
            <color indexed="81"/>
            <rFont val="Tahoma"/>
            <family val="2"/>
          </rPr>
          <t>ANDRES DARIO HERRERA CASANOVA:</t>
        </r>
        <r>
          <rPr>
            <sz val="9"/>
            <color indexed="81"/>
            <rFont val="Tahoma"/>
            <family val="2"/>
          </rPr>
          <t xml:space="preserve">
Con Beneficios</t>
        </r>
      </text>
    </comment>
    <comment ref="AB251" authorId="0" shapeId="0" xr:uid="{00000000-0006-0000-0000-000094000000}">
      <text>
        <r>
          <rPr>
            <b/>
            <sz val="9"/>
            <color indexed="81"/>
            <rFont val="Tahoma"/>
            <family val="2"/>
          </rPr>
          <t>ANDRES DARIO HERRERA CASANOVA:</t>
        </r>
        <r>
          <rPr>
            <sz val="9"/>
            <color indexed="81"/>
            <rFont val="Tahoma"/>
            <family val="2"/>
          </rPr>
          <t xml:space="preserve">
Con Beneficios</t>
        </r>
      </text>
    </comment>
    <comment ref="Y252" authorId="0" shapeId="0" xr:uid="{00000000-0006-0000-0000-000095000000}">
      <text>
        <r>
          <rPr>
            <b/>
            <sz val="9"/>
            <color indexed="81"/>
            <rFont val="Tahoma"/>
            <family val="2"/>
          </rPr>
          <t>ANDRES DARIO HERRERA CASANOVA:</t>
        </r>
        <r>
          <rPr>
            <sz val="9"/>
            <color indexed="81"/>
            <rFont val="Tahoma"/>
            <family val="2"/>
          </rPr>
          <t xml:space="preserve">
Sin Beneficios </t>
        </r>
      </text>
    </comment>
    <comment ref="AC258" authorId="0" shapeId="0" xr:uid="{00000000-0006-0000-0000-000096000000}">
      <text>
        <r>
          <rPr>
            <b/>
            <sz val="9"/>
            <color indexed="81"/>
            <rFont val="Tahoma"/>
            <family val="2"/>
          </rPr>
          <t>ANDRES DARIO HERRERA CASANOVA:</t>
        </r>
        <r>
          <rPr>
            <sz val="9"/>
            <color indexed="81"/>
            <rFont val="Tahoma"/>
            <family val="2"/>
          </rPr>
          <t xml:space="preserve">
Con beneficios del 01 de octubre de 2022 al 31 de marzo 2023 y, sin beneficios del 01 de abril al 30 de septiembre de 2023.</t>
        </r>
      </text>
    </comment>
    <comment ref="AC259" authorId="0" shapeId="0" xr:uid="{00000000-0006-0000-0000-000097000000}">
      <text>
        <r>
          <rPr>
            <b/>
            <sz val="9"/>
            <color indexed="81"/>
            <rFont val="Tahoma"/>
            <family val="2"/>
          </rPr>
          <t>ANDRES DARIO HERRERA CASANOVA:</t>
        </r>
        <r>
          <rPr>
            <sz val="9"/>
            <color indexed="81"/>
            <rFont val="Tahoma"/>
            <family val="2"/>
          </rPr>
          <t xml:space="preserve">
Suspensión del contrato entre el 01 de noviembre de 2021 al 30 de abril de 2022 (6 meses), con beneficios desde el 01 de octubre de 2022 al 31 de marzo de 2023, sin beneficios desde el 01 de abril al 30 de septiembre de 2023. </t>
        </r>
      </text>
    </comment>
    <comment ref="AC260" authorId="0" shapeId="0" xr:uid="{00000000-0006-0000-0000-000098000000}">
      <text>
        <r>
          <rPr>
            <b/>
            <sz val="9"/>
            <color indexed="81"/>
            <rFont val="Tahoma"/>
            <family val="2"/>
          </rPr>
          <t>ANDRES DARIO HERRERA CASANOVA:</t>
        </r>
        <r>
          <rPr>
            <sz val="9"/>
            <color indexed="81"/>
            <rFont val="Tahoma"/>
            <family val="2"/>
          </rPr>
          <t xml:space="preserve">
Con beneficios del 01 de octubre de 2022 al 30 de marzo 2023 y, sin beneficios del 01 de abril al 30 de septiembre de 2023.</t>
        </r>
      </text>
    </comment>
    <comment ref="AE260" authorId="0" shapeId="0" xr:uid="{00000000-0006-0000-0000-000099000000}">
      <text>
        <r>
          <rPr>
            <b/>
            <sz val="9"/>
            <color indexed="81"/>
            <rFont val="Tahoma"/>
            <family val="2"/>
          </rPr>
          <t>ANDRES DARIO HERRERA CASANOVA:</t>
        </r>
        <r>
          <rPr>
            <sz val="9"/>
            <color indexed="81"/>
            <rFont val="Tahoma"/>
            <family val="2"/>
          </rPr>
          <t xml:space="preserve">
Sin Beneficios </t>
        </r>
      </text>
    </comment>
    <comment ref="AB261" authorId="0" shapeId="0" xr:uid="{00000000-0006-0000-0000-00009A000000}">
      <text>
        <r>
          <rPr>
            <b/>
            <sz val="9"/>
            <color indexed="81"/>
            <rFont val="Tahoma"/>
            <family val="2"/>
          </rPr>
          <t>ANDRES DARIO HERRERA CASANOVA:</t>
        </r>
        <r>
          <rPr>
            <sz val="9"/>
            <color indexed="81"/>
            <rFont val="Tahoma"/>
            <family val="2"/>
          </rPr>
          <t xml:space="preserve">
Sin beneficios</t>
        </r>
      </text>
    </comment>
    <comment ref="AC261" authorId="0" shapeId="0" xr:uid="{00000000-0006-0000-0000-00009B000000}">
      <text>
        <r>
          <rPr>
            <b/>
            <sz val="9"/>
            <color indexed="81"/>
            <rFont val="Tahoma"/>
            <family val="2"/>
          </rPr>
          <t>ANDRES DARIO HERRERA CASANOVA:</t>
        </r>
        <r>
          <rPr>
            <sz val="9"/>
            <color indexed="81"/>
            <rFont val="Tahoma"/>
            <family val="2"/>
          </rPr>
          <t xml:space="preserve">
Se dejo sin efecto mediante pág. 1
RESOLUCIÓN No. R-001-2022 de 24 de enero de 2022.</t>
        </r>
      </text>
    </comment>
    <comment ref="AE261" authorId="0" shapeId="0" xr:uid="{00000000-0006-0000-0000-00009C000000}">
      <text>
        <r>
          <rPr>
            <b/>
            <sz val="9"/>
            <color indexed="81"/>
            <rFont val="Tahoma"/>
            <family val="2"/>
          </rPr>
          <t>ANDRES DARIO HERRERA CASANOVA:</t>
        </r>
        <r>
          <rPr>
            <sz val="9"/>
            <color indexed="81"/>
            <rFont val="Tahoma"/>
            <family val="2"/>
          </rPr>
          <t xml:space="preserve">
Con beneficios, exceptuando el pago de matrícula</t>
        </r>
      </text>
    </comment>
    <comment ref="AC262" authorId="0" shapeId="0" xr:uid="{00000000-0006-0000-0000-00009D000000}">
      <text>
        <r>
          <rPr>
            <b/>
            <sz val="9"/>
            <color indexed="81"/>
            <rFont val="Tahoma"/>
            <family val="2"/>
          </rPr>
          <t>ANDRES DARIO HERRERA CASANOVA:</t>
        </r>
        <r>
          <rPr>
            <sz val="9"/>
            <color indexed="81"/>
            <rFont val="Tahoma"/>
            <family val="2"/>
          </rPr>
          <t xml:space="preserve">
Con beneficios del 01 de octubre de 2022 al 31 de marzo de 2023. y, sin beneficios por 6 meses: del 01 de abril al 30 de septiembre de 2023; y, 2.- Extensión sin beneficios desde el 01 de octubre de 2023 al 30 de junio de 2024.</t>
        </r>
      </text>
    </comment>
    <comment ref="Z263" authorId="0" shapeId="0" xr:uid="{00000000-0006-0000-0000-00009E000000}">
      <text>
        <r>
          <rPr>
            <b/>
            <sz val="9"/>
            <color indexed="81"/>
            <rFont val="Tahoma"/>
            <family val="2"/>
          </rPr>
          <t>ANDRES DARIO HERRERA CASANOVA:</t>
        </r>
        <r>
          <rPr>
            <sz val="9"/>
            <color indexed="81"/>
            <rFont val="Tahoma"/>
            <family val="2"/>
          </rPr>
          <t xml:space="preserve">
1.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64" authorId="0" shapeId="0" xr:uid="{00000000-0006-0000-0000-00009F000000}">
      <text>
        <r>
          <rPr>
            <b/>
            <sz val="9"/>
            <color indexed="81"/>
            <rFont val="Tahoma"/>
            <family val="2"/>
          </rPr>
          <t>ANDRES DARIO HERRERA CASANOVA:</t>
        </r>
        <r>
          <rPr>
            <sz val="9"/>
            <color indexed="81"/>
            <rFont val="Tahoma"/>
            <family val="2"/>
          </rPr>
          <t xml:space="preserve">
1.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65" authorId="0" shapeId="0" xr:uid="{00000000-0006-0000-0000-0000A0000000}">
      <text>
        <r>
          <rPr>
            <b/>
            <sz val="9"/>
            <color indexed="81"/>
            <rFont val="Tahoma"/>
            <family val="2"/>
          </rPr>
          <t>ANDRES DARIO HERRERA CASANOVA:</t>
        </r>
        <r>
          <rPr>
            <sz val="9"/>
            <color indexed="81"/>
            <rFont val="Tahoma"/>
            <family val="2"/>
          </rPr>
          <t xml:space="preserve">
1.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66" authorId="0" shapeId="0" xr:uid="{00000000-0006-0000-0000-0000A1000000}">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67" authorId="0" shapeId="0" xr:uid="{00000000-0006-0000-0000-0000A2000000}">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68" authorId="0" shapeId="0" xr:uid="{00000000-0006-0000-0000-0000A3000000}">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69" authorId="0" shapeId="0" xr:uid="{00000000-0006-0000-0000-0000A4000000}">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Z270" authorId="0" shapeId="0" xr:uid="{00000000-0006-0000-0000-0000A5000000}">
      <text>
        <r>
          <rPr>
            <b/>
            <sz val="9"/>
            <color indexed="81"/>
            <rFont val="Tahoma"/>
            <family val="2"/>
          </rPr>
          <t>ANDRES DARIO HERRERA CASANOVA:</t>
        </r>
        <r>
          <rPr>
            <sz val="9"/>
            <color indexed="81"/>
            <rFont val="Tahoma"/>
            <family val="2"/>
          </rPr>
          <t xml:space="preserve">
Suspensión del 01 de marzo al 31 de octubre 2020 2.- Extensión con beneficios desde el 01 de septiembre de 2021 hasta el 30 de abril de 2022 y, 3.- Extensión del 01 mayo de 2022 al 30 de abril de 2023, con beneficios del 01 de mayo al 31 de octubre de 2022 y, sin beneficios del 01 de noviembre al 30 de abril de 2023.</t>
        </r>
      </text>
    </comment>
    <comment ref="AX270" authorId="0" shapeId="0" xr:uid="{00000000-0006-0000-0000-0000A6000000}">
      <text>
        <r>
          <rPr>
            <b/>
            <sz val="9"/>
            <color indexed="81"/>
            <rFont val="Tahoma"/>
            <family val="2"/>
          </rPr>
          <t>ANDRES DARIO HERRERA CASANOVA:</t>
        </r>
        <r>
          <rPr>
            <sz val="9"/>
            <color indexed="81"/>
            <rFont val="Tahoma"/>
            <family val="2"/>
          </rPr>
          <t xml:space="preserve">
Requerido hacer alcance para fecha de finalización</t>
        </r>
      </text>
    </comment>
    <comment ref="AC271" authorId="0" shapeId="0" xr:uid="{00000000-0006-0000-0000-0000A7000000}">
      <text>
        <r>
          <rPr>
            <b/>
            <sz val="9"/>
            <color indexed="81"/>
            <rFont val="Tahoma"/>
            <family val="2"/>
          </rPr>
          <t>ANDRES DARIO HERRERA CASANOVA:</t>
        </r>
        <r>
          <rPr>
            <sz val="9"/>
            <color indexed="81"/>
            <rFont val="Tahoma"/>
            <family val="2"/>
          </rPr>
          <t xml:space="preserve">
Sin Beneficios desde el 01 al 31 de agosto de 2023</t>
        </r>
      </text>
    </comment>
    <comment ref="Y272" authorId="0" shapeId="0" xr:uid="{00000000-0006-0000-0000-0000A8000000}">
      <text>
        <r>
          <rPr>
            <b/>
            <sz val="9"/>
            <color indexed="81"/>
            <rFont val="Tahoma"/>
            <family val="2"/>
          </rPr>
          <t>ANDRES DARIO HERRERA CASANOVA:</t>
        </r>
        <r>
          <rPr>
            <sz val="9"/>
            <color indexed="81"/>
            <rFont val="Tahoma"/>
            <family val="2"/>
          </rPr>
          <t xml:space="preserve">
Suspensión  entre 01 de junio de 2020 al 19 de agosto de 2020 (2 meses, 19 días)</t>
        </r>
      </text>
    </comment>
    <comment ref="AB272" authorId="0" shapeId="0" xr:uid="{00000000-0006-0000-0000-0000A9000000}">
      <text>
        <r>
          <rPr>
            <b/>
            <sz val="9"/>
            <color indexed="81"/>
            <rFont val="Tahoma"/>
            <family val="2"/>
          </rPr>
          <t>ANDRES DARIO HERRERA CASANOVA:</t>
        </r>
        <r>
          <rPr>
            <sz val="9"/>
            <color indexed="81"/>
            <rFont val="Tahoma"/>
            <family val="2"/>
          </rPr>
          <t xml:space="preserve">
Con Beneficos </t>
        </r>
      </text>
    </comment>
    <comment ref="AE272" authorId="0" shapeId="0" xr:uid="{00000000-0006-0000-0000-0000AA000000}">
      <text>
        <r>
          <rPr>
            <b/>
            <sz val="9"/>
            <color indexed="81"/>
            <rFont val="Tahoma"/>
            <family val="2"/>
          </rPr>
          <t>ANDRES DARIO HERRERA CASANOVA:</t>
        </r>
        <r>
          <rPr>
            <sz val="9"/>
            <color indexed="81"/>
            <rFont val="Tahoma"/>
            <family val="2"/>
          </rPr>
          <t xml:space="preserve">
Sin Beneficios</t>
        </r>
      </text>
    </comment>
    <comment ref="AC273" authorId="0" shapeId="0" xr:uid="{00000000-0006-0000-0000-0000AB000000}">
      <text>
        <r>
          <rPr>
            <b/>
            <sz val="9"/>
            <color indexed="81"/>
            <rFont val="Tahoma"/>
            <family val="2"/>
          </rPr>
          <t>ANDRES DARIO HERRERA CASANOVA:</t>
        </r>
        <r>
          <rPr>
            <sz val="9"/>
            <color indexed="81"/>
            <rFont val="Tahoma"/>
            <family val="2"/>
          </rPr>
          <t xml:space="preserve">
Con Beneficios del 05 de marzo al 04 septiembre de 2022, Sin beneficios del 05 de septiembre de 2022 al 04 de marzo de 2023.</t>
        </r>
      </text>
    </comment>
    <comment ref="Y274" authorId="0" shapeId="0" xr:uid="{00000000-0006-0000-0000-0000AC000000}">
      <text>
        <r>
          <rPr>
            <b/>
            <sz val="9"/>
            <color indexed="81"/>
            <rFont val="Tahoma"/>
            <family val="2"/>
          </rPr>
          <t>ANDRES DARIO HERRERA CASANOVA:</t>
        </r>
        <r>
          <rPr>
            <sz val="9"/>
            <color indexed="81"/>
            <rFont val="Tahoma"/>
            <family val="2"/>
          </rPr>
          <t xml:space="preserve">
Suspensión entre el 01 de junio de 2020 al 30 de septiembre de 2020 (3 meses, 29 días)</t>
        </r>
      </text>
    </comment>
    <comment ref="AE274" authorId="1" shapeId="0" xr:uid="{00000000-0006-0000-0000-0000AD000000}">
      <text>
        <r>
          <rPr>
            <b/>
            <sz val="9"/>
            <color indexed="81"/>
            <rFont val="Tahoma"/>
            <family val="2"/>
          </rPr>
          <t>HP:</t>
        </r>
        <r>
          <rPr>
            <sz val="9"/>
            <color indexed="81"/>
            <rFont val="Tahoma"/>
            <family val="2"/>
          </rPr>
          <t xml:space="preserve">
Sin Beneficios - forma parte de la Adenda II</t>
        </r>
      </text>
    </comment>
    <comment ref="AH274" authorId="0" shapeId="0" xr:uid="{00000000-0006-0000-0000-0000AE000000}">
      <text>
        <r>
          <rPr>
            <b/>
            <sz val="9"/>
            <color indexed="81"/>
            <rFont val="Tahoma"/>
            <family val="2"/>
          </rPr>
          <t>ANDRES DARIO HERRERA CASANOVA:</t>
        </r>
        <r>
          <rPr>
            <sz val="9"/>
            <color indexed="81"/>
            <rFont val="Tahoma"/>
            <family val="2"/>
          </rPr>
          <t xml:space="preserve">
Con Beneficios </t>
        </r>
      </text>
    </comment>
    <comment ref="AK274" authorId="0" shapeId="0" xr:uid="{00000000-0006-0000-0000-0000AF000000}">
      <text>
        <r>
          <rPr>
            <b/>
            <sz val="9"/>
            <color indexed="81"/>
            <rFont val="Tahoma"/>
            <family val="2"/>
          </rPr>
          <t>ANDRES DARIO HERRERA CASANOVA:</t>
        </r>
        <r>
          <rPr>
            <sz val="9"/>
            <color indexed="81"/>
            <rFont val="Tahoma"/>
            <family val="2"/>
          </rPr>
          <t xml:space="preserve">
Sin Beneficios </t>
        </r>
      </text>
    </comment>
    <comment ref="AB275" authorId="0" shapeId="0" xr:uid="{00000000-0006-0000-0000-0000B0000000}">
      <text>
        <r>
          <rPr>
            <b/>
            <sz val="9"/>
            <color indexed="81"/>
            <rFont val="Tahoma"/>
            <family val="2"/>
          </rPr>
          <t>ANDRES DARIO HERRERA CASANOVA:</t>
        </r>
        <r>
          <rPr>
            <sz val="9"/>
            <color indexed="81"/>
            <rFont val="Tahoma"/>
            <family val="2"/>
          </rPr>
          <t xml:space="preserve">
Con Beneficios</t>
        </r>
      </text>
    </comment>
    <comment ref="AE275" authorId="0" shapeId="0" xr:uid="{00000000-0006-0000-0000-0000B1000000}">
      <text>
        <r>
          <rPr>
            <b/>
            <sz val="9"/>
            <color indexed="81"/>
            <rFont val="Tahoma"/>
            <charset val="1"/>
          </rPr>
          <t>ANDRES DARIO HERRERA CASANOVA:</t>
        </r>
        <r>
          <rPr>
            <sz val="9"/>
            <color indexed="81"/>
            <rFont val="Tahoma"/>
            <charset val="1"/>
          </rPr>
          <t xml:space="preserve">
Sin Beneficios </t>
        </r>
      </text>
    </comment>
    <comment ref="AB278" authorId="0" shapeId="0" xr:uid="{00000000-0006-0000-0000-0000B2000000}">
      <text>
        <r>
          <rPr>
            <b/>
            <sz val="9"/>
            <color indexed="81"/>
            <rFont val="Tahoma"/>
            <family val="2"/>
          </rPr>
          <t>ANDRES DARIO HERRERA CASANOVA:</t>
        </r>
        <r>
          <rPr>
            <sz val="9"/>
            <color indexed="81"/>
            <rFont val="Tahoma"/>
            <family val="2"/>
          </rPr>
          <t xml:space="preserve">
Con Beneficios exceptuendo pago de matrícula</t>
        </r>
      </text>
    </comment>
    <comment ref="AE278" authorId="0" shapeId="0" xr:uid="{4E695275-75CB-49DA-BE52-C6E0BC62C15D}">
      <text>
        <r>
          <rPr>
            <b/>
            <sz val="9"/>
            <color indexed="81"/>
            <rFont val="Tahoma"/>
            <charset val="1"/>
          </rPr>
          <t>ANDRES DARIO HERRERA CASANOVA:</t>
        </r>
        <r>
          <rPr>
            <sz val="9"/>
            <color indexed="81"/>
            <rFont val="Tahoma"/>
            <charset val="1"/>
          </rPr>
          <t xml:space="preserve">
Sin Beneficios </t>
        </r>
      </text>
    </comment>
    <comment ref="Z279" authorId="0" shapeId="0" xr:uid="{00000000-0006-0000-0000-0000B3000000}">
      <text>
        <r>
          <rPr>
            <b/>
            <sz val="9"/>
            <color indexed="81"/>
            <rFont val="Tahoma"/>
            <family val="2"/>
          </rPr>
          <t>ANDRES DARIO HERRERA CASANOVA:</t>
        </r>
        <r>
          <rPr>
            <sz val="9"/>
            <color indexed="81"/>
            <rFont val="Tahoma"/>
            <family val="2"/>
          </rPr>
          <t xml:space="preserve">
Con beneficios, sin pago de matrícula</t>
        </r>
      </text>
    </comment>
    <comment ref="AC280" authorId="0" shapeId="0" xr:uid="{00000000-0006-0000-0000-0000B4000000}">
      <text>
        <r>
          <rPr>
            <b/>
            <sz val="9"/>
            <color indexed="81"/>
            <rFont val="Tahoma"/>
            <family val="2"/>
          </rPr>
          <t>ANDRES DARIO HERRERA CASANOVA:</t>
        </r>
        <r>
          <rPr>
            <sz val="9"/>
            <color indexed="81"/>
            <rFont val="Tahoma"/>
            <family val="2"/>
          </rPr>
          <t xml:space="preserve">
Sin Beneficios desde el 01 de mayo al 30 de junio de 2022</t>
        </r>
      </text>
    </comment>
    <comment ref="AB282" authorId="0" shapeId="0" xr:uid="{00000000-0006-0000-0000-0000B5000000}">
      <text>
        <r>
          <rPr>
            <b/>
            <sz val="9"/>
            <color indexed="81"/>
            <rFont val="Tahoma"/>
            <family val="2"/>
          </rPr>
          <t>ANDRES DARIO HERRERA CASANOVA:</t>
        </r>
        <r>
          <rPr>
            <sz val="9"/>
            <color indexed="81"/>
            <rFont val="Tahoma"/>
            <family val="2"/>
          </rPr>
          <t xml:space="preserve">
Con Beneficios</t>
        </r>
      </text>
    </comment>
    <comment ref="AB283" authorId="0" shapeId="0" xr:uid="{00000000-0006-0000-0000-0000B6000000}">
      <text>
        <r>
          <rPr>
            <b/>
            <sz val="9"/>
            <color indexed="81"/>
            <rFont val="Tahoma"/>
            <family val="2"/>
          </rPr>
          <t>ANDRES DARIO HERRERA CASANOVA:</t>
        </r>
        <r>
          <rPr>
            <sz val="9"/>
            <color indexed="81"/>
            <rFont val="Tahoma"/>
            <family val="2"/>
          </rPr>
          <t xml:space="preserve">
Con Beneficios </t>
        </r>
      </text>
    </comment>
    <comment ref="AB284" authorId="0" shapeId="0" xr:uid="{00000000-0006-0000-0000-0000B7000000}">
      <text>
        <r>
          <rPr>
            <b/>
            <sz val="9"/>
            <color indexed="81"/>
            <rFont val="Tahoma"/>
            <family val="2"/>
          </rPr>
          <t>ANDRES DARIO HERRERA CASANOVA:</t>
        </r>
        <r>
          <rPr>
            <sz val="9"/>
            <color indexed="81"/>
            <rFont val="Tahoma"/>
            <family val="2"/>
          </rPr>
          <t xml:space="preserve">
Con  Beneficios, exceptuando  el  pago  de  matrícula,</t>
        </r>
      </text>
    </comment>
    <comment ref="AB285" authorId="0" shapeId="0" xr:uid="{00000000-0006-0000-0000-0000B8000000}">
      <text>
        <r>
          <rPr>
            <b/>
            <sz val="9"/>
            <color indexed="81"/>
            <rFont val="Tahoma"/>
            <family val="2"/>
          </rPr>
          <t>ANDRES DARIO HERRERA CASANOVA:</t>
        </r>
        <r>
          <rPr>
            <sz val="9"/>
            <color indexed="81"/>
            <rFont val="Tahoma"/>
            <family val="2"/>
          </rPr>
          <t xml:space="preserve">
Con  Beneficios, exceptuando  el  pago  de  matrícula,</t>
        </r>
      </text>
    </comment>
    <comment ref="AB286" authorId="0" shapeId="0" xr:uid="{00000000-0006-0000-0000-0000B9000000}">
      <text>
        <r>
          <rPr>
            <b/>
            <sz val="9"/>
            <color indexed="81"/>
            <rFont val="Tahoma"/>
            <family val="2"/>
          </rPr>
          <t>ANDRES DARIO HERRERA CASANOVA:</t>
        </r>
        <r>
          <rPr>
            <sz val="9"/>
            <color indexed="81"/>
            <rFont val="Tahoma"/>
            <family val="2"/>
          </rPr>
          <t xml:space="preserve">
Sin Beneficios </t>
        </r>
      </text>
    </comment>
    <comment ref="Y288" authorId="0" shapeId="0" xr:uid="{00000000-0006-0000-0000-0000BA000000}">
      <text>
        <r>
          <rPr>
            <b/>
            <sz val="9"/>
            <color indexed="81"/>
            <rFont val="Tahoma"/>
            <family val="2"/>
          </rPr>
          <t>ANDRES DARIO HERRERA CASANOVA:</t>
        </r>
        <r>
          <rPr>
            <sz val="9"/>
            <color indexed="81"/>
            <rFont val="Tahoma"/>
            <family val="2"/>
          </rPr>
          <t xml:space="preserve">
Del 30/11/2021 al 29/11/2022, contemplará beneficios de beca, excepto el pago de matrícula</t>
        </r>
      </text>
    </comment>
    <comment ref="AC288" authorId="0" shapeId="0" xr:uid="{00000000-0006-0000-0000-0000BB000000}">
      <text>
        <r>
          <rPr>
            <b/>
            <sz val="9"/>
            <color indexed="81"/>
            <rFont val="Tahoma"/>
            <family val="2"/>
          </rPr>
          <t>ANDRES DARIO HERRERA CASANOVA:</t>
        </r>
        <r>
          <rPr>
            <sz val="9"/>
            <color indexed="81"/>
            <rFont val="Tahoma"/>
            <family val="2"/>
          </rPr>
          <t xml:space="preserve">
Suspensión del devengamiento desde el 17/06/2024 al 16/06/2029</t>
        </r>
      </text>
    </comment>
    <comment ref="AB290" authorId="0" shapeId="0" xr:uid="{00000000-0006-0000-0000-0000BC000000}">
      <text>
        <r>
          <rPr>
            <b/>
            <sz val="9"/>
            <color indexed="81"/>
            <rFont val="Tahoma"/>
            <family val="2"/>
          </rPr>
          <t>ANDRES DARIO HERRERA CASANOVA:</t>
        </r>
        <r>
          <rPr>
            <sz val="9"/>
            <color indexed="81"/>
            <rFont val="Tahoma"/>
            <family val="2"/>
          </rPr>
          <t xml:space="preserve">
Con beneficios, sin pago de matrícula</t>
        </r>
      </text>
    </comment>
    <comment ref="AE290" authorId="0" shapeId="0" xr:uid="{00000000-0006-0000-0000-0000BD000000}">
      <text>
        <r>
          <rPr>
            <b/>
            <sz val="9"/>
            <color indexed="81"/>
            <rFont val="Tahoma"/>
            <family val="2"/>
          </rPr>
          <t>ANDRES DARIO HERRERA CASANOVA:</t>
        </r>
        <r>
          <rPr>
            <sz val="9"/>
            <color indexed="81"/>
            <rFont val="Tahoma"/>
            <family val="2"/>
          </rPr>
          <t xml:space="preserve">
Sin Beneficios</t>
        </r>
      </text>
    </comment>
    <comment ref="AC291" authorId="0" shapeId="0" xr:uid="{00000000-0006-0000-0000-0000BE000000}">
      <text>
        <r>
          <rPr>
            <b/>
            <sz val="9"/>
            <color indexed="81"/>
            <rFont val="Tahoma"/>
            <family val="2"/>
          </rPr>
          <t>ANDRES DARIO HERRERA CASANOVA:</t>
        </r>
        <r>
          <rPr>
            <sz val="9"/>
            <color indexed="81"/>
            <rFont val="Tahoma"/>
            <family val="2"/>
          </rPr>
          <t xml:space="preserve">
Sin Beneficios desde el 01 al 30 de septiembre de 2022</t>
        </r>
      </text>
    </comment>
    <comment ref="AB294" authorId="0" shapeId="0" xr:uid="{00000000-0006-0000-0000-0000BF000000}">
      <text>
        <r>
          <rPr>
            <b/>
            <sz val="9"/>
            <color indexed="81"/>
            <rFont val="Tahoma"/>
            <family val="2"/>
          </rPr>
          <t>ANDRES DARIO HERRERA CASANOVA:</t>
        </r>
        <r>
          <rPr>
            <sz val="9"/>
            <color indexed="81"/>
            <rFont val="Tahoma"/>
            <family val="2"/>
          </rPr>
          <t xml:space="preserve">
Sin Beneficios</t>
        </r>
      </text>
    </comment>
    <comment ref="Y295" authorId="0" shapeId="0" xr:uid="{00000000-0006-0000-0000-0000C0000000}">
      <text>
        <r>
          <rPr>
            <b/>
            <sz val="9"/>
            <color indexed="81"/>
            <rFont val="Tahoma"/>
            <charset val="1"/>
          </rPr>
          <t>ANDRES DARIO HERRERA CASANOVA:</t>
        </r>
        <r>
          <rPr>
            <sz val="9"/>
            <color indexed="81"/>
            <rFont val="Tahoma"/>
            <charset val="1"/>
          </rPr>
          <t xml:space="preserve">
Con Beneficios </t>
        </r>
      </text>
    </comment>
    <comment ref="Y296" authorId="0" shapeId="0" xr:uid="{00000000-0006-0000-0000-0000C1000000}">
      <text>
        <r>
          <rPr>
            <b/>
            <sz val="9"/>
            <color indexed="81"/>
            <rFont val="Tahoma"/>
            <family val="2"/>
          </rPr>
          <t>ANDRES DARIO HERRERA CASANOVA:</t>
        </r>
        <r>
          <rPr>
            <sz val="9"/>
            <color indexed="81"/>
            <rFont val="Tahoma"/>
            <family val="2"/>
          </rPr>
          <t xml:space="preserve">
Suspensión entre abril-diciembre 2020 (9 meses).</t>
        </r>
      </text>
    </comment>
    <comment ref="AB296" authorId="0" shapeId="0" xr:uid="{00000000-0006-0000-0000-0000C2000000}">
      <text>
        <r>
          <rPr>
            <b/>
            <sz val="9"/>
            <color indexed="81"/>
            <rFont val="Tahoma"/>
            <family val="2"/>
          </rPr>
          <t>ANDRES DARIO HERRERA CASANOVA:</t>
        </r>
        <r>
          <rPr>
            <sz val="9"/>
            <color indexed="81"/>
            <rFont val="Tahoma"/>
            <family val="2"/>
          </rPr>
          <t xml:space="preserve">
Con Beneficios </t>
        </r>
      </text>
    </comment>
    <comment ref="AE296" authorId="0" shapeId="0" xr:uid="{00000000-0006-0000-0000-0000C3000000}">
      <text>
        <r>
          <rPr>
            <b/>
            <sz val="9"/>
            <color indexed="81"/>
            <rFont val="Tahoma"/>
            <charset val="1"/>
          </rPr>
          <t>ANDRES DARIO HERRERA CASANOVA:</t>
        </r>
        <r>
          <rPr>
            <sz val="9"/>
            <color indexed="81"/>
            <rFont val="Tahoma"/>
            <charset val="1"/>
          </rPr>
          <t xml:space="preserve">
Sin Beneficios </t>
        </r>
      </text>
    </comment>
    <comment ref="Y297" authorId="0" shapeId="0" xr:uid="{00000000-0006-0000-0000-0000C4000000}">
      <text>
        <r>
          <rPr>
            <b/>
            <sz val="9"/>
            <color indexed="81"/>
            <rFont val="Tahoma"/>
            <family val="2"/>
          </rPr>
          <t>ANDRES DARIO HERRERA CASANOVA:</t>
        </r>
        <r>
          <rPr>
            <sz val="9"/>
            <color indexed="81"/>
            <rFont val="Tahoma"/>
            <family val="2"/>
          </rPr>
          <t xml:space="preserve">
Suspensión del 01 de abril al 31 de diciembre de 2020 (9 meses).</t>
        </r>
      </text>
    </comment>
    <comment ref="AB297" authorId="0" shapeId="0" xr:uid="{00000000-0006-0000-0000-0000C5000000}">
      <text>
        <r>
          <rPr>
            <b/>
            <sz val="9"/>
            <color indexed="81"/>
            <rFont val="Tahoma"/>
            <family val="2"/>
          </rPr>
          <t>ANDRES DARIO HERRERA CASANOVA:</t>
        </r>
        <r>
          <rPr>
            <sz val="9"/>
            <color indexed="81"/>
            <rFont val="Tahoma"/>
            <family val="2"/>
          </rPr>
          <t xml:space="preserve">
Con Beneficios: sin matrícula </t>
        </r>
      </text>
    </comment>
    <comment ref="Y298" authorId="0" shapeId="0" xr:uid="{00000000-0006-0000-0000-0000C6000000}">
      <text>
        <r>
          <rPr>
            <b/>
            <sz val="9"/>
            <color indexed="81"/>
            <rFont val="Tahoma"/>
            <family val="2"/>
          </rPr>
          <t>ANDRES DARIO HERRERA CASANOVA:</t>
        </r>
        <r>
          <rPr>
            <sz val="9"/>
            <color indexed="81"/>
            <rFont val="Tahoma"/>
            <family val="2"/>
          </rPr>
          <t xml:space="preserve">
Suspensión abril-diciembre 2020 (9 meses) </t>
        </r>
      </text>
    </comment>
    <comment ref="AB298" authorId="0" shapeId="0" xr:uid="{00000000-0006-0000-0000-0000C7000000}">
      <text>
        <r>
          <rPr>
            <b/>
            <sz val="9"/>
            <color indexed="81"/>
            <rFont val="Tahoma"/>
            <family val="2"/>
          </rPr>
          <t>ANDRES DARIO HERRERA CASANOVA:</t>
        </r>
        <r>
          <rPr>
            <sz val="9"/>
            <color indexed="81"/>
            <rFont val="Tahoma"/>
            <family val="2"/>
          </rPr>
          <t xml:space="preserve">
Con Beneficios, exceptuando
el pago de matrícula</t>
        </r>
      </text>
    </comment>
    <comment ref="AE298" authorId="0" shapeId="0" xr:uid="{00000000-0006-0000-0000-0000C8000000}">
      <text>
        <r>
          <rPr>
            <b/>
            <sz val="9"/>
            <color indexed="81"/>
            <rFont val="Tahoma"/>
            <charset val="1"/>
          </rPr>
          <t>ANDRES DARIO HERRERA CASANOVA:</t>
        </r>
        <r>
          <rPr>
            <sz val="9"/>
            <color indexed="81"/>
            <rFont val="Tahoma"/>
            <charset val="1"/>
          </rPr>
          <t xml:space="preserve">
Sin Beneficios </t>
        </r>
      </text>
    </comment>
    <comment ref="Y299" authorId="0" shapeId="0" xr:uid="{00000000-0006-0000-0000-0000C9000000}">
      <text>
        <r>
          <rPr>
            <b/>
            <sz val="9"/>
            <color indexed="81"/>
            <rFont val="Tahoma"/>
            <family val="2"/>
          </rPr>
          <t>ANDRES DARIO HERRERA CASANOVA:</t>
        </r>
        <r>
          <rPr>
            <sz val="9"/>
            <color indexed="81"/>
            <rFont val="Tahoma"/>
            <family val="2"/>
          </rPr>
          <t xml:space="preserve">
Suspensión 9 meses (abril-dic 2020)</t>
        </r>
      </text>
    </comment>
    <comment ref="Z301" authorId="0" shapeId="0" xr:uid="{00000000-0006-0000-0000-0000CA000000}">
      <text>
        <r>
          <rPr>
            <b/>
            <sz val="9"/>
            <color indexed="81"/>
            <rFont val="Tahoma"/>
            <family val="2"/>
          </rPr>
          <t>ANDRES DARIO HERRERA CASANOVA:</t>
        </r>
        <r>
          <rPr>
            <sz val="9"/>
            <color indexed="81"/>
            <rFont val="Tahoma"/>
            <family val="2"/>
          </rPr>
          <t xml:space="preserve">
Con beneficios del 02 de abril de 2023 al 01 de abril de 2024.</t>
        </r>
      </text>
    </comment>
    <comment ref="Y302" authorId="0" shapeId="0" xr:uid="{00000000-0006-0000-0000-0000CB000000}">
      <text>
        <r>
          <rPr>
            <b/>
            <sz val="9"/>
            <color indexed="81"/>
            <rFont val="Tahoma"/>
            <family val="2"/>
          </rPr>
          <t>ANDRES DARIO HERRERA CASANOVA:</t>
        </r>
        <r>
          <rPr>
            <sz val="9"/>
            <color indexed="81"/>
            <rFont val="Tahoma"/>
            <family val="2"/>
          </rPr>
          <t xml:space="preserve">
Suspensión 01 de abril al 31 de diciembre de 2020 (9
meses) y una extensión a partir del 02 de abril de 2023 al 01 de enero de 2024 (9 meses)</t>
        </r>
      </text>
    </comment>
    <comment ref="AB302" authorId="0" shapeId="0" xr:uid="{00000000-0006-0000-0000-0000CC000000}">
      <text>
        <r>
          <rPr>
            <b/>
            <sz val="9"/>
            <color indexed="81"/>
            <rFont val="Tahoma"/>
            <family val="2"/>
          </rPr>
          <t>ANDRES DARIO HERRERA CASANOVA:</t>
        </r>
        <r>
          <rPr>
            <sz val="9"/>
            <color indexed="81"/>
            <rFont val="Tahoma"/>
            <family val="2"/>
          </rPr>
          <t xml:space="preserve">
Con Beneficios, exceptuando pago de matrícula</t>
        </r>
      </text>
    </comment>
    <comment ref="AE302" authorId="0" shapeId="0" xr:uid="{00000000-0006-0000-0000-0000CD000000}">
      <text>
        <r>
          <rPr>
            <b/>
            <sz val="9"/>
            <color indexed="81"/>
            <rFont val="Tahoma"/>
            <family val="2"/>
          </rPr>
          <t>ANDRES DARIO HERRERA CASANOVA:</t>
        </r>
        <r>
          <rPr>
            <sz val="9"/>
            <color indexed="81"/>
            <rFont val="Tahoma"/>
            <family val="2"/>
          </rPr>
          <t xml:space="preserve">
Con Beneficios, sin pago de matrícula </t>
        </r>
      </text>
    </comment>
    <comment ref="AH302" authorId="0" shapeId="0" xr:uid="{00000000-0006-0000-0000-0000CE000000}">
      <text>
        <r>
          <rPr>
            <b/>
            <sz val="9"/>
            <color indexed="81"/>
            <rFont val="Tahoma"/>
            <charset val="1"/>
          </rPr>
          <t>ANDRES DARIO HERRERA CASANOVA:</t>
        </r>
        <r>
          <rPr>
            <sz val="9"/>
            <color indexed="81"/>
            <rFont val="Tahoma"/>
            <charset val="1"/>
          </rPr>
          <t xml:space="preserve">
Sin Beneficios </t>
        </r>
      </text>
    </comment>
    <comment ref="Y303" authorId="0" shapeId="0" xr:uid="{00000000-0006-0000-0000-0000CF000000}">
      <text>
        <r>
          <rPr>
            <b/>
            <sz val="9"/>
            <color indexed="81"/>
            <rFont val="Tahoma"/>
            <family val="2"/>
          </rPr>
          <t>ANDRES DARIO HERRERA CASANOVA:</t>
        </r>
        <r>
          <rPr>
            <sz val="9"/>
            <color indexed="81"/>
            <rFont val="Tahoma"/>
            <family val="2"/>
          </rPr>
          <t xml:space="preserve">
Con Beneficios </t>
        </r>
      </text>
    </comment>
    <comment ref="AB303" authorId="0" shapeId="0" xr:uid="{00000000-0006-0000-0000-0000D0000000}">
      <text>
        <r>
          <rPr>
            <b/>
            <sz val="9"/>
            <color indexed="81"/>
            <rFont val="Tahoma"/>
            <charset val="1"/>
          </rPr>
          <t>ANDRES DARIO HERRERA CASANOVA:</t>
        </r>
        <r>
          <rPr>
            <sz val="9"/>
            <color indexed="81"/>
            <rFont val="Tahoma"/>
            <charset val="1"/>
          </rPr>
          <t xml:space="preserve">
Sin Beneficios </t>
        </r>
      </text>
    </comment>
    <comment ref="Y304" authorId="0" shapeId="0" xr:uid="{00000000-0006-0000-0000-0000D1000000}">
      <text>
        <r>
          <rPr>
            <b/>
            <sz val="9"/>
            <color indexed="81"/>
            <rFont val="Tahoma"/>
            <family val="2"/>
          </rPr>
          <t>ANDRES DARIO HERRERA CASANOVA:</t>
        </r>
        <r>
          <rPr>
            <sz val="9"/>
            <color indexed="81"/>
            <rFont val="Tahoma"/>
            <family val="2"/>
          </rPr>
          <t xml:space="preserve">
Suspensión entre el 01 de abril al 31 de diciembre de 2020 (9 meses)</t>
        </r>
      </text>
    </comment>
    <comment ref="AB304" authorId="0" shapeId="0" xr:uid="{00000000-0006-0000-0000-0000D2000000}">
      <text>
        <r>
          <rPr>
            <b/>
            <sz val="9"/>
            <color indexed="81"/>
            <rFont val="Tahoma"/>
            <family val="2"/>
          </rPr>
          <t>ANDRES DARIO HERRERA CASANOVA:</t>
        </r>
        <r>
          <rPr>
            <sz val="9"/>
            <color indexed="81"/>
            <rFont val="Tahoma"/>
            <family val="2"/>
          </rPr>
          <t xml:space="preserve">
Con Beneficios </t>
        </r>
      </text>
    </comment>
    <comment ref="AE304" authorId="0" shapeId="0" xr:uid="{00000000-0006-0000-0000-0000D3000000}">
      <text>
        <r>
          <rPr>
            <b/>
            <sz val="9"/>
            <color indexed="81"/>
            <rFont val="Tahoma"/>
            <charset val="1"/>
          </rPr>
          <t>ANDRES DARIO HERRERA CASANOVA:</t>
        </r>
        <r>
          <rPr>
            <sz val="9"/>
            <color indexed="81"/>
            <rFont val="Tahoma"/>
            <charset val="1"/>
          </rPr>
          <t xml:space="preserve">
Sin Beneficios </t>
        </r>
      </text>
    </comment>
    <comment ref="Y305" authorId="0" shapeId="0" xr:uid="{00000000-0006-0000-0000-0000D4000000}">
      <text>
        <r>
          <rPr>
            <b/>
            <sz val="9"/>
            <color indexed="81"/>
            <rFont val="Tahoma"/>
            <family val="2"/>
          </rPr>
          <t>ANDRES DARIO HERRERA CASANOVA:</t>
        </r>
        <r>
          <rPr>
            <sz val="9"/>
            <color indexed="81"/>
            <rFont val="Tahoma"/>
            <family val="2"/>
          </rPr>
          <t xml:space="preserve">
Suspensión entre el 01 de abril al 31 de diciembre de 2020 (9 meses)</t>
        </r>
      </text>
    </comment>
    <comment ref="AB305" authorId="0" shapeId="0" xr:uid="{00000000-0006-0000-0000-0000D5000000}">
      <text>
        <r>
          <rPr>
            <b/>
            <sz val="9"/>
            <color indexed="81"/>
            <rFont val="Tahoma"/>
            <family val="2"/>
          </rPr>
          <t>ANDRES DARIO HERRERA CASANOVA:</t>
        </r>
        <r>
          <rPr>
            <sz val="9"/>
            <color indexed="81"/>
            <rFont val="Tahoma"/>
            <family val="2"/>
          </rPr>
          <t xml:space="preserve">
Con Beneficios </t>
        </r>
      </text>
    </comment>
    <comment ref="AE305" authorId="0" shapeId="0" xr:uid="{32416F54-9A61-41E2-9E13-780F20AA1C1A}">
      <text>
        <r>
          <rPr>
            <b/>
            <sz val="9"/>
            <color indexed="81"/>
            <rFont val="Tahoma"/>
            <charset val="1"/>
          </rPr>
          <t>ANDRES DARIO HERRERA CASANOVA:</t>
        </r>
        <r>
          <rPr>
            <sz val="9"/>
            <color indexed="81"/>
            <rFont val="Tahoma"/>
            <charset val="1"/>
          </rPr>
          <t xml:space="preserve">
Sin Beneficios </t>
        </r>
      </text>
    </comment>
    <comment ref="Y306" authorId="0" shapeId="0" xr:uid="{00000000-0006-0000-0000-0000D6000000}">
      <text>
        <r>
          <rPr>
            <b/>
            <sz val="9"/>
            <color indexed="81"/>
            <rFont val="Tahoma"/>
            <family val="2"/>
          </rPr>
          <t>ANDRES DARIO HERRERA CASANOVA:</t>
        </r>
        <r>
          <rPr>
            <sz val="9"/>
            <color indexed="81"/>
            <rFont val="Tahoma"/>
            <family val="2"/>
          </rPr>
          <t xml:space="preserve">
Suspensión 9 meses (abril-dic 2020)</t>
        </r>
      </text>
    </comment>
    <comment ref="AB306" authorId="0" shapeId="0" xr:uid="{00000000-0006-0000-0000-0000D7000000}">
      <text>
        <r>
          <rPr>
            <b/>
            <sz val="9"/>
            <color indexed="81"/>
            <rFont val="Tahoma"/>
            <family val="2"/>
          </rPr>
          <t>ANDRES DARIO HERRERA CASANOVA:</t>
        </r>
        <r>
          <rPr>
            <sz val="9"/>
            <color indexed="81"/>
            <rFont val="Tahoma"/>
            <family val="2"/>
          </rPr>
          <t xml:space="preserve">
Con Beneficios de beca, exceptuando el pago
de matrícula</t>
        </r>
      </text>
    </comment>
    <comment ref="AE306" authorId="0" shapeId="0" xr:uid="{00000000-0006-0000-0000-0000D8000000}">
      <text>
        <r>
          <rPr>
            <b/>
            <sz val="9"/>
            <color indexed="81"/>
            <rFont val="Tahoma"/>
            <charset val="1"/>
          </rPr>
          <t>ANDRES DARIO HERRERA CASANOVA:</t>
        </r>
        <r>
          <rPr>
            <sz val="9"/>
            <color indexed="81"/>
            <rFont val="Tahoma"/>
            <charset val="1"/>
          </rPr>
          <t xml:space="preserve">
Sin Beneficios </t>
        </r>
      </text>
    </comment>
    <comment ref="AC307" authorId="0" shapeId="0" xr:uid="{00000000-0006-0000-0000-0000D9000000}">
      <text>
        <r>
          <rPr>
            <b/>
            <sz val="9"/>
            <color indexed="81"/>
            <rFont val="Tahoma"/>
            <family val="2"/>
          </rPr>
          <t>ANDRES DARIO HERRERA CASANOVA:</t>
        </r>
        <r>
          <rPr>
            <sz val="9"/>
            <color indexed="81"/>
            <rFont val="Tahoma"/>
            <family val="2"/>
          </rPr>
          <t xml:space="preserve">
Con Beneficios hasta está fecha </t>
        </r>
      </text>
    </comment>
    <comment ref="AE307" authorId="0" shapeId="0" xr:uid="{00000000-0006-0000-0000-0000DA000000}">
      <text>
        <r>
          <rPr>
            <b/>
            <sz val="9"/>
            <color indexed="81"/>
            <rFont val="Tahoma"/>
            <family val="2"/>
          </rPr>
          <t>ANDRES DARIO HERRERA CASANOVA:</t>
        </r>
        <r>
          <rPr>
            <sz val="9"/>
            <color indexed="81"/>
            <rFont val="Tahoma"/>
            <family val="2"/>
          </rPr>
          <t xml:space="preserve">
Con Beneficios </t>
        </r>
      </text>
    </comment>
    <comment ref="AH307" authorId="0" shapeId="0" xr:uid="{00000000-0006-0000-0000-0000DB000000}">
      <text>
        <r>
          <rPr>
            <b/>
            <sz val="9"/>
            <color indexed="81"/>
            <rFont val="Tahoma"/>
            <charset val="1"/>
          </rPr>
          <t>ANDRES DARIO HERRERA CASANOVA:</t>
        </r>
        <r>
          <rPr>
            <sz val="9"/>
            <color indexed="81"/>
            <rFont val="Tahoma"/>
            <charset val="1"/>
          </rPr>
          <t xml:space="preserve">
Sin Beneficios </t>
        </r>
      </text>
    </comment>
    <comment ref="Y308" authorId="0" shapeId="0" xr:uid="{00000000-0006-0000-0000-0000DC000000}">
      <text>
        <r>
          <rPr>
            <b/>
            <sz val="9"/>
            <color indexed="81"/>
            <rFont val="Tahoma"/>
            <family val="2"/>
          </rPr>
          <t>ANDRES DARIO HERRERA CASANOVA:</t>
        </r>
        <r>
          <rPr>
            <sz val="9"/>
            <color indexed="81"/>
            <rFont val="Tahoma"/>
            <family val="2"/>
          </rPr>
          <t xml:space="preserve">
Suspensión entre el 15 de marzo de 2020 al 15 de marzo de 2021</t>
        </r>
      </text>
    </comment>
    <comment ref="AB308" authorId="0" shapeId="0" xr:uid="{00000000-0006-0000-0000-0000DD000000}">
      <text>
        <r>
          <rPr>
            <b/>
            <sz val="9"/>
            <color indexed="81"/>
            <rFont val="Tahoma"/>
            <family val="2"/>
          </rPr>
          <t>ANDRES DARIO HERRERA CASANOVA:</t>
        </r>
        <r>
          <rPr>
            <sz val="9"/>
            <color indexed="81"/>
            <rFont val="Tahoma"/>
            <family val="2"/>
          </rPr>
          <t xml:space="preserve">
Con beneficios, exceptuando pago de matrícula</t>
        </r>
      </text>
    </comment>
    <comment ref="Y309" authorId="0" shapeId="0" xr:uid="{00000000-0006-0000-0000-0000DE000000}">
      <text>
        <r>
          <rPr>
            <b/>
            <sz val="9"/>
            <color indexed="81"/>
            <rFont val="Tahoma"/>
            <family val="2"/>
          </rPr>
          <t>ANDRES DARIO HERRERA CASANOVA:</t>
        </r>
        <r>
          <rPr>
            <sz val="9"/>
            <color indexed="81"/>
            <rFont val="Tahoma"/>
            <family val="2"/>
          </rPr>
          <t xml:space="preserve">
Suspensión entre el 15 de marzo de 2020 al 15 de marzo de 2021</t>
        </r>
      </text>
    </comment>
    <comment ref="AB309" authorId="0" shapeId="0" xr:uid="{00000000-0006-0000-0000-0000DF000000}">
      <text>
        <r>
          <rPr>
            <b/>
            <sz val="9"/>
            <color indexed="81"/>
            <rFont val="Tahoma"/>
            <family val="2"/>
          </rPr>
          <t>ANDRES DARIO HERRERA CASANOVA:</t>
        </r>
        <r>
          <rPr>
            <sz val="9"/>
            <color indexed="81"/>
            <rFont val="Tahoma"/>
            <family val="2"/>
          </rPr>
          <t xml:space="preserve">
Con Beneficios: sin matrícula </t>
        </r>
      </text>
    </comment>
    <comment ref="AB310" authorId="0" shapeId="0" xr:uid="{00000000-0006-0000-0000-0000E0000000}">
      <text>
        <r>
          <rPr>
            <b/>
            <sz val="9"/>
            <color indexed="81"/>
            <rFont val="Tahoma"/>
            <family val="2"/>
          </rPr>
          <t>ANDRES DARIO HERRERA CASANOVA:</t>
        </r>
        <r>
          <rPr>
            <sz val="9"/>
            <color indexed="81"/>
            <rFont val="Tahoma"/>
            <family val="2"/>
          </rPr>
          <t xml:space="preserve">
Sin Beneficios </t>
        </r>
      </text>
    </comment>
    <comment ref="AB311" authorId="0" shapeId="0" xr:uid="{00000000-0006-0000-0000-0000E1000000}">
      <text>
        <r>
          <rPr>
            <b/>
            <sz val="9"/>
            <color indexed="81"/>
            <rFont val="Tahoma"/>
            <family val="2"/>
          </rPr>
          <t>ANDRES DARIO HERRERA CASANOVA:</t>
        </r>
        <r>
          <rPr>
            <sz val="9"/>
            <color indexed="81"/>
            <rFont val="Tahoma"/>
            <family val="2"/>
          </rPr>
          <t xml:space="preserve">
Sin Beneficios </t>
        </r>
      </text>
    </comment>
    <comment ref="AB312" authorId="0" shapeId="0" xr:uid="{00000000-0006-0000-0000-0000E2000000}">
      <text>
        <r>
          <rPr>
            <b/>
            <sz val="9"/>
            <color indexed="81"/>
            <rFont val="Tahoma"/>
            <family val="2"/>
          </rPr>
          <t>ANDRES DARIO HERRERA CASANOVA:</t>
        </r>
        <r>
          <rPr>
            <sz val="9"/>
            <color indexed="81"/>
            <rFont val="Tahoma"/>
            <family val="2"/>
          </rPr>
          <t xml:space="preserve">
Sin Beneficios</t>
        </r>
      </text>
    </comment>
    <comment ref="Y319" authorId="0" shapeId="0" xr:uid="{00000000-0006-0000-0000-0000E3000000}">
      <text>
        <r>
          <rPr>
            <b/>
            <sz val="9"/>
            <color indexed="81"/>
            <rFont val="Tahoma"/>
            <family val="2"/>
          </rPr>
          <t>ANDRES DARIO HERRERA CASANOVA:</t>
        </r>
        <r>
          <rPr>
            <sz val="9"/>
            <color indexed="81"/>
            <rFont val="Tahoma"/>
            <family val="2"/>
          </rPr>
          <t xml:space="preserve">
Con Beneficios</t>
        </r>
      </text>
    </comment>
    <comment ref="AB319" authorId="0" shapeId="0" xr:uid="{00000000-0006-0000-0000-0000E4000000}">
      <text>
        <r>
          <rPr>
            <b/>
            <sz val="9"/>
            <color indexed="81"/>
            <rFont val="Tahoma"/>
            <family val="2"/>
          </rPr>
          <t>ANDRES DARIO HERRERA CASANOVA:</t>
        </r>
        <r>
          <rPr>
            <sz val="9"/>
            <color indexed="81"/>
            <rFont val="Tahoma"/>
            <family val="2"/>
          </rPr>
          <t xml:space="preserve">
Con Beneficios </t>
        </r>
      </text>
    </comment>
    <comment ref="AE319" authorId="0" shapeId="0" xr:uid="{00000000-0006-0000-0000-0000E5000000}">
      <text>
        <r>
          <rPr>
            <b/>
            <sz val="9"/>
            <color indexed="81"/>
            <rFont val="Tahoma"/>
            <family val="2"/>
          </rPr>
          <t>ANDRES DARIO HERRERA CASANOVA:</t>
        </r>
        <r>
          <rPr>
            <sz val="9"/>
            <color indexed="81"/>
            <rFont val="Tahoma"/>
            <family val="2"/>
          </rPr>
          <t xml:space="preserve">
Sin Beneficios</t>
        </r>
      </text>
    </comment>
    <comment ref="Y320" authorId="0" shapeId="0" xr:uid="{00000000-0006-0000-0000-0000E6000000}">
      <text>
        <r>
          <rPr>
            <b/>
            <sz val="9"/>
            <color indexed="81"/>
            <rFont val="Tahoma"/>
            <family val="2"/>
          </rPr>
          <t>ANDRES DARIO HERRERA CASANOVA:</t>
        </r>
        <r>
          <rPr>
            <sz val="9"/>
            <color indexed="81"/>
            <rFont val="Tahoma"/>
            <family val="2"/>
          </rPr>
          <t xml:space="preserve">
Con Beneficios</t>
        </r>
      </text>
    </comment>
    <comment ref="AB320" authorId="0" shapeId="0" xr:uid="{00000000-0006-0000-0000-0000E7000000}">
      <text>
        <r>
          <rPr>
            <b/>
            <sz val="9"/>
            <color indexed="81"/>
            <rFont val="Tahoma"/>
            <family val="2"/>
          </rPr>
          <t>ANDRES DARIO HERRERA CASANOVA:</t>
        </r>
        <r>
          <rPr>
            <sz val="9"/>
            <color indexed="81"/>
            <rFont val="Tahoma"/>
            <family val="2"/>
          </rPr>
          <t xml:space="preserve">
Con Beneficios </t>
        </r>
      </text>
    </comment>
    <comment ref="AE320" authorId="0" shapeId="0" xr:uid="{00000000-0006-0000-0000-0000E8000000}">
      <text>
        <r>
          <rPr>
            <b/>
            <sz val="9"/>
            <color indexed="81"/>
            <rFont val="Tahoma"/>
            <family val="2"/>
          </rPr>
          <t>ANDRES DARIO HERRERA CASANOVA:</t>
        </r>
        <r>
          <rPr>
            <sz val="9"/>
            <color indexed="81"/>
            <rFont val="Tahoma"/>
            <family val="2"/>
          </rPr>
          <t xml:space="preserve">
Sin Beneficios</t>
        </r>
      </text>
    </comment>
    <comment ref="Y321" authorId="0" shapeId="0" xr:uid="{00000000-0006-0000-0000-0000E9000000}">
      <text>
        <r>
          <rPr>
            <b/>
            <sz val="9"/>
            <color indexed="81"/>
            <rFont val="Tahoma"/>
            <family val="2"/>
          </rPr>
          <t>ANDRES DARIO HERRERA CASANOVA:</t>
        </r>
        <r>
          <rPr>
            <sz val="9"/>
            <color indexed="81"/>
            <rFont val="Tahoma"/>
            <family val="2"/>
          </rPr>
          <t xml:space="preserve">
Con Beneficios</t>
        </r>
      </text>
    </comment>
    <comment ref="AB321" authorId="0" shapeId="0" xr:uid="{00000000-0006-0000-0000-0000EA000000}">
      <text>
        <r>
          <rPr>
            <b/>
            <sz val="9"/>
            <color indexed="81"/>
            <rFont val="Tahoma"/>
            <family val="2"/>
          </rPr>
          <t>ANDRES DARIO HERRERA CASANOVA:</t>
        </r>
        <r>
          <rPr>
            <sz val="9"/>
            <color indexed="81"/>
            <rFont val="Tahoma"/>
            <family val="2"/>
          </rPr>
          <t xml:space="preserve">
Con Beneficios </t>
        </r>
      </text>
    </comment>
    <comment ref="AE321" authorId="0" shapeId="0" xr:uid="{00000000-0006-0000-0000-0000EB000000}">
      <text>
        <r>
          <rPr>
            <b/>
            <sz val="9"/>
            <color indexed="81"/>
            <rFont val="Tahoma"/>
            <family val="2"/>
          </rPr>
          <t>ANDRES DARIO HERRERA CASANOVA:</t>
        </r>
        <r>
          <rPr>
            <sz val="9"/>
            <color indexed="81"/>
            <rFont val="Tahoma"/>
            <family val="2"/>
          </rPr>
          <t xml:space="preserve">
Sin Beneficios </t>
        </r>
      </text>
    </comment>
    <comment ref="Y322" authorId="0" shapeId="0" xr:uid="{00000000-0006-0000-0000-0000EC000000}">
      <text>
        <r>
          <rPr>
            <b/>
            <sz val="9"/>
            <color indexed="81"/>
            <rFont val="Tahoma"/>
            <family val="2"/>
          </rPr>
          <t>ANDRES DARIO HERRERA CASANOVA:</t>
        </r>
        <r>
          <rPr>
            <sz val="9"/>
            <color indexed="81"/>
            <rFont val="Tahoma"/>
            <family val="2"/>
          </rPr>
          <t xml:space="preserve">
Con Beneficios </t>
        </r>
      </text>
    </comment>
    <comment ref="AB322" authorId="0" shapeId="0" xr:uid="{00000000-0006-0000-0000-0000ED000000}">
      <text>
        <r>
          <rPr>
            <b/>
            <sz val="9"/>
            <color indexed="81"/>
            <rFont val="Tahoma"/>
            <family val="2"/>
          </rPr>
          <t>ANDRES DARIO HERRERA CASANOVA:</t>
        </r>
        <r>
          <rPr>
            <sz val="9"/>
            <color indexed="81"/>
            <rFont val="Tahoma"/>
            <family val="2"/>
          </rPr>
          <t xml:space="preserve">
Con Beneficios </t>
        </r>
      </text>
    </comment>
    <comment ref="AE322" authorId="0" shapeId="0" xr:uid="{00000000-0006-0000-0000-0000EE000000}">
      <text>
        <r>
          <rPr>
            <b/>
            <sz val="9"/>
            <color indexed="81"/>
            <rFont val="Tahoma"/>
            <family val="2"/>
          </rPr>
          <t>ANDRES DARIO HERRERA CASANOVA:</t>
        </r>
        <r>
          <rPr>
            <sz val="9"/>
            <color indexed="81"/>
            <rFont val="Tahoma"/>
            <family val="2"/>
          </rPr>
          <t xml:space="preserve">
Sin Beneficios</t>
        </r>
      </text>
    </comment>
    <comment ref="Y323" authorId="0" shapeId="0" xr:uid="{00000000-0006-0000-0000-0000EF000000}">
      <text>
        <r>
          <rPr>
            <b/>
            <sz val="9"/>
            <color indexed="81"/>
            <rFont val="Tahoma"/>
            <family val="2"/>
          </rPr>
          <t>ANDRES DARIO HERRERA CASANOVA:</t>
        </r>
        <r>
          <rPr>
            <sz val="9"/>
            <color indexed="81"/>
            <rFont val="Tahoma"/>
            <family val="2"/>
          </rPr>
          <t xml:space="preserve">
Con Beneficios</t>
        </r>
      </text>
    </comment>
    <comment ref="AB323" authorId="0" shapeId="0" xr:uid="{00000000-0006-0000-0000-0000F0000000}">
      <text>
        <r>
          <rPr>
            <b/>
            <sz val="9"/>
            <color indexed="81"/>
            <rFont val="Tahoma"/>
            <family val="2"/>
          </rPr>
          <t>ANDRES DARIO HERRERA CASANOVA:</t>
        </r>
        <r>
          <rPr>
            <sz val="9"/>
            <color indexed="81"/>
            <rFont val="Tahoma"/>
            <family val="2"/>
          </rPr>
          <t xml:space="preserve">
Con Beneficios </t>
        </r>
      </text>
    </comment>
    <comment ref="AE323" authorId="0" shapeId="0" xr:uid="{00000000-0006-0000-0000-0000F1000000}">
      <text>
        <r>
          <rPr>
            <b/>
            <sz val="9"/>
            <color indexed="81"/>
            <rFont val="Tahoma"/>
            <family val="2"/>
          </rPr>
          <t>ANDRES DARIO HERRERA CASANOVA:</t>
        </r>
        <r>
          <rPr>
            <sz val="9"/>
            <color indexed="81"/>
            <rFont val="Tahoma"/>
            <family val="2"/>
          </rPr>
          <t xml:space="preserve">
Sin Beneficios </t>
        </r>
      </text>
    </comment>
    <comment ref="AB326" authorId="0" shapeId="0" xr:uid="{00000000-0006-0000-0000-0000F2000000}">
      <text>
        <r>
          <rPr>
            <b/>
            <sz val="9"/>
            <color indexed="81"/>
            <rFont val="Tahoma"/>
            <family val="2"/>
          </rPr>
          <t>ANDRES DARIO HERRERA CASANOVA:</t>
        </r>
        <r>
          <rPr>
            <sz val="9"/>
            <color indexed="81"/>
            <rFont val="Tahoma"/>
            <family val="2"/>
          </rPr>
          <t xml:space="preserve">
Durante este período: 2 meses de beneficios de licencia con sueldo y manutención.</t>
        </r>
      </text>
    </comment>
    <comment ref="Z327" authorId="0" shapeId="0" xr:uid="{00000000-0006-0000-0000-0000F3000000}">
      <text>
        <r>
          <rPr>
            <b/>
            <sz val="9"/>
            <color indexed="81"/>
            <rFont val="Tahoma"/>
            <family val="2"/>
          </rPr>
          <t>ANDRES DARIO HERRERA CASANOVA:</t>
        </r>
        <r>
          <rPr>
            <sz val="9"/>
            <color indexed="81"/>
            <rFont val="Tahoma"/>
            <family val="2"/>
          </rPr>
          <t xml:space="preserve">
Sin beneficios del 01 de octubre al 30 de noviembre de 2023</t>
        </r>
      </text>
    </comment>
    <comment ref="AB327" authorId="0" shapeId="0" xr:uid="{00000000-0006-0000-0000-0000F4000000}">
      <text>
        <r>
          <rPr>
            <b/>
            <sz val="9"/>
            <color indexed="81"/>
            <rFont val="Tahoma"/>
            <family val="2"/>
          </rPr>
          <t>ANDRES DARIO HERRERA CASANOVA:</t>
        </r>
        <r>
          <rPr>
            <sz val="9"/>
            <color indexed="81"/>
            <rFont val="Tahoma"/>
            <family val="2"/>
          </rPr>
          <t xml:space="preserve">
Sin Beneficios </t>
        </r>
      </text>
    </comment>
    <comment ref="AC328" authorId="0" shapeId="0" xr:uid="{00000000-0006-0000-0000-0000F5000000}">
      <text>
        <r>
          <rPr>
            <b/>
            <sz val="9"/>
            <color indexed="81"/>
            <rFont val="Tahoma"/>
            <family val="2"/>
          </rPr>
          <t>ANDRES DARIO HERRERA CASANOVA:</t>
        </r>
        <r>
          <rPr>
            <sz val="9"/>
            <color indexed="81"/>
            <rFont val="Tahoma"/>
            <family val="2"/>
          </rPr>
          <t xml:space="preserve">
Del 01 de noviembre de 2022 al 31 de abril de 2023. Durante este periodo el docente podrá tener 4 meses de beneficios, mismos que deberán ser comunicados oportunamente a la Facultad y la UAGDO.</t>
        </r>
      </text>
    </comment>
    <comment ref="AE328" authorId="0" shapeId="0" xr:uid="{00000000-0006-0000-0000-0000F6000000}">
      <text>
        <r>
          <rPr>
            <b/>
            <sz val="9"/>
            <color indexed="81"/>
            <rFont val="Tahoma"/>
            <family val="2"/>
          </rPr>
          <t>ANDRES DARIO HERRERA CASANOVA:</t>
        </r>
        <r>
          <rPr>
            <sz val="9"/>
            <color indexed="81"/>
            <rFont val="Tahoma"/>
            <family val="2"/>
          </rPr>
          <t xml:space="preserve">
Sin Beneficios</t>
        </r>
      </text>
    </comment>
    <comment ref="Z331" authorId="0" shapeId="0" xr:uid="{00000000-0006-0000-0000-0000F7000000}">
      <text>
        <r>
          <rPr>
            <b/>
            <sz val="9"/>
            <color indexed="81"/>
            <rFont val="Tahoma"/>
            <family val="2"/>
          </rPr>
          <t>ANDRES DARIO HERRERA CASANOVA:</t>
        </r>
        <r>
          <rPr>
            <sz val="9"/>
            <color indexed="81"/>
            <rFont val="Tahoma"/>
            <family val="2"/>
          </rPr>
          <t xml:space="preserve">
Con beneficios del 01 de enero de 2023 al 31 de diciembre de 2023, Licencia 2 meses y 2 días en el año de extensión</t>
        </r>
      </text>
    </comment>
    <comment ref="AB331" authorId="0" shapeId="0" xr:uid="{D671FDF0-DED3-4B52-976A-D709A943BE3A}">
      <text>
        <r>
          <rPr>
            <b/>
            <sz val="9"/>
            <color indexed="81"/>
            <rFont val="Tahoma"/>
            <charset val="1"/>
          </rPr>
          <t>ANDRES DARIO HERRERA CASANOVA:</t>
        </r>
        <r>
          <rPr>
            <sz val="9"/>
            <color indexed="81"/>
            <rFont val="Tahoma"/>
            <charset val="1"/>
          </rPr>
          <t xml:space="preserve">
Sin Beneficios </t>
        </r>
      </text>
    </comment>
    <comment ref="Y333" authorId="0" shapeId="0" xr:uid="{00000000-0006-0000-0000-0000F8000000}">
      <text>
        <r>
          <rPr>
            <b/>
            <sz val="9"/>
            <color indexed="81"/>
            <rFont val="Tahoma"/>
            <family val="2"/>
          </rPr>
          <t>ANDRES DARIO HERRERA CASANOVA:</t>
        </r>
        <r>
          <rPr>
            <sz val="9"/>
            <color indexed="81"/>
            <rFont val="Tahoma"/>
            <family val="2"/>
          </rPr>
          <t xml:space="preserve">
Para disminución de carga horaria, sin manutención, sin licencias.</t>
        </r>
      </text>
    </comment>
    <comment ref="Y334" authorId="0" shapeId="0" xr:uid="{00000000-0006-0000-0000-0000F9000000}">
      <text>
        <r>
          <rPr>
            <b/>
            <sz val="9"/>
            <color indexed="81"/>
            <rFont val="Tahoma"/>
            <family val="2"/>
          </rPr>
          <t>ANDRES DARIO HERRERA CASANOVA:</t>
        </r>
        <r>
          <rPr>
            <sz val="9"/>
            <color indexed="81"/>
            <rFont val="Tahoma"/>
            <family val="2"/>
          </rPr>
          <t xml:space="preserve">
Con Beneficios </t>
        </r>
      </text>
    </comment>
    <comment ref="Y335" authorId="0" shapeId="0" xr:uid="{00000000-0006-0000-0000-0000FA000000}">
      <text>
        <r>
          <rPr>
            <b/>
            <sz val="9"/>
            <color indexed="81"/>
            <rFont val="Tahoma"/>
            <family val="2"/>
          </rPr>
          <t>ANDRES DARIO HERRERA CASANOVA:</t>
        </r>
        <r>
          <rPr>
            <sz val="9"/>
            <color indexed="81"/>
            <rFont val="Tahoma"/>
            <family val="2"/>
          </rPr>
          <t xml:space="preserve">
Con Beneficios </t>
        </r>
      </text>
    </comment>
    <comment ref="AB335" authorId="0" shapeId="0" xr:uid="{00000000-0006-0000-0000-0000FB000000}">
      <text>
        <r>
          <rPr>
            <b/>
            <sz val="9"/>
            <color indexed="81"/>
            <rFont val="Tahoma"/>
            <family val="2"/>
          </rPr>
          <t>ANDRES DARIO HERRERA CASANOVA:</t>
        </r>
        <r>
          <rPr>
            <sz val="9"/>
            <color indexed="81"/>
            <rFont val="Tahoma"/>
            <family val="2"/>
          </rPr>
          <t xml:space="preserve">
Sin Beneficios </t>
        </r>
      </text>
    </comment>
    <comment ref="Y336" authorId="0" shapeId="0" xr:uid="{00000000-0006-0000-0000-0000FC000000}">
      <text>
        <r>
          <rPr>
            <b/>
            <sz val="9"/>
            <color indexed="81"/>
            <rFont val="Tahoma"/>
            <family val="2"/>
          </rPr>
          <t>ANDRES DARIO HERRERA CASANOVA:</t>
        </r>
        <r>
          <rPr>
            <sz val="9"/>
            <color indexed="81"/>
            <rFont val="Tahoma"/>
            <family val="2"/>
          </rPr>
          <t xml:space="preserve">
Con Beneficios </t>
        </r>
      </text>
    </comment>
    <comment ref="AB336" authorId="0" shapeId="0" xr:uid="{00000000-0006-0000-0000-0000FD000000}">
      <text>
        <r>
          <rPr>
            <b/>
            <sz val="9"/>
            <color indexed="81"/>
            <rFont val="Tahoma"/>
            <family val="2"/>
          </rPr>
          <t>ANDRES DARIO HERRERA CASANOVA:</t>
        </r>
        <r>
          <rPr>
            <sz val="9"/>
            <color indexed="81"/>
            <rFont val="Tahoma"/>
            <family val="2"/>
          </rPr>
          <t xml:space="preserve">
Con Beneficios </t>
        </r>
      </text>
    </comment>
    <comment ref="AE336" authorId="0" shapeId="0" xr:uid="{00000000-0006-0000-0000-0000FE000000}">
      <text>
        <r>
          <rPr>
            <b/>
            <sz val="9"/>
            <color indexed="81"/>
            <rFont val="Tahoma"/>
            <family val="2"/>
          </rPr>
          <t>ANDRES DARIO HERRERA CASANOVA:</t>
        </r>
        <r>
          <rPr>
            <sz val="9"/>
            <color indexed="81"/>
            <rFont val="Tahoma"/>
            <family val="2"/>
          </rPr>
          <t xml:space="preserve">
Sin Beneficios</t>
        </r>
      </text>
    </comment>
    <comment ref="Y337" authorId="0" shapeId="0" xr:uid="{00000000-0006-0000-0000-0000FF000000}">
      <text>
        <r>
          <rPr>
            <b/>
            <sz val="9"/>
            <color indexed="81"/>
            <rFont val="Tahoma"/>
            <family val="2"/>
          </rPr>
          <t>ANDRES DARIO HERRERA CASANOVA:</t>
        </r>
        <r>
          <rPr>
            <sz val="9"/>
            <color indexed="81"/>
            <rFont val="Tahoma"/>
            <family val="2"/>
          </rPr>
          <t xml:space="preserve">
Sin el beneficio de pago de matrícula desde el 01 de octubre de 2022 al 30 de marzo de 2023
</t>
        </r>
      </text>
    </comment>
    <comment ref="AC337" authorId="0" shapeId="0" xr:uid="{00000000-0006-0000-0000-000000010000}">
      <text>
        <r>
          <rPr>
            <b/>
            <sz val="9"/>
            <color indexed="81"/>
            <rFont val="Tahoma"/>
            <family val="2"/>
          </rPr>
          <t>ANDRES DARIO HERRERA CASANOVA:</t>
        </r>
        <r>
          <rPr>
            <sz val="9"/>
            <color indexed="81"/>
            <rFont val="Tahoma"/>
            <family val="2"/>
          </rPr>
          <t xml:space="preserve">
Con beneficios del 01 de abril de 2023 al 30 de noviembre de 2024</t>
        </r>
      </text>
    </comment>
    <comment ref="Y339" authorId="0" shapeId="0" xr:uid="{00000000-0006-0000-0000-000001010000}">
      <text>
        <r>
          <rPr>
            <b/>
            <sz val="9"/>
            <color indexed="81"/>
            <rFont val="Tahoma"/>
            <family val="2"/>
          </rPr>
          <t>ANDRES DARIO HERRERA CASANOVA:</t>
        </r>
        <r>
          <rPr>
            <sz val="9"/>
            <color indexed="81"/>
            <rFont val="Tahoma"/>
            <family val="2"/>
          </rPr>
          <t xml:space="preserve">
Exceptuando licencia con sueldo y manutención</t>
        </r>
      </text>
    </comment>
    <comment ref="AC339" authorId="0" shapeId="0" xr:uid="{00000000-0006-0000-0000-000002010000}">
      <text>
        <r>
          <rPr>
            <b/>
            <sz val="9"/>
            <color indexed="81"/>
            <rFont val="Tahoma"/>
            <family val="2"/>
          </rPr>
          <t>ANDRES DARIO HERRERA CASANOVA:</t>
        </r>
        <r>
          <rPr>
            <sz val="9"/>
            <color indexed="81"/>
            <rFont val="Tahoma"/>
            <family val="2"/>
          </rPr>
          <t xml:space="preserve">
Sin Beneficios desde el 01/10/2023</t>
        </r>
      </text>
    </comment>
    <comment ref="Y340" authorId="0" shapeId="0" xr:uid="{00000000-0006-0000-0000-000003010000}">
      <text>
        <r>
          <rPr>
            <b/>
            <sz val="9"/>
            <color indexed="81"/>
            <rFont val="Tahoma"/>
            <family val="2"/>
          </rPr>
          <t>ANDRES DARIO HERRERA CASANOVA:</t>
        </r>
        <r>
          <rPr>
            <sz val="9"/>
            <color indexed="81"/>
            <rFont val="Tahoma"/>
            <family val="2"/>
          </rPr>
          <t xml:space="preserve">
Con Beneficios </t>
        </r>
      </text>
    </comment>
    <comment ref="AC340" authorId="0" shapeId="0" xr:uid="{00000000-0006-0000-0000-000004010000}">
      <text>
        <r>
          <rPr>
            <b/>
            <sz val="9"/>
            <color indexed="81"/>
            <rFont val="Tahoma"/>
            <family val="2"/>
          </rPr>
          <t>ANDRES DARIO HERRERA CASANOVA:</t>
        </r>
        <r>
          <rPr>
            <sz val="9"/>
            <color indexed="81"/>
            <rFont val="Tahoma"/>
            <family val="2"/>
          </rPr>
          <t xml:space="preserve">
Extensión por 1 año, en donde se contempla beneficios de beca por 4 meses: entre el 02 de enero de 2024 hasta el 02 de enero de 2025</t>
        </r>
      </text>
    </comment>
    <comment ref="AF345" authorId="0" shapeId="0" xr:uid="{00000000-0006-0000-0000-000005010000}">
      <text>
        <r>
          <rPr>
            <b/>
            <sz val="9"/>
            <color indexed="81"/>
            <rFont val="Tahoma"/>
            <family val="2"/>
          </rPr>
          <t>ANDRES DARIO HERRERA CASANOVA:</t>
        </r>
        <r>
          <rPr>
            <sz val="9"/>
            <color indexed="81"/>
            <rFont val="Tahoma"/>
            <family val="2"/>
          </rPr>
          <t xml:space="preserve">
Sin Beneficios desde el 01/03/2022</t>
        </r>
      </text>
    </comment>
    <comment ref="AH345" authorId="0" shapeId="0" xr:uid="{00000000-0006-0000-0000-000006010000}">
      <text>
        <r>
          <rPr>
            <b/>
            <sz val="9"/>
            <color indexed="81"/>
            <rFont val="Tahoma"/>
            <family val="2"/>
          </rPr>
          <t>ANDRES DARIO HERRERA CASANOVA:</t>
        </r>
        <r>
          <rPr>
            <sz val="9"/>
            <color indexed="81"/>
            <rFont val="Tahoma"/>
            <family val="2"/>
          </rPr>
          <t xml:space="preserve">
Sin Beneficios</t>
        </r>
      </text>
    </comment>
    <comment ref="AK345" authorId="0" shapeId="0" xr:uid="{00000000-0006-0000-0000-000007010000}">
      <text>
        <r>
          <rPr>
            <b/>
            <sz val="9"/>
            <color indexed="81"/>
            <rFont val="Tahoma"/>
            <family val="2"/>
          </rPr>
          <t>ANDRES DARIO HERRERA CASANOVA:</t>
        </r>
        <r>
          <rPr>
            <sz val="9"/>
            <color indexed="81"/>
            <rFont val="Tahoma"/>
            <family val="2"/>
          </rPr>
          <t xml:space="preserve">
Sin Beneficios</t>
        </r>
      </text>
    </comment>
    <comment ref="AE346" authorId="0" shapeId="0" xr:uid="{00000000-0006-0000-0000-000008010000}">
      <text>
        <r>
          <rPr>
            <b/>
            <sz val="9"/>
            <color indexed="81"/>
            <rFont val="Tahoma"/>
            <family val="2"/>
          </rPr>
          <t>ANDRES DARIO HERRERA CASANOVA:</t>
        </r>
        <r>
          <rPr>
            <sz val="9"/>
            <color indexed="81"/>
            <rFont val="Tahoma"/>
            <family val="2"/>
          </rPr>
          <t xml:space="preserve">
Con Beneficios desde el 01 de noviembre de 2021 al 31 de agosto de 2022
Sin Beneficios desde el 01 de septiembre de 2022 al 17 de noviembre de 2023
</t>
        </r>
      </text>
    </comment>
    <comment ref="AF347" authorId="0" shapeId="0" xr:uid="{00000000-0006-0000-0000-000009010000}">
      <text>
        <r>
          <rPr>
            <b/>
            <sz val="9"/>
            <color indexed="81"/>
            <rFont val="Tahoma"/>
            <family val="2"/>
          </rPr>
          <t>ANDRES DARIO HERRERA CASANOVA:</t>
        </r>
        <r>
          <rPr>
            <sz val="9"/>
            <color indexed="81"/>
            <rFont val="Tahoma"/>
            <family val="2"/>
          </rPr>
          <t xml:space="preserve">
Sin Beneficios desde el 01/03/2022</t>
        </r>
      </text>
    </comment>
    <comment ref="AH347" authorId="0" shapeId="0" xr:uid="{00000000-0006-0000-0000-00000A010000}">
      <text>
        <r>
          <rPr>
            <b/>
            <sz val="9"/>
            <color indexed="81"/>
            <rFont val="Tahoma"/>
            <family val="2"/>
          </rPr>
          <t>ANDRES DARIO HERRERA CASANOVA:</t>
        </r>
        <r>
          <rPr>
            <sz val="9"/>
            <color indexed="81"/>
            <rFont val="Tahoma"/>
            <family val="2"/>
          </rPr>
          <t xml:space="preserve">
Sin Beneficios</t>
        </r>
      </text>
    </comment>
    <comment ref="AK347" authorId="0" shapeId="0" xr:uid="{AB17E675-6EAD-4D52-B7E1-072C7A49A540}">
      <text>
        <r>
          <rPr>
            <b/>
            <sz val="9"/>
            <color indexed="81"/>
            <rFont val="Tahoma"/>
            <charset val="1"/>
          </rPr>
          <t>ANDRES DARIO HERRERA CASANOVA:</t>
        </r>
        <r>
          <rPr>
            <sz val="9"/>
            <color indexed="81"/>
            <rFont val="Tahoma"/>
            <charset val="1"/>
          </rPr>
          <t xml:space="preserve">
Sin Beneficios </t>
        </r>
      </text>
    </comment>
    <comment ref="Y348" authorId="0" shapeId="0" xr:uid="{00000000-0006-0000-0000-00000B010000}">
      <text>
        <r>
          <rPr>
            <b/>
            <sz val="9"/>
            <color indexed="81"/>
            <rFont val="Tahoma"/>
            <family val="2"/>
          </rPr>
          <t>ANDRES DARIO HERRERA CASANOVA:</t>
        </r>
        <r>
          <rPr>
            <sz val="9"/>
            <color indexed="81"/>
            <rFont val="Tahoma"/>
            <family val="2"/>
          </rPr>
          <t xml:space="preserve">
Con Beneficios </t>
        </r>
      </text>
    </comment>
    <comment ref="AB348" authorId="0" shapeId="0" xr:uid="{00000000-0006-0000-0000-00000C010000}">
      <text>
        <r>
          <rPr>
            <b/>
            <sz val="9"/>
            <color indexed="81"/>
            <rFont val="Tahoma"/>
            <family val="2"/>
          </rPr>
          <t>ANDRES DARIO HERRERA CASANOVA:</t>
        </r>
        <r>
          <rPr>
            <sz val="9"/>
            <color indexed="81"/>
            <rFont val="Tahoma"/>
            <family val="2"/>
          </rPr>
          <t xml:space="preserve">
Sin Beneficios </t>
        </r>
      </text>
    </comment>
    <comment ref="Y349" authorId="0" shapeId="0" xr:uid="{00000000-0006-0000-0000-00000D010000}">
      <text>
        <r>
          <rPr>
            <b/>
            <sz val="9"/>
            <color indexed="81"/>
            <rFont val="Tahoma"/>
            <family val="2"/>
          </rPr>
          <t>ANDRES DARIO HERRERA CASANOVA:</t>
        </r>
        <r>
          <rPr>
            <sz val="9"/>
            <color indexed="81"/>
            <rFont val="Tahoma"/>
            <family val="2"/>
          </rPr>
          <t xml:space="preserve">
Con Beneficios </t>
        </r>
      </text>
    </comment>
    <comment ref="AB349" authorId="0" shapeId="0" xr:uid="{00000000-0006-0000-0000-00000E010000}">
      <text>
        <r>
          <rPr>
            <b/>
            <sz val="9"/>
            <color indexed="81"/>
            <rFont val="Tahoma"/>
            <charset val="1"/>
          </rPr>
          <t>ANDRES DARIO HERRERA CASANOVA:</t>
        </r>
        <r>
          <rPr>
            <sz val="9"/>
            <color indexed="81"/>
            <rFont val="Tahoma"/>
            <charset val="1"/>
          </rPr>
          <t xml:space="preserve">
Con Beneficios</t>
        </r>
      </text>
    </comment>
    <comment ref="AC352" authorId="1" shapeId="0" xr:uid="{00000000-0006-0000-0000-00000F010000}">
      <text>
        <r>
          <rPr>
            <b/>
            <sz val="9"/>
            <color indexed="81"/>
            <rFont val="Tahoma"/>
            <family val="2"/>
          </rPr>
          <t>HP:</t>
        </r>
        <r>
          <rPr>
            <sz val="9"/>
            <color indexed="81"/>
            <rFont val="Tahoma"/>
            <family val="2"/>
          </rPr>
          <t xml:space="preserve">
Sin beneficios del 15 de marzo al 31 de diciembre de 2021 </t>
        </r>
      </text>
    </comment>
    <comment ref="AE352" authorId="0" shapeId="0" xr:uid="{00000000-0006-0000-0000-000010010000}">
      <text>
        <r>
          <rPr>
            <b/>
            <sz val="9"/>
            <color indexed="81"/>
            <rFont val="Tahoma"/>
            <family val="2"/>
          </rPr>
          <t>ANDRES DARIO HERRERA CASANOVA:</t>
        </r>
        <r>
          <rPr>
            <sz val="9"/>
            <color indexed="81"/>
            <rFont val="Tahoma"/>
            <family val="2"/>
          </rPr>
          <t xml:space="preserve">
Con Beneficios </t>
        </r>
      </text>
    </comment>
    <comment ref="AG352" authorId="0" shapeId="0" xr:uid="{00000000-0006-0000-0000-000011010000}">
      <text>
        <r>
          <rPr>
            <b/>
            <sz val="9"/>
            <color indexed="81"/>
            <rFont val="Tahoma"/>
            <family val="2"/>
          </rPr>
          <t>ANDRES DARIO HERRERA CASANOVA:</t>
        </r>
        <r>
          <rPr>
            <sz val="9"/>
            <color indexed="81"/>
            <rFont val="Tahoma"/>
            <family val="2"/>
          </rPr>
          <t xml:space="preserve">
Sin Beneficios </t>
        </r>
      </text>
    </comment>
    <comment ref="Y353" authorId="0" shapeId="0" xr:uid="{00000000-0006-0000-0000-000012010000}">
      <text>
        <r>
          <rPr>
            <b/>
            <sz val="9"/>
            <color indexed="81"/>
            <rFont val="Tahoma"/>
            <family val="2"/>
          </rPr>
          <t>ANDRES DARIO HERRERA CASANOVA:</t>
        </r>
        <r>
          <rPr>
            <sz val="9"/>
            <color indexed="81"/>
            <rFont val="Tahoma"/>
            <family val="2"/>
          </rPr>
          <t xml:space="preserve">
Con Beneficios </t>
        </r>
      </text>
    </comment>
    <comment ref="Z358" authorId="0" shapeId="0" xr:uid="{00000000-0006-0000-0000-000013010000}">
      <text>
        <r>
          <rPr>
            <b/>
            <sz val="9"/>
            <color indexed="81"/>
            <rFont val="Tahoma"/>
            <family val="2"/>
          </rPr>
          <t>ANDRES DARIO HERRERA CASANOVA:</t>
        </r>
        <r>
          <rPr>
            <sz val="9"/>
            <color indexed="81"/>
            <rFont val="Tahoma"/>
            <family val="2"/>
          </rPr>
          <t xml:space="preserve">
Sin beneficios del 01 de septiembre de 2021 al 31 de agosto de 2022</t>
        </r>
      </text>
    </comment>
    <comment ref="AB359" authorId="1" shapeId="0" xr:uid="{00000000-0006-0000-0000-000014010000}">
      <text>
        <r>
          <rPr>
            <b/>
            <sz val="9"/>
            <color indexed="81"/>
            <rFont val="Tahoma"/>
            <family val="2"/>
          </rPr>
          <t>HP:</t>
        </r>
        <r>
          <rPr>
            <sz val="9"/>
            <color indexed="81"/>
            <rFont val="Tahoma"/>
            <family val="2"/>
          </rPr>
          <t xml:space="preserve">
Sin beneficios 
</t>
        </r>
      </text>
    </comment>
    <comment ref="AE359" authorId="0" shapeId="0" xr:uid="{00000000-0006-0000-0000-000015010000}">
      <text>
        <r>
          <rPr>
            <b/>
            <sz val="9"/>
            <color indexed="81"/>
            <rFont val="Tahoma"/>
            <family val="2"/>
          </rPr>
          <t>ANDRES DARIO HERRERA CASANOVA:</t>
        </r>
        <r>
          <rPr>
            <sz val="9"/>
            <color indexed="81"/>
            <rFont val="Tahoma"/>
            <family val="2"/>
          </rPr>
          <t xml:space="preserve">
Licencia con sueldo </t>
        </r>
      </text>
    </comment>
    <comment ref="AH359" authorId="0" shapeId="0" xr:uid="{00000000-0006-0000-0000-000016010000}">
      <text>
        <r>
          <rPr>
            <b/>
            <sz val="9"/>
            <color indexed="81"/>
            <rFont val="Tahoma"/>
            <family val="2"/>
          </rPr>
          <t>ANDRES DARIO HERRERA CASANOVA:</t>
        </r>
        <r>
          <rPr>
            <sz val="9"/>
            <color indexed="81"/>
            <rFont val="Tahoma"/>
            <family val="2"/>
          </rPr>
          <t xml:space="preserve">
Sin Beneficios </t>
        </r>
      </text>
    </comment>
    <comment ref="Y360" authorId="1" shapeId="0" xr:uid="{00000000-0006-0000-0000-000017010000}">
      <text>
        <r>
          <rPr>
            <b/>
            <sz val="9"/>
            <color indexed="81"/>
            <rFont val="Tahoma"/>
            <family val="2"/>
          </rPr>
          <t>HP:</t>
        </r>
        <r>
          <rPr>
            <sz val="9"/>
            <color indexed="81"/>
            <rFont val="Tahoma"/>
            <family val="2"/>
          </rPr>
          <t xml:space="preserve">
Sin beneficios </t>
        </r>
      </text>
    </comment>
    <comment ref="AB360" authorId="1" shapeId="0" xr:uid="{00000000-0006-0000-0000-000018010000}">
      <text>
        <r>
          <rPr>
            <b/>
            <sz val="9"/>
            <color indexed="81"/>
            <rFont val="Tahoma"/>
            <family val="2"/>
          </rPr>
          <t>HP:</t>
        </r>
        <r>
          <rPr>
            <sz val="9"/>
            <color indexed="81"/>
            <rFont val="Tahoma"/>
            <family val="2"/>
          </rPr>
          <t xml:space="preserve">
Sin Beneficios</t>
        </r>
      </text>
    </comment>
    <comment ref="Y361" authorId="0" shapeId="0" xr:uid="{00000000-0006-0000-0000-000019010000}">
      <text>
        <r>
          <rPr>
            <b/>
            <sz val="9"/>
            <color indexed="81"/>
            <rFont val="Tahoma"/>
            <family val="2"/>
          </rPr>
          <t>ANDRES DARIO HERRERA CASANOVA:</t>
        </r>
        <r>
          <rPr>
            <sz val="9"/>
            <color indexed="81"/>
            <rFont val="Tahoma"/>
            <family val="2"/>
          </rPr>
          <t xml:space="preserve">
1.  Extensión sin beneficios de noviembre a diciembre 2020 y, de enero a abril de 2021; 2.- Extensión con beneficios, del 01 de mayo de 2021 al 31 de octubre de 2021 y, 3.- Extensión sin beneficios: del 01 de noviembre de 2021 al 31 de diciembre de 2022.</t>
        </r>
      </text>
    </comment>
    <comment ref="Y363" authorId="0" shapeId="0" xr:uid="{00000000-0006-0000-0000-00001A010000}">
      <text>
        <r>
          <rPr>
            <b/>
            <sz val="9"/>
            <color indexed="81"/>
            <rFont val="Tahoma"/>
            <family val="2"/>
          </rPr>
          <t>ANDRES DARIO HERRERA CASANOVA:</t>
        </r>
        <r>
          <rPr>
            <sz val="9"/>
            <color indexed="81"/>
            <rFont val="Tahoma"/>
            <family val="2"/>
          </rPr>
          <t xml:space="preserve">
Sin Beneficios </t>
        </r>
      </text>
    </comment>
    <comment ref="AB364" authorId="0" shapeId="0" xr:uid="{00000000-0006-0000-0000-00001B010000}">
      <text>
        <r>
          <rPr>
            <b/>
            <sz val="9"/>
            <color indexed="81"/>
            <rFont val="Tahoma"/>
            <family val="2"/>
          </rPr>
          <t>ANDRES DARIO HERRERA CASANOVA:</t>
        </r>
        <r>
          <rPr>
            <sz val="9"/>
            <color indexed="81"/>
            <rFont val="Tahoma"/>
            <family val="2"/>
          </rPr>
          <t xml:space="preserve">
Con Beneficios </t>
        </r>
      </text>
    </comment>
    <comment ref="AE364" authorId="0" shapeId="0" xr:uid="{00000000-0006-0000-0000-00001C010000}">
      <text>
        <r>
          <rPr>
            <b/>
            <sz val="9"/>
            <color indexed="81"/>
            <rFont val="Tahoma"/>
            <family val="2"/>
          </rPr>
          <t>ANDRES DARIO HERRERA CASANOVA:</t>
        </r>
        <r>
          <rPr>
            <sz val="9"/>
            <color indexed="81"/>
            <rFont val="Tahoma"/>
            <family val="2"/>
          </rPr>
          <t xml:space="preserve">
Sin Beneficios </t>
        </r>
      </text>
    </comment>
    <comment ref="AH364" authorId="0" shapeId="0" xr:uid="{00000000-0006-0000-0000-00001D010000}">
      <text>
        <r>
          <rPr>
            <b/>
            <sz val="9"/>
            <color indexed="81"/>
            <rFont val="Tahoma"/>
            <family val="2"/>
          </rPr>
          <t>ANDRES DARIO HERRERA CASANOVA:</t>
        </r>
        <r>
          <rPr>
            <sz val="9"/>
            <color indexed="81"/>
            <rFont val="Tahoma"/>
            <family val="2"/>
          </rPr>
          <t xml:space="preserve">
Sin Beneficios </t>
        </r>
      </text>
    </comment>
    <comment ref="Y365" authorId="0" shapeId="0" xr:uid="{00000000-0006-0000-0000-00001E010000}">
      <text>
        <r>
          <rPr>
            <b/>
            <sz val="9"/>
            <color indexed="81"/>
            <rFont val="Tahoma"/>
            <family val="2"/>
          </rPr>
          <t>ANDRES DARIO HERRERA CASANOVA:</t>
        </r>
        <r>
          <rPr>
            <sz val="9"/>
            <color indexed="81"/>
            <rFont val="Tahoma"/>
            <family val="2"/>
          </rPr>
          <t xml:space="preserve">
Licencia sin sueldo del 01/10/2021 al 31/03/2022. Reintegro tiempo adicional para la culminación del doctorado del 01 de abril al 30 de septiembre de 2022. </t>
        </r>
      </text>
    </comment>
    <comment ref="AB365" authorId="0" shapeId="0" xr:uid="{00000000-0006-0000-0000-00001F010000}">
      <text>
        <r>
          <rPr>
            <b/>
            <sz val="9"/>
            <color indexed="81"/>
            <rFont val="Tahoma"/>
            <family val="2"/>
          </rPr>
          <t>ANDRES DARIO HERRERA CASANOVA:</t>
        </r>
        <r>
          <rPr>
            <sz val="9"/>
            <color indexed="81"/>
            <rFont val="Tahoma"/>
            <family val="2"/>
          </rPr>
          <t xml:space="preserve">
Licencia sin sueldo del 01 de abril al 30 de septiembre de 2022. Entre el 01 de octubre de 2022 y el 31 de agosto de 2023, Sin Beneficios</t>
        </r>
      </text>
    </comment>
    <comment ref="AE365" authorId="0" shapeId="0" xr:uid="{00000000-0006-0000-0000-000020010000}">
      <text>
        <r>
          <rPr>
            <b/>
            <sz val="9"/>
            <color indexed="81"/>
            <rFont val="Tahoma"/>
            <family val="2"/>
          </rPr>
          <t>ANDRES DARIO HERRERA CASANOVA:</t>
        </r>
        <r>
          <rPr>
            <sz val="9"/>
            <color indexed="81"/>
            <rFont val="Tahoma"/>
            <family val="2"/>
          </rPr>
          <t xml:space="preserve">
Extensión de período de licencia sin remuneración</t>
        </r>
      </text>
    </comment>
    <comment ref="AH365" authorId="0" shapeId="0" xr:uid="{00000000-0006-0000-0000-000021010000}">
      <text>
        <r>
          <rPr>
            <b/>
            <sz val="9"/>
            <color indexed="81"/>
            <rFont val="Tahoma"/>
            <family val="2"/>
          </rPr>
          <t>ANDRES DARIO HERRERA CASANOVA:</t>
        </r>
        <r>
          <rPr>
            <sz val="9"/>
            <color indexed="81"/>
            <rFont val="Tahoma"/>
            <family val="2"/>
          </rPr>
          <t xml:space="preserve">
Licencia Sin Sueldo</t>
        </r>
      </text>
    </comment>
    <comment ref="Y366" authorId="0" shapeId="0" xr:uid="{00000000-0006-0000-0000-000022010000}">
      <text>
        <r>
          <rPr>
            <b/>
            <sz val="9"/>
            <color indexed="81"/>
            <rFont val="Tahoma"/>
            <family val="2"/>
          </rPr>
          <t>ANDRES DARIO HERRERA CASANOVA:</t>
        </r>
        <r>
          <rPr>
            <sz val="9"/>
            <color indexed="81"/>
            <rFont val="Tahoma"/>
            <family val="2"/>
          </rPr>
          <t xml:space="preserve">
Sin Beneficios</t>
        </r>
      </text>
    </comment>
    <comment ref="Y367" authorId="0" shapeId="0" xr:uid="{00000000-0006-0000-0000-000023010000}">
      <text>
        <r>
          <rPr>
            <b/>
            <sz val="9"/>
            <color indexed="81"/>
            <rFont val="Tahoma"/>
            <family val="2"/>
          </rPr>
          <t>ANDRES DARIO HERRERA CASANOVA:</t>
        </r>
        <r>
          <rPr>
            <sz val="9"/>
            <color indexed="81"/>
            <rFont val="Tahoma"/>
            <family val="2"/>
          </rPr>
          <t xml:space="preserve">
Sin beneficios </t>
        </r>
      </text>
    </comment>
    <comment ref="AB367" authorId="0" shapeId="0" xr:uid="{00000000-0006-0000-0000-000024010000}">
      <text>
        <r>
          <rPr>
            <b/>
            <sz val="9"/>
            <color indexed="81"/>
            <rFont val="Tahoma"/>
            <family val="2"/>
          </rPr>
          <t>ANDRES DARIO HERRERA CASANOVA:</t>
        </r>
        <r>
          <rPr>
            <sz val="9"/>
            <color indexed="81"/>
            <rFont val="Tahoma"/>
            <family val="2"/>
          </rPr>
          <t xml:space="preserve">
Sin Beneficios -  Período de Licencia sin Sueldo del 31 de marzo al 05 de mayo de 2023.  </t>
        </r>
      </text>
    </comment>
    <comment ref="AE367" authorId="0" shapeId="0" xr:uid="{00000000-0006-0000-0000-000025010000}">
      <text>
        <r>
          <rPr>
            <b/>
            <sz val="9"/>
            <color indexed="81"/>
            <rFont val="Tahoma"/>
            <family val="2"/>
          </rPr>
          <t>ANDRES DARIO HERRERA CASANOVA:</t>
        </r>
        <r>
          <rPr>
            <sz val="9"/>
            <color indexed="81"/>
            <rFont val="Tahoma"/>
            <family val="2"/>
          </rPr>
          <t xml:space="preserve">
Sin Beneficios </t>
        </r>
      </text>
    </comment>
    <comment ref="AH367" authorId="0" shapeId="0" xr:uid="{94C9FFC4-7531-4200-BC7B-E4B2303B6482}">
      <text>
        <r>
          <rPr>
            <b/>
            <sz val="9"/>
            <color indexed="81"/>
            <rFont val="Tahoma"/>
            <charset val="1"/>
          </rPr>
          <t>ANDRES DARIO HERRERA CASANOVA:</t>
        </r>
        <r>
          <rPr>
            <sz val="9"/>
            <color indexed="81"/>
            <rFont val="Tahoma"/>
            <charset val="1"/>
          </rPr>
          <t xml:space="preserve">
Sin Beneficios </t>
        </r>
      </text>
    </comment>
    <comment ref="AB368" authorId="0" shapeId="0" xr:uid="{00000000-0006-0000-0000-000026010000}">
      <text>
        <r>
          <rPr>
            <b/>
            <sz val="9"/>
            <color indexed="81"/>
            <rFont val="Tahoma"/>
            <family val="2"/>
          </rPr>
          <t>ANDRES DARIO HERRERA CASANOVA:</t>
        </r>
        <r>
          <rPr>
            <sz val="9"/>
            <color indexed="81"/>
            <rFont val="Tahoma"/>
            <family val="2"/>
          </rPr>
          <t xml:space="preserve">
Con Beneficios por un período de 2 meses y 3 días </t>
        </r>
      </text>
    </comment>
    <comment ref="Z369" authorId="0" shapeId="0" xr:uid="{00000000-0006-0000-0000-000027010000}">
      <text>
        <r>
          <rPr>
            <b/>
            <sz val="9"/>
            <color indexed="81"/>
            <rFont val="Tahoma"/>
            <family val="2"/>
          </rPr>
          <t>ANDRES DARIO HERRERA CASANOVA:</t>
        </r>
        <r>
          <rPr>
            <sz val="9"/>
            <color indexed="81"/>
            <rFont val="Tahoma"/>
            <family val="2"/>
          </rPr>
          <t xml:space="preserve">
Con beneficios desde el 19 de noviembre de 2022 al 03 de enero de 2023. </t>
        </r>
      </text>
    </comment>
    <comment ref="Y370" authorId="0" shapeId="0" xr:uid="{00000000-0006-0000-0000-000028010000}">
      <text>
        <r>
          <rPr>
            <b/>
            <sz val="9"/>
            <color indexed="81"/>
            <rFont val="Tahoma"/>
            <family val="2"/>
          </rPr>
          <t>ANDRES DARIO HERRERA CASANOVA:</t>
        </r>
        <r>
          <rPr>
            <sz val="9"/>
            <color indexed="81"/>
            <rFont val="Tahoma"/>
            <family val="2"/>
          </rPr>
          <t xml:space="preserve">
Con beneficios: 4 meses, 2 días a partir del 10 de abril hasta el 12 de agosto de 2022 y, sin beneficios: desde el 13 de agosto de 2022 al 12 de abril de 2023</t>
        </r>
      </text>
    </comment>
    <comment ref="Y371" authorId="0" shapeId="0" xr:uid="{00000000-0006-0000-0000-000029010000}">
      <text>
        <r>
          <rPr>
            <b/>
            <sz val="9"/>
            <color indexed="81"/>
            <rFont val="Tahoma"/>
            <family val="2"/>
          </rPr>
          <t>ANDRES DARIO HERRERA CASANOVA:</t>
        </r>
        <r>
          <rPr>
            <sz val="9"/>
            <color indexed="81"/>
            <rFont val="Tahoma"/>
            <family val="2"/>
          </rPr>
          <t xml:space="preserve">
Sin Beneficios </t>
        </r>
      </text>
    </comment>
    <comment ref="Y372" authorId="0" shapeId="0" xr:uid="{00000000-0006-0000-0000-00002A010000}">
      <text>
        <r>
          <rPr>
            <b/>
            <sz val="9"/>
            <color indexed="81"/>
            <rFont val="Tahoma"/>
            <family val="2"/>
          </rPr>
          <t>ANDRES DARIO HERRERA CASANOVA:</t>
        </r>
        <r>
          <rPr>
            <sz val="9"/>
            <color indexed="81"/>
            <rFont val="Tahoma"/>
            <family val="2"/>
          </rPr>
          <t xml:space="preserve">
Con Beneficios </t>
        </r>
      </text>
    </comment>
    <comment ref="AB372" authorId="0" shapeId="0" xr:uid="{00000000-0006-0000-0000-00002B010000}">
      <text>
        <r>
          <rPr>
            <b/>
            <sz val="9"/>
            <color indexed="81"/>
            <rFont val="Tahoma"/>
            <family val="2"/>
          </rPr>
          <t>ANDRES DARIO HERRERA CASANOVA:</t>
        </r>
        <r>
          <rPr>
            <sz val="9"/>
            <color indexed="81"/>
            <rFont val="Tahoma"/>
            <family val="2"/>
          </rPr>
          <t xml:space="preserve">
Con Beneficios 6 meses </t>
        </r>
      </text>
    </comment>
    <comment ref="AC372" authorId="0" shapeId="0" xr:uid="{00000000-0006-0000-0000-00002C010000}">
      <text>
        <r>
          <rPr>
            <b/>
            <sz val="9"/>
            <color indexed="81"/>
            <rFont val="Tahoma"/>
            <family val="2"/>
          </rPr>
          <t>ANDRES DARIO HERRERA CASANOVA:</t>
        </r>
        <r>
          <rPr>
            <sz val="9"/>
            <color indexed="81"/>
            <rFont val="Tahoma"/>
            <family val="2"/>
          </rPr>
          <t xml:space="preserve">
Referencia Oficio Nro. UCE-UGDO-2023-1852-O</t>
        </r>
      </text>
    </comment>
    <comment ref="AE372" authorId="0" shapeId="0" xr:uid="{00000000-0006-0000-0000-00002D010000}">
      <text>
        <r>
          <rPr>
            <b/>
            <sz val="9"/>
            <color indexed="81"/>
            <rFont val="Tahoma"/>
            <family val="2"/>
          </rPr>
          <t>ANDRES DARIO HERRERA CASANOVA:</t>
        </r>
        <r>
          <rPr>
            <sz val="9"/>
            <color indexed="81"/>
            <rFont val="Tahoma"/>
            <family val="2"/>
          </rPr>
          <t xml:space="preserve">
Sin Beneficios </t>
        </r>
      </text>
    </comment>
    <comment ref="Y373" authorId="0" shapeId="0" xr:uid="{00000000-0006-0000-0000-00002E010000}">
      <text>
        <r>
          <rPr>
            <b/>
            <sz val="9"/>
            <color indexed="81"/>
            <rFont val="Tahoma"/>
            <family val="2"/>
          </rPr>
          <t>ANDRES DARIO HERRERA CASANOVA:</t>
        </r>
        <r>
          <rPr>
            <sz val="9"/>
            <color indexed="81"/>
            <rFont val="Tahoma"/>
            <family val="2"/>
          </rPr>
          <t xml:space="preserve">
Suspensión de 6 meses desde el 01/06/2020 al 01/12/2020)</t>
        </r>
      </text>
    </comment>
    <comment ref="Y374" authorId="0" shapeId="0" xr:uid="{00000000-0006-0000-0000-00002F010000}">
      <text>
        <r>
          <rPr>
            <b/>
            <sz val="9"/>
            <color indexed="81"/>
            <rFont val="Tahoma"/>
            <family val="2"/>
          </rPr>
          <t>ANDRES DARIO HERRERA CASANOVA:</t>
        </r>
        <r>
          <rPr>
            <sz val="9"/>
            <color indexed="81"/>
            <rFont val="Tahoma"/>
            <family val="2"/>
          </rPr>
          <t xml:space="preserve">
Con Beneficios </t>
        </r>
      </text>
    </comment>
    <comment ref="AB374" authorId="0" shapeId="0" xr:uid="{00000000-0006-0000-0000-000030010000}">
      <text>
        <r>
          <rPr>
            <b/>
            <sz val="9"/>
            <color indexed="81"/>
            <rFont val="Tahoma"/>
            <family val="2"/>
          </rPr>
          <t>ANDRES DARIO HERRERA CASANOVA:</t>
        </r>
        <r>
          <rPr>
            <sz val="9"/>
            <color indexed="81"/>
            <rFont val="Tahoma"/>
            <family val="2"/>
          </rPr>
          <t xml:space="preserve">
Con Beneficios </t>
        </r>
      </text>
    </comment>
    <comment ref="U376" authorId="0" shapeId="0" xr:uid="{00000000-0006-0000-0000-000031010000}">
      <text>
        <r>
          <rPr>
            <b/>
            <sz val="9"/>
            <color indexed="81"/>
            <rFont val="Tahoma"/>
            <family val="2"/>
          </rPr>
          <t>ANDRES DARIO HERRERA CASANOVA:</t>
        </r>
        <r>
          <rPr>
            <sz val="9"/>
            <color indexed="81"/>
            <rFont val="Tahoma"/>
            <family val="2"/>
          </rPr>
          <t xml:space="preserve">
Proyecto Dado de baja con Oficio Nro. UCE-DI-2024-1943-O de 13 de agosto de 2024</t>
        </r>
      </text>
    </comment>
    <comment ref="AC379" authorId="0" shapeId="0" xr:uid="{00000000-0006-0000-0000-000032010000}">
      <text>
        <r>
          <rPr>
            <b/>
            <sz val="9"/>
            <color indexed="81"/>
            <rFont val="Tahoma"/>
            <family val="2"/>
          </rPr>
          <t>ANDRES DARIO HERRERA CASANOVA:</t>
        </r>
        <r>
          <rPr>
            <sz val="9"/>
            <color indexed="81"/>
            <rFont val="Tahoma"/>
            <family val="2"/>
          </rPr>
          <t xml:space="preserve">
1. Con beneficios de beca a partir del 01 de mayo de 2022 al 01 de mayo de 2023 (1 año). 2.- Un periodo adicional con beneficios: 2 meses 11 días adicionales (junio, julio y 11 días de agosto de 2023) y, un período sin beneficios: 9 meses, 19 días (del 12 de agosto de 2023 al 30 de mayo de 2024).</t>
        </r>
      </text>
    </comment>
    <comment ref="AC380" authorId="0" shapeId="0" xr:uid="{00000000-0006-0000-0000-000033010000}">
      <text>
        <r>
          <rPr>
            <b/>
            <sz val="9"/>
            <color indexed="81"/>
            <rFont val="Tahoma"/>
            <family val="2"/>
          </rPr>
          <t>ANDRES DARIO HERRERA CASANOVA:</t>
        </r>
        <r>
          <rPr>
            <sz val="9"/>
            <color indexed="81"/>
            <rFont val="Tahoma"/>
            <family val="2"/>
          </rPr>
          <t xml:space="preserve">
Sin beneficios desde el 01 de noviembre de 2022 al 31 de octubre de 2023.</t>
        </r>
      </text>
    </comment>
    <comment ref="Y381" authorId="1" shapeId="0" xr:uid="{00000000-0006-0000-0000-000034010000}">
      <text>
        <r>
          <rPr>
            <b/>
            <sz val="9"/>
            <color indexed="81"/>
            <rFont val="Tahoma"/>
            <family val="2"/>
          </rPr>
          <t>HP:</t>
        </r>
        <r>
          <rPr>
            <sz val="9"/>
            <color indexed="81"/>
            <rFont val="Tahoma"/>
            <family val="2"/>
          </rPr>
          <t xml:space="preserve">
Con Beneficios</t>
        </r>
      </text>
    </comment>
    <comment ref="AC381" authorId="0" shapeId="0" xr:uid="{00000000-0006-0000-0000-000035010000}">
      <text>
        <r>
          <rPr>
            <b/>
            <sz val="9"/>
            <color indexed="81"/>
            <rFont val="Tahoma"/>
            <family val="2"/>
          </rPr>
          <t>ANDRES DARIO HERRERA CASANOVA:</t>
        </r>
        <r>
          <rPr>
            <sz val="9"/>
            <color indexed="81"/>
            <rFont val="Tahoma"/>
            <family val="2"/>
          </rPr>
          <t xml:space="preserve">
Sin beneficios: 19 y 20 de diciembre de 2021; 2.- Extensión - Sin beneficios: del 21 de diciembre de 2021 al 01 de mayo de 2022 y, - Con beneficios: del 02 de mayo al 31 de octubre de 2022.</t>
        </r>
      </text>
    </comment>
    <comment ref="AE381" authorId="0" shapeId="0" xr:uid="{00000000-0006-0000-0000-000036010000}">
      <text>
        <r>
          <rPr>
            <b/>
            <sz val="9"/>
            <color indexed="81"/>
            <rFont val="Tahoma"/>
            <family val="2"/>
          </rPr>
          <t>ANDRES DARIO HERRERA CASANOVA:</t>
        </r>
        <r>
          <rPr>
            <sz val="9"/>
            <color indexed="81"/>
            <rFont val="Tahoma"/>
            <family val="2"/>
          </rPr>
          <t xml:space="preserve">
Sin Beneficios </t>
        </r>
      </text>
    </comment>
    <comment ref="AB382" authorId="0" shapeId="0" xr:uid="{00000000-0006-0000-0000-000037010000}">
      <text>
        <r>
          <rPr>
            <b/>
            <sz val="9"/>
            <color indexed="81"/>
            <rFont val="Tahoma"/>
            <family val="2"/>
          </rPr>
          <t>ANDRES DARIO HERRERA CASANOVA:</t>
        </r>
        <r>
          <rPr>
            <sz val="9"/>
            <color indexed="81"/>
            <rFont val="Tahoma"/>
            <family val="2"/>
          </rPr>
          <t xml:space="preserve">
Con beneficios del 19 marzo de 2023 al 19 de marzo de 2024. Sin Beneficios del 20 marzo de 2024 al 21 de noviembre de 2025.</t>
        </r>
      </text>
    </comment>
    <comment ref="AB383" authorId="0" shapeId="0" xr:uid="{00000000-0006-0000-0000-000038010000}">
      <text>
        <r>
          <rPr>
            <b/>
            <sz val="9"/>
            <color indexed="81"/>
            <rFont val="Tahoma"/>
            <family val="2"/>
          </rPr>
          <t>ANDRES DARIO HERRERA CASANOVA:</t>
        </r>
        <r>
          <rPr>
            <sz val="9"/>
            <color indexed="81"/>
            <rFont val="Tahoma"/>
            <family val="2"/>
          </rPr>
          <t xml:space="preserve">
Con beneficios del 19 marzo de 2023 al 19 de marzo de 2024. Sin Beneficios del 20 marzo de 2024 al 21 de noviembre de 2025.</t>
        </r>
      </text>
    </comment>
    <comment ref="Z384" authorId="0" shapeId="0" xr:uid="{00000000-0006-0000-0000-000039010000}">
      <text>
        <r>
          <rPr>
            <b/>
            <sz val="9"/>
            <color indexed="81"/>
            <rFont val="Tahoma"/>
            <family val="2"/>
          </rPr>
          <t>ANDRES DARIO HERRERA CASANOVA:</t>
        </r>
        <r>
          <rPr>
            <sz val="9"/>
            <color indexed="81"/>
            <rFont val="Tahoma"/>
            <family val="2"/>
          </rPr>
          <t xml:space="preserve">
Sin beneficios del 01 de septiembre de 2021 al 18 de octubre de 2022</t>
        </r>
      </text>
    </comment>
    <comment ref="AB384" authorId="0" shapeId="0" xr:uid="{00000000-0006-0000-0000-00003A010000}">
      <text>
        <r>
          <rPr>
            <b/>
            <sz val="9"/>
            <color indexed="81"/>
            <rFont val="Tahoma"/>
            <family val="2"/>
          </rPr>
          <t>ANDRES DARIO HERRERA CASANOVA:</t>
        </r>
        <r>
          <rPr>
            <sz val="9"/>
            <color indexed="81"/>
            <rFont val="Tahoma"/>
            <family val="2"/>
          </rPr>
          <t xml:space="preserve">
Con Beneficios de Beca</t>
        </r>
      </text>
    </comment>
    <comment ref="AE384" authorId="0" shapeId="0" xr:uid="{00000000-0006-0000-0000-00003B010000}">
      <text>
        <r>
          <rPr>
            <b/>
            <sz val="9"/>
            <color indexed="81"/>
            <rFont val="Tahoma"/>
            <family val="2"/>
          </rPr>
          <t>ANDRES DARIO HERRERA CASANOVA:</t>
        </r>
        <r>
          <rPr>
            <sz val="9"/>
            <color indexed="81"/>
            <rFont val="Tahoma"/>
            <family val="2"/>
          </rPr>
          <t xml:space="preserve">
Sin Beneficios </t>
        </r>
      </text>
    </comment>
    <comment ref="AH384" authorId="0" shapeId="0" xr:uid="{00000000-0006-0000-0000-00003C010000}">
      <text>
        <r>
          <rPr>
            <b/>
            <sz val="9"/>
            <color indexed="81"/>
            <rFont val="Tahoma"/>
            <charset val="1"/>
          </rPr>
          <t>ANDRES DARIO HERRERA CASANOVA:</t>
        </r>
        <r>
          <rPr>
            <sz val="9"/>
            <color indexed="81"/>
            <rFont val="Tahoma"/>
            <charset val="1"/>
          </rPr>
          <t xml:space="preserve">
Sin Beneficios </t>
        </r>
      </text>
    </comment>
    <comment ref="AE385" authorId="0" shapeId="0" xr:uid="{00000000-0006-0000-0000-00003D010000}">
      <text>
        <r>
          <rPr>
            <b/>
            <sz val="9"/>
            <color indexed="81"/>
            <rFont val="Tahoma"/>
            <family val="2"/>
          </rPr>
          <t>ANDRES DARIO HERRERA CASANOVA:</t>
        </r>
        <r>
          <rPr>
            <sz val="9"/>
            <color indexed="81"/>
            <rFont val="Tahoma"/>
            <family val="2"/>
          </rPr>
          <t xml:space="preserve">
Sin Beneficios</t>
        </r>
      </text>
    </comment>
    <comment ref="AH385" authorId="0" shapeId="0" xr:uid="{00000000-0006-0000-0000-00003E010000}">
      <text>
        <r>
          <rPr>
            <b/>
            <sz val="9"/>
            <color indexed="81"/>
            <rFont val="Tahoma"/>
            <family val="2"/>
          </rPr>
          <t>ANDRES DARIO HERRERA CASANOVA:</t>
        </r>
        <r>
          <rPr>
            <sz val="9"/>
            <color indexed="81"/>
            <rFont val="Tahoma"/>
            <family val="2"/>
          </rPr>
          <t xml:space="preserve">
Período de licencia sin sueldo </t>
        </r>
      </text>
    </comment>
    <comment ref="D388" authorId="0" shapeId="0" xr:uid="{00000000-0006-0000-0000-00003F010000}">
      <text>
        <r>
          <rPr>
            <b/>
            <sz val="9"/>
            <color indexed="81"/>
            <rFont val="Tahoma"/>
            <family val="2"/>
          </rPr>
          <t>ANDRES DARIO HERRERA CASANOVA:</t>
        </r>
        <r>
          <rPr>
            <sz val="9"/>
            <color indexed="81"/>
            <rFont val="Tahoma"/>
            <family val="2"/>
          </rPr>
          <t xml:space="preserve">
Se deja sin efecto y valor jurídico el contrato mediante RESOLUCIÓN No. R - 41-2021</t>
        </r>
      </text>
    </comment>
    <comment ref="AC392" authorId="0" shapeId="0" xr:uid="{00000000-0006-0000-0000-000040010000}">
      <text>
        <r>
          <rPr>
            <b/>
            <sz val="9"/>
            <color indexed="81"/>
            <rFont val="Tahoma"/>
            <family val="2"/>
          </rPr>
          <t>ANDRES DARIO HERRERA CASANOVA:</t>
        </r>
        <r>
          <rPr>
            <sz val="9"/>
            <color indexed="81"/>
            <rFont val="Tahoma"/>
            <family val="2"/>
          </rPr>
          <t xml:space="preserve">
Sin Beneficios desde el 08 de enero de 2021 al 28 de septiembre de 2023</t>
        </r>
      </text>
    </comment>
    <comment ref="AE392" authorId="0" shapeId="0" xr:uid="{00000000-0006-0000-0000-000041010000}">
      <text>
        <r>
          <rPr>
            <b/>
            <sz val="9"/>
            <color indexed="81"/>
            <rFont val="Tahoma"/>
            <family val="2"/>
          </rPr>
          <t>ANDRES DARIO HERRERA CASANOVA:</t>
        </r>
        <r>
          <rPr>
            <sz val="9"/>
            <color indexed="81"/>
            <rFont val="Tahoma"/>
            <family val="2"/>
          </rPr>
          <t xml:space="preserve">
Sin Beneficios </t>
        </r>
      </text>
    </comment>
    <comment ref="Y394" authorId="0" shapeId="0" xr:uid="{00000000-0006-0000-0000-000042010000}">
      <text>
        <r>
          <rPr>
            <b/>
            <sz val="9"/>
            <color indexed="81"/>
            <rFont val="Tahoma"/>
            <family val="2"/>
          </rPr>
          <t>ANDRES DARIO HERRERA CASANOVA:</t>
        </r>
        <r>
          <rPr>
            <sz val="9"/>
            <color indexed="81"/>
            <rFont val="Tahoma"/>
            <family val="2"/>
          </rPr>
          <t xml:space="preserve">
Sin Beneficios </t>
        </r>
      </text>
    </comment>
    <comment ref="AB395" authorId="0" shapeId="0" xr:uid="{00000000-0006-0000-0000-000043010000}">
      <text>
        <r>
          <rPr>
            <b/>
            <sz val="9"/>
            <color indexed="81"/>
            <rFont val="Tahoma"/>
            <family val="2"/>
          </rPr>
          <t>ANDRES DARIO HERRERA CASANOVA:</t>
        </r>
        <r>
          <rPr>
            <sz val="9"/>
            <color indexed="81"/>
            <rFont val="Tahoma"/>
            <family val="2"/>
          </rPr>
          <t xml:space="preserve">
Sin Beneficios </t>
        </r>
      </text>
    </comment>
    <comment ref="Z397" authorId="0" shapeId="0" xr:uid="{00000000-0006-0000-0000-000044010000}">
      <text>
        <r>
          <rPr>
            <b/>
            <sz val="9"/>
            <color indexed="81"/>
            <rFont val="Tahoma"/>
            <family val="2"/>
          </rPr>
          <t>ANDRES DARIO HERRERA CASANOVA:</t>
        </r>
        <r>
          <rPr>
            <sz val="9"/>
            <color indexed="81"/>
            <rFont val="Tahoma"/>
            <family val="2"/>
          </rPr>
          <t xml:space="preserve">
Sin beneficios del 01 de enero al 26 de abril de 2021 (3 meses, 25 días); y, 2.- Extensión del plazo, del 27 de abril al 16 de septiembre de 2021. Este tiempo no deberá ser contabilizado para el período de devengamiento.</t>
        </r>
      </text>
    </comment>
    <comment ref="AF410" authorId="0" shapeId="0" xr:uid="{00000000-0006-0000-0000-000045010000}">
      <text>
        <r>
          <rPr>
            <b/>
            <sz val="9"/>
            <color indexed="81"/>
            <rFont val="Tahoma"/>
            <family val="2"/>
          </rPr>
          <t>ANDRES DARIO HERRERA CASANOVA:</t>
        </r>
        <r>
          <rPr>
            <sz val="9"/>
            <color indexed="81"/>
            <rFont val="Tahoma"/>
            <family val="2"/>
          </rPr>
          <t xml:space="preserve">
Sin Beneficios desde el 01/11/2021 al 19/02/2022</t>
        </r>
      </text>
    </comment>
    <comment ref="Y416" authorId="0" shapeId="0" xr:uid="{00000000-0006-0000-0000-000046010000}">
      <text>
        <r>
          <rPr>
            <b/>
            <sz val="9"/>
            <color indexed="81"/>
            <rFont val="Tahoma"/>
            <family val="2"/>
          </rPr>
          <t>ANDRES DARIO HERRERA CASANOVA:</t>
        </r>
        <r>
          <rPr>
            <sz val="9"/>
            <color indexed="81"/>
            <rFont val="Tahoma"/>
            <family val="2"/>
          </rPr>
          <t xml:space="preserve">
Sin Beneficios </t>
        </r>
      </text>
    </comment>
    <comment ref="Y417" authorId="0" shapeId="0" xr:uid="{00000000-0006-0000-0000-000047010000}">
      <text>
        <r>
          <rPr>
            <b/>
            <sz val="9"/>
            <color indexed="81"/>
            <rFont val="Tahoma"/>
            <family val="2"/>
          </rPr>
          <t>ANDRES DARIO HERRERA CASANOVA:</t>
        </r>
        <r>
          <rPr>
            <sz val="9"/>
            <color indexed="81"/>
            <rFont val="Tahoma"/>
            <family val="2"/>
          </rPr>
          <t xml:space="preserve">
Sin Beneficios </t>
        </r>
      </text>
    </comment>
    <comment ref="Y418" authorId="0" shapeId="0" xr:uid="{00000000-0006-0000-0000-000048010000}">
      <text>
        <r>
          <rPr>
            <b/>
            <sz val="9"/>
            <color indexed="81"/>
            <rFont val="Tahoma"/>
            <family val="2"/>
          </rPr>
          <t>ANDRES DARIO HERRERA CASANOVA:</t>
        </r>
        <r>
          <rPr>
            <sz val="9"/>
            <color indexed="81"/>
            <rFont val="Tahoma"/>
            <family val="2"/>
          </rPr>
          <t xml:space="preserve">
Sin Beneficios </t>
        </r>
      </text>
    </comment>
    <comment ref="AB420" authorId="0" shapeId="0" xr:uid="{00000000-0006-0000-0000-000049010000}">
      <text>
        <r>
          <rPr>
            <b/>
            <sz val="9"/>
            <color indexed="81"/>
            <rFont val="Tahoma"/>
            <family val="2"/>
          </rPr>
          <t>ANDRES DARIO HERRERA CASANOVA:</t>
        </r>
        <r>
          <rPr>
            <sz val="9"/>
            <color indexed="81"/>
            <rFont val="Tahoma"/>
            <family val="2"/>
          </rPr>
          <t xml:space="preserve">
Sin Beneficios</t>
        </r>
      </text>
    </comment>
    <comment ref="AE420" authorId="0" shapeId="0" xr:uid="{00000000-0006-0000-0000-00004A010000}">
      <text>
        <r>
          <rPr>
            <b/>
            <sz val="9"/>
            <color indexed="81"/>
            <rFont val="Tahoma"/>
            <family val="2"/>
          </rPr>
          <t>ANDRES DARIO HERRERA CASANOVA:</t>
        </r>
        <r>
          <rPr>
            <sz val="9"/>
            <color indexed="81"/>
            <rFont val="Tahoma"/>
            <family val="2"/>
          </rPr>
          <t xml:space="preserve">
Sin Beneficios</t>
        </r>
      </text>
    </comment>
    <comment ref="Y422" authorId="0" shapeId="0" xr:uid="{00000000-0006-0000-0000-00004B010000}">
      <text>
        <r>
          <rPr>
            <b/>
            <sz val="9"/>
            <color indexed="81"/>
            <rFont val="Tahoma"/>
            <family val="2"/>
          </rPr>
          <t>ANDRES DARIO HERRERA CASANOVA:</t>
        </r>
        <r>
          <rPr>
            <sz val="9"/>
            <color indexed="81"/>
            <rFont val="Tahoma"/>
            <family val="2"/>
          </rPr>
          <t xml:space="preserve">
Sin Beneficios </t>
        </r>
      </text>
    </comment>
    <comment ref="AB422" authorId="0" shapeId="0" xr:uid="{00000000-0006-0000-0000-00004C010000}">
      <text>
        <r>
          <rPr>
            <b/>
            <sz val="9"/>
            <color indexed="81"/>
            <rFont val="Tahoma"/>
            <family val="2"/>
          </rPr>
          <t>ANDRES DARIO HERRERA CASANOVA:</t>
        </r>
        <r>
          <rPr>
            <sz val="9"/>
            <color indexed="81"/>
            <rFont val="Tahoma"/>
            <family val="2"/>
          </rPr>
          <t xml:space="preserve">
Sin Beneficios </t>
        </r>
      </text>
    </comment>
    <comment ref="Z423" authorId="0" shapeId="0" xr:uid="{00000000-0006-0000-0000-00004D010000}">
      <text>
        <r>
          <rPr>
            <b/>
            <sz val="9"/>
            <color indexed="81"/>
            <rFont val="Tahoma"/>
            <family val="2"/>
          </rPr>
          <t>ANDRES DARIO HERRERA CASANOVA:</t>
        </r>
        <r>
          <rPr>
            <sz val="9"/>
            <color indexed="81"/>
            <rFont val="Tahoma"/>
            <family val="2"/>
          </rPr>
          <t xml:space="preserve">
A partir del reintegro el 25 de mayo de 2022, hasta la fecha de culminación del doctorado 19 de agosto de 2024 , la docente no podrá tener beneficios ni de licencia con sueldo ni disminución de carga horaria.</t>
        </r>
      </text>
    </comment>
    <comment ref="AB423" authorId="0" shapeId="0" xr:uid="{00000000-0006-0000-0000-00004E010000}">
      <text>
        <r>
          <rPr>
            <b/>
            <sz val="9"/>
            <color indexed="81"/>
            <rFont val="Tahoma"/>
            <family val="2"/>
          </rPr>
          <t>ANDRES DARIO HERRERA CASANOVA:</t>
        </r>
        <r>
          <rPr>
            <sz val="9"/>
            <color indexed="81"/>
            <rFont val="Tahoma"/>
            <family val="2"/>
          </rPr>
          <t xml:space="preserve">
Sin Beneficios </t>
        </r>
      </text>
    </comment>
    <comment ref="AB426" authorId="0" shapeId="0" xr:uid="{00000000-0006-0000-0000-00004F010000}">
      <text>
        <r>
          <rPr>
            <b/>
            <sz val="9"/>
            <color indexed="81"/>
            <rFont val="Tahoma"/>
            <family val="2"/>
          </rPr>
          <t>ANDRES DARIO HERRERA CASANOVA:</t>
        </r>
        <r>
          <rPr>
            <sz val="9"/>
            <color indexed="81"/>
            <rFont val="Tahoma"/>
            <family val="2"/>
          </rPr>
          <t xml:space="preserve">
Sin Beneficios </t>
        </r>
      </text>
    </comment>
    <comment ref="Y428" authorId="0" shapeId="0" xr:uid="{00000000-0006-0000-0000-000050010000}">
      <text>
        <r>
          <rPr>
            <b/>
            <sz val="9"/>
            <color indexed="81"/>
            <rFont val="Tahoma"/>
            <family val="2"/>
          </rPr>
          <t>ANDRES DARIO HERRERA CASANOVA:</t>
        </r>
        <r>
          <rPr>
            <sz val="9"/>
            <color indexed="81"/>
            <rFont val="Tahoma"/>
            <family val="2"/>
          </rPr>
          <t xml:space="preserve">
Sin Beneficios </t>
        </r>
      </text>
    </comment>
    <comment ref="Y434" authorId="0" shapeId="0" xr:uid="{00000000-0006-0000-0000-000051010000}">
      <text>
        <r>
          <rPr>
            <b/>
            <sz val="9"/>
            <color indexed="81"/>
            <rFont val="Tahoma"/>
            <family val="2"/>
          </rPr>
          <t>ANDRES DARIO HERRERA CASANOVA:</t>
        </r>
        <r>
          <rPr>
            <sz val="9"/>
            <color indexed="81"/>
            <rFont val="Tahoma"/>
            <family val="2"/>
          </rPr>
          <t xml:space="preserve">
Con Beneficios </t>
        </r>
      </text>
    </comment>
    <comment ref="Y436" authorId="0" shapeId="0" xr:uid="{00000000-0006-0000-0000-000052010000}">
      <text>
        <r>
          <rPr>
            <b/>
            <sz val="9"/>
            <color indexed="81"/>
            <rFont val="Tahoma"/>
            <family val="2"/>
          </rPr>
          <t>ANDRES DARIO HERRERA CASANOVA:</t>
        </r>
        <r>
          <rPr>
            <sz val="9"/>
            <color indexed="81"/>
            <rFont val="Tahoma"/>
            <family val="2"/>
          </rPr>
          <t xml:space="preserve">
Sin Beneficios </t>
        </r>
      </text>
    </comment>
    <comment ref="Z439" authorId="0" shapeId="0" xr:uid="{00000000-0006-0000-0000-000053010000}">
      <text>
        <r>
          <rPr>
            <b/>
            <sz val="9"/>
            <color indexed="81"/>
            <rFont val="Tahoma"/>
            <family val="2"/>
          </rPr>
          <t>ANDRES DARIO HERRERA CASANOVA:</t>
        </r>
        <r>
          <rPr>
            <sz val="9"/>
            <color indexed="81"/>
            <rFont val="Tahoma"/>
            <family val="2"/>
          </rPr>
          <t xml:space="preserve">
Con beneficios 1 mes y 25 días y Sin beneficios 10 meses y 5 días </t>
        </r>
      </text>
    </comment>
    <comment ref="AB439" authorId="0" shapeId="0" xr:uid="{00000000-0006-0000-0000-000054010000}">
      <text>
        <r>
          <rPr>
            <b/>
            <sz val="9"/>
            <color indexed="81"/>
            <rFont val="Tahoma"/>
            <family val="2"/>
          </rPr>
          <t>ANDRES DARIO HERRERA CASANOVA:</t>
        </r>
        <r>
          <rPr>
            <sz val="9"/>
            <color indexed="81"/>
            <rFont val="Tahoma"/>
            <family val="2"/>
          </rPr>
          <t xml:space="preserve">
Sin Beneficios </t>
        </r>
      </text>
    </comment>
    <comment ref="Y440" authorId="0" shapeId="0" xr:uid="{00000000-0006-0000-0000-000055010000}">
      <text>
        <r>
          <rPr>
            <b/>
            <sz val="9"/>
            <color indexed="81"/>
            <rFont val="Tahoma"/>
            <family val="2"/>
          </rPr>
          <t>ANDRES DARIO HERRERA CASANOVA:</t>
        </r>
        <r>
          <rPr>
            <sz val="9"/>
            <color indexed="81"/>
            <rFont val="Tahoma"/>
            <family val="2"/>
          </rPr>
          <t xml:space="preserve">
isminución de carga horaria desde el 01 de marzo 2020 al 31 de marzo de 2022 y la estancia presencial desde 01 de abril de 2022 hasta el 30 de enero de 2023</t>
        </r>
      </text>
    </comment>
    <comment ref="AB440" authorId="0" shapeId="0" xr:uid="{00000000-0006-0000-0000-000056010000}">
      <text>
        <r>
          <rPr>
            <b/>
            <sz val="9"/>
            <color indexed="81"/>
            <rFont val="Tahoma"/>
            <family val="2"/>
          </rPr>
          <t>ANDRES DARIO HERRERA CASANOVA:</t>
        </r>
        <r>
          <rPr>
            <sz val="9"/>
            <color indexed="81"/>
            <rFont val="Tahoma"/>
            <family val="2"/>
          </rPr>
          <t xml:space="preserve">
Dentro de ese período, licencia con remuneración por un período de 1 mes, 3 días</t>
        </r>
      </text>
    </comment>
    <comment ref="Y441" authorId="0" shapeId="0" xr:uid="{00000000-0006-0000-0000-000057010000}">
      <text>
        <r>
          <rPr>
            <b/>
            <sz val="9"/>
            <color indexed="81"/>
            <rFont val="Tahoma"/>
            <family val="2"/>
          </rPr>
          <t>ANDRES DARIO HERRERA CASANOVA:</t>
        </r>
        <r>
          <rPr>
            <sz val="9"/>
            <color indexed="81"/>
            <rFont val="Tahoma"/>
            <family val="2"/>
          </rPr>
          <t xml:space="preserve">
Licencia Sin Sueldo </t>
        </r>
      </text>
    </comment>
    <comment ref="AB441" authorId="0" shapeId="0" xr:uid="{00000000-0006-0000-0000-000058010000}">
      <text>
        <r>
          <rPr>
            <b/>
            <sz val="9"/>
            <color indexed="81"/>
            <rFont val="Tahoma"/>
            <family val="2"/>
          </rPr>
          <t>ANDRES DARIO HERRERA CASANOVA:</t>
        </r>
        <r>
          <rPr>
            <sz val="9"/>
            <color indexed="81"/>
            <rFont val="Tahoma"/>
            <family val="2"/>
          </rPr>
          <t xml:space="preserve">
Sin Beneficios </t>
        </r>
      </text>
    </comment>
    <comment ref="AE441" authorId="0" shapeId="0" xr:uid="{BF8652FD-FB8D-44F5-892C-59E092798B3F}">
      <text>
        <r>
          <rPr>
            <b/>
            <sz val="9"/>
            <color indexed="81"/>
            <rFont val="Tahoma"/>
            <charset val="1"/>
          </rPr>
          <t>ANDRES DARIO HERRERA CASANOVA:</t>
        </r>
        <r>
          <rPr>
            <sz val="9"/>
            <color indexed="81"/>
            <rFont val="Tahoma"/>
            <charset val="1"/>
          </rPr>
          <t xml:space="preserve">
Sin Beneficios</t>
        </r>
      </text>
    </comment>
    <comment ref="AB442" authorId="0" shapeId="0" xr:uid="{00000000-0006-0000-0000-000059010000}">
      <text>
        <r>
          <rPr>
            <b/>
            <sz val="9"/>
            <color indexed="81"/>
            <rFont val="Tahoma"/>
            <charset val="1"/>
          </rPr>
          <t>ANDRES DARIO HERRERA CASANOVA:</t>
        </r>
        <r>
          <rPr>
            <sz val="9"/>
            <color indexed="81"/>
            <rFont val="Tahoma"/>
            <charset val="1"/>
          </rPr>
          <t xml:space="preserve">
Sin Beneficios </t>
        </r>
      </text>
    </comment>
    <comment ref="Y443" authorId="0" shapeId="0" xr:uid="{00000000-0006-0000-0000-00005A010000}">
      <text>
        <r>
          <rPr>
            <b/>
            <sz val="9"/>
            <color indexed="81"/>
            <rFont val="Tahoma"/>
            <family val="2"/>
          </rPr>
          <t>ANDRES DARIO HERRERA CASANOVA:</t>
        </r>
        <r>
          <rPr>
            <sz val="9"/>
            <color indexed="81"/>
            <rFont val="Tahoma"/>
            <family val="2"/>
          </rPr>
          <t xml:space="preserve">
Con Beneficios </t>
        </r>
      </text>
    </comment>
    <comment ref="Y445" authorId="0" shapeId="0" xr:uid="{00000000-0006-0000-0000-00005B010000}">
      <text>
        <r>
          <rPr>
            <b/>
            <sz val="9"/>
            <color indexed="81"/>
            <rFont val="Tahoma"/>
            <charset val="1"/>
          </rPr>
          <t>ANDRES DARIO HERRERA CASANOVA:</t>
        </r>
        <r>
          <rPr>
            <sz val="9"/>
            <color indexed="81"/>
            <rFont val="Tahoma"/>
            <charset val="1"/>
          </rPr>
          <t xml:space="preserve">
Sin Beneficios</t>
        </r>
      </text>
    </comment>
    <comment ref="AB448" authorId="0" shapeId="0" xr:uid="{00000000-0006-0000-0000-00005C010000}">
      <text>
        <r>
          <rPr>
            <b/>
            <sz val="9"/>
            <color indexed="81"/>
            <rFont val="Tahoma"/>
            <family val="2"/>
          </rPr>
          <t>ANDRES DARIO HERRERA CASANOVA:</t>
        </r>
        <r>
          <rPr>
            <sz val="9"/>
            <color indexed="81"/>
            <rFont val="Tahoma"/>
            <family val="2"/>
          </rPr>
          <t xml:space="preserve">
Con Beneficios </t>
        </r>
      </text>
    </comment>
    <comment ref="AE448" authorId="0" shapeId="0" xr:uid="{00000000-0006-0000-0000-00005D010000}">
      <text>
        <r>
          <rPr>
            <b/>
            <sz val="9"/>
            <color indexed="81"/>
            <rFont val="Tahoma"/>
            <family val="2"/>
          </rPr>
          <t>ANDRES DARIO HERRERA CASANOVA:</t>
        </r>
        <r>
          <rPr>
            <sz val="9"/>
            <color indexed="81"/>
            <rFont val="Tahoma"/>
            <family val="2"/>
          </rPr>
          <t xml:space="preserve">
Sin Beneficios, Dentro de ese período un mes de licencia sin sueldo para titulación  </t>
        </r>
      </text>
    </comment>
    <comment ref="Y449" authorId="0" shapeId="0" xr:uid="{00000000-0006-0000-0000-00005E010000}">
      <text>
        <r>
          <rPr>
            <b/>
            <sz val="9"/>
            <color indexed="81"/>
            <rFont val="Tahoma"/>
            <family val="2"/>
          </rPr>
          <t>ANDRES DARIO HERRERA CASANOVA:</t>
        </r>
        <r>
          <rPr>
            <sz val="9"/>
            <color indexed="81"/>
            <rFont val="Tahoma"/>
            <family val="2"/>
          </rPr>
          <t xml:space="preserve">
Extensión de Licencia sin remuneración desde el 16 de agosto de 2021 al 15 de agosto de 2022, el beneficio de disminución de carga horaria por un año corre a partir del 16 de agosto de 2022. </t>
        </r>
      </text>
    </comment>
    <comment ref="Y450" authorId="0" shapeId="0" xr:uid="{00000000-0006-0000-0000-00005F010000}">
      <text>
        <r>
          <rPr>
            <b/>
            <sz val="9"/>
            <color indexed="81"/>
            <rFont val="Tahoma"/>
            <family val="2"/>
          </rPr>
          <t>ANDRES DARIO HERRERA CASANOVA:</t>
        </r>
        <r>
          <rPr>
            <sz val="9"/>
            <color indexed="81"/>
            <rFont val="Tahoma"/>
            <family val="2"/>
          </rPr>
          <t xml:space="preserve">
Sin Beneficios </t>
        </r>
      </text>
    </comment>
    <comment ref="Y451" authorId="0" shapeId="0" xr:uid="{00000000-0006-0000-0000-000060010000}">
      <text>
        <r>
          <rPr>
            <b/>
            <sz val="9"/>
            <color indexed="81"/>
            <rFont val="Tahoma"/>
            <charset val="1"/>
          </rPr>
          <t>ANDRES DARIO HERRERA CASANOVA:</t>
        </r>
        <r>
          <rPr>
            <sz val="9"/>
            <color indexed="81"/>
            <rFont val="Tahoma"/>
            <charset val="1"/>
          </rPr>
          <t xml:space="preserve">
Sin Benenficios</t>
        </r>
      </text>
    </comment>
    <comment ref="Y452" authorId="0" shapeId="0" xr:uid="{00000000-0006-0000-0000-000061010000}">
      <text>
        <r>
          <rPr>
            <b/>
            <sz val="9"/>
            <color indexed="81"/>
            <rFont val="Tahoma"/>
            <family val="2"/>
          </rPr>
          <t>ANDRES DARIO HERRERA CASANOVA:</t>
        </r>
        <r>
          <rPr>
            <sz val="9"/>
            <color indexed="81"/>
            <rFont val="Tahoma"/>
            <family val="2"/>
          </rPr>
          <t xml:space="preserve">
Con Beneficios</t>
        </r>
      </text>
    </comment>
    <comment ref="AB452" authorId="0" shapeId="0" xr:uid="{00000000-0006-0000-0000-000062010000}">
      <text>
        <r>
          <rPr>
            <b/>
            <sz val="9"/>
            <color indexed="81"/>
            <rFont val="Tahoma"/>
            <family val="2"/>
          </rPr>
          <t>ANDRES DARIO HERRERA CASANOVA:</t>
        </r>
        <r>
          <rPr>
            <sz val="9"/>
            <color indexed="81"/>
            <rFont val="Tahoma"/>
            <family val="2"/>
          </rPr>
          <t xml:space="preserve">
Sin Beneficios </t>
        </r>
      </text>
    </comment>
    <comment ref="AE452" authorId="0" shapeId="0" xr:uid="{00000000-0006-0000-0000-000063010000}">
      <text>
        <r>
          <rPr>
            <b/>
            <sz val="9"/>
            <color indexed="81"/>
            <rFont val="Tahoma"/>
            <family val="2"/>
          </rPr>
          <t>ANDRES DARIO HERRERA CASANOVA:</t>
        </r>
        <r>
          <rPr>
            <sz val="9"/>
            <color indexed="81"/>
            <rFont val="Tahoma"/>
            <family val="2"/>
          </rPr>
          <t xml:space="preserve">
Sin Beneficios </t>
        </r>
      </text>
    </comment>
    <comment ref="Y454" authorId="0" shapeId="0" xr:uid="{00000000-0006-0000-0000-000064010000}">
      <text>
        <r>
          <rPr>
            <b/>
            <sz val="9"/>
            <color indexed="81"/>
            <rFont val="Tahoma"/>
            <family val="2"/>
          </rPr>
          <t>ANDRES DARIO HERRERA CASANOVA:</t>
        </r>
        <r>
          <rPr>
            <sz val="9"/>
            <color indexed="81"/>
            <rFont val="Tahoma"/>
            <family val="2"/>
          </rPr>
          <t xml:space="preserve">
Licencia con sueldo: por 4 meses, 19 días, del 24 de septiembre de 2023 al 12 de febrero de 2024 y, Licencia sin sueldo: 7 meses, 11 días, del 13 de febrero al 24 de septiembre de 2024.</t>
        </r>
      </text>
    </comment>
    <comment ref="Y455" authorId="0" shapeId="0" xr:uid="{00000000-0006-0000-0000-000065010000}">
      <text>
        <r>
          <rPr>
            <b/>
            <sz val="9"/>
            <color indexed="81"/>
            <rFont val="Tahoma"/>
            <family val="2"/>
          </rPr>
          <t>ANDRES DARIO HERRERA CASANOVA:</t>
        </r>
        <r>
          <rPr>
            <sz val="9"/>
            <color indexed="81"/>
            <rFont val="Tahoma"/>
            <family val="2"/>
          </rPr>
          <t xml:space="preserve">
Extensión de la etapa presencial del 02 de marzo al 06 de octubre de 2023 (7 meses, 4 días)</t>
        </r>
      </text>
    </comment>
    <comment ref="Z466" authorId="0" shapeId="0" xr:uid="{00000000-0006-0000-0000-000066010000}">
      <text>
        <r>
          <rPr>
            <b/>
            <sz val="9"/>
            <color indexed="81"/>
            <rFont val="Tahoma"/>
            <family val="2"/>
          </rPr>
          <t>ANDRES DARIO HERRERA CASANOVA:</t>
        </r>
        <r>
          <rPr>
            <sz val="9"/>
            <color indexed="81"/>
            <rFont val="Tahoma"/>
            <family val="2"/>
          </rPr>
          <t xml:space="preserve">
15 días para defensa de tesis en abril de 2018</t>
        </r>
      </text>
    </comment>
    <comment ref="Z469" authorId="0" shapeId="0" xr:uid="{00000000-0006-0000-0000-000067010000}">
      <text>
        <r>
          <rPr>
            <b/>
            <sz val="9"/>
            <color indexed="81"/>
            <rFont val="Tahoma"/>
            <family val="2"/>
          </rPr>
          <t>ANDRES DARIO HERRERA CASANOVA:</t>
        </r>
        <r>
          <rPr>
            <sz val="9"/>
            <color indexed="81"/>
            <rFont val="Tahoma"/>
            <family val="2"/>
          </rPr>
          <t xml:space="preserve">
Licencia sin sueldo desde el 02/07/2018</t>
        </r>
      </text>
    </comment>
    <comment ref="AC469" authorId="0" shapeId="0" xr:uid="{00000000-0006-0000-0000-000068010000}">
      <text>
        <r>
          <rPr>
            <b/>
            <sz val="9"/>
            <color indexed="81"/>
            <rFont val="Tahoma"/>
            <family val="2"/>
          </rPr>
          <t>ANDRES DARIO HERRERA CASANOVA:</t>
        </r>
        <r>
          <rPr>
            <sz val="9"/>
            <color indexed="81"/>
            <rFont val="Tahoma"/>
            <family val="2"/>
          </rPr>
          <t xml:space="preserve">
Sin Beneficios desde el 10/09/2022</t>
        </r>
      </text>
    </comment>
    <comment ref="AE469" authorId="0" shapeId="0" xr:uid="{00000000-0006-0000-0000-000069010000}">
      <text>
        <r>
          <rPr>
            <b/>
            <sz val="9"/>
            <color indexed="81"/>
            <rFont val="Tahoma"/>
            <charset val="1"/>
          </rPr>
          <t>ANDRES DARIO HERRERA CASANOVA:</t>
        </r>
        <r>
          <rPr>
            <sz val="9"/>
            <color indexed="81"/>
            <rFont val="Tahoma"/>
            <charset val="1"/>
          </rPr>
          <t xml:space="preserve">
Sin Beneficios </t>
        </r>
      </text>
    </comment>
    <comment ref="Y473" authorId="1" shapeId="0" xr:uid="{00000000-0006-0000-0000-00006A010000}">
      <text>
        <r>
          <rPr>
            <b/>
            <sz val="9"/>
            <color indexed="81"/>
            <rFont val="Tahoma"/>
            <family val="2"/>
          </rPr>
          <t>HP:</t>
        </r>
        <r>
          <rPr>
            <sz val="9"/>
            <color indexed="81"/>
            <rFont val="Tahoma"/>
            <family val="2"/>
          </rPr>
          <t xml:space="preserve">
Sin sueldo
</t>
        </r>
      </text>
    </comment>
    <comment ref="AB473" authorId="1" shapeId="0" xr:uid="{00000000-0006-0000-0000-00006B010000}">
      <text>
        <r>
          <rPr>
            <b/>
            <sz val="9"/>
            <color indexed="81"/>
            <rFont val="Tahoma"/>
            <family val="2"/>
          </rPr>
          <t>HP:</t>
        </r>
        <r>
          <rPr>
            <sz val="9"/>
            <color indexed="81"/>
            <rFont val="Tahoma"/>
            <family val="2"/>
          </rPr>
          <t xml:space="preserve">
Sin sueldo</t>
        </r>
      </text>
    </comment>
    <comment ref="Y475" authorId="0" shapeId="0" xr:uid="{00000000-0006-0000-0000-00006C010000}">
      <text>
        <r>
          <rPr>
            <b/>
            <sz val="9"/>
            <color indexed="81"/>
            <rFont val="Tahoma"/>
            <family val="2"/>
          </rPr>
          <t>ANDRES DARIO HERRERA CASANOVA:</t>
        </r>
        <r>
          <rPr>
            <sz val="9"/>
            <color indexed="81"/>
            <rFont val="Tahoma"/>
            <family val="2"/>
          </rPr>
          <t xml:space="preserve">
Sin Beneficios </t>
        </r>
      </text>
    </comment>
    <comment ref="AB475" authorId="0" shapeId="0" xr:uid="{00000000-0006-0000-0000-00006D010000}">
      <text>
        <r>
          <rPr>
            <b/>
            <sz val="9"/>
            <color indexed="81"/>
            <rFont val="Tahoma"/>
            <family val="2"/>
          </rPr>
          <t>ANDRES DARIO HERRERA CASANOVA:</t>
        </r>
        <r>
          <rPr>
            <sz val="9"/>
            <color indexed="81"/>
            <rFont val="Tahoma"/>
            <family val="2"/>
          </rPr>
          <t xml:space="preserve">
Sin Beneficios </t>
        </r>
      </text>
    </comment>
    <comment ref="AB476" authorId="0" shapeId="0" xr:uid="{00000000-0006-0000-0000-00006E010000}">
      <text>
        <r>
          <rPr>
            <b/>
            <sz val="9"/>
            <color indexed="81"/>
            <rFont val="Tahoma"/>
            <family val="2"/>
          </rPr>
          <t>ANDRES DARIO HERRERA CASANOVA:</t>
        </r>
        <r>
          <rPr>
            <sz val="9"/>
            <color indexed="81"/>
            <rFont val="Tahoma"/>
            <family val="2"/>
          </rPr>
          <t xml:space="preserve">
Sin Beneficios</t>
        </r>
      </text>
    </comment>
    <comment ref="AE476" authorId="0" shapeId="0" xr:uid="{00000000-0006-0000-0000-00006F010000}">
      <text>
        <r>
          <rPr>
            <b/>
            <sz val="9"/>
            <color indexed="81"/>
            <rFont val="Tahoma"/>
            <family val="2"/>
          </rPr>
          <t>ANDRES DARIO HERRERA CASANOVA:</t>
        </r>
        <r>
          <rPr>
            <sz val="9"/>
            <color indexed="81"/>
            <rFont val="Tahoma"/>
            <family val="2"/>
          </rPr>
          <t xml:space="preserve">
Sin Beneficios </t>
        </r>
      </text>
    </comment>
    <comment ref="AB477" authorId="0" shapeId="0" xr:uid="{00000000-0006-0000-0000-000070010000}">
      <text>
        <r>
          <rPr>
            <b/>
            <sz val="9"/>
            <color indexed="81"/>
            <rFont val="Tahoma"/>
            <family val="2"/>
          </rPr>
          <t>ANDRES DARIO HERRERA CASANOVA:</t>
        </r>
        <r>
          <rPr>
            <sz val="9"/>
            <color indexed="81"/>
            <rFont val="Tahoma"/>
            <family val="2"/>
          </rPr>
          <t xml:space="preserve">
Sin Beneficios </t>
        </r>
      </text>
    </comment>
    <comment ref="Z478" authorId="1" shapeId="0" xr:uid="{00000000-0006-0000-0000-000071010000}">
      <text>
        <r>
          <rPr>
            <b/>
            <sz val="9"/>
            <color indexed="81"/>
            <rFont val="Tahoma"/>
            <family val="2"/>
          </rPr>
          <t>HP:</t>
        </r>
        <r>
          <rPr>
            <sz val="9"/>
            <color indexed="81"/>
            <rFont val="Tahoma"/>
            <family val="2"/>
          </rPr>
          <t xml:space="preserve">
Sin beneficios del 01/01/2020 al 15/12/2020</t>
        </r>
      </text>
    </comment>
    <comment ref="AE478" authorId="0" shapeId="0" xr:uid="{00000000-0006-0000-0000-000072010000}">
      <text>
        <r>
          <rPr>
            <b/>
            <sz val="9"/>
            <color indexed="81"/>
            <rFont val="Tahoma"/>
            <family val="2"/>
          </rPr>
          <t>ANDRES DARIO HERRERA CASANOVA:</t>
        </r>
        <r>
          <rPr>
            <sz val="9"/>
            <color indexed="81"/>
            <rFont val="Tahoma"/>
            <family val="2"/>
          </rPr>
          <t xml:space="preserve">
Incluye Licencia otorgada por la Decana del 20 de junio al 11 de julio de 2022 (21 días), Fecha de defensa de tesis doctoral: 29 de junio de 2022.</t>
        </r>
      </text>
    </comment>
    <comment ref="V481" authorId="0" shapeId="0" xr:uid="{00000000-0006-0000-0000-000073010000}">
      <text>
        <r>
          <rPr>
            <b/>
            <sz val="9"/>
            <color indexed="81"/>
            <rFont val="Tahoma"/>
            <family val="2"/>
          </rPr>
          <t>ANDRES DARIO HERRERA CASANOVA:</t>
        </r>
        <r>
          <rPr>
            <sz val="9"/>
            <color indexed="81"/>
            <rFont val="Tahoma"/>
            <family val="2"/>
          </rPr>
          <t xml:space="preserve">
Licencia sin sueldo</t>
        </r>
      </text>
    </comment>
    <comment ref="Y481" authorId="0" shapeId="0" xr:uid="{00000000-0006-0000-0000-000074010000}">
      <text>
        <r>
          <rPr>
            <b/>
            <sz val="9"/>
            <color indexed="81"/>
            <rFont val="Tahoma"/>
            <family val="2"/>
          </rPr>
          <t>ANDRES DARIO HERRERA CASANOVA:</t>
        </r>
        <r>
          <rPr>
            <sz val="9"/>
            <color indexed="81"/>
            <rFont val="Tahoma"/>
            <family val="2"/>
          </rPr>
          <t xml:space="preserve">
Ampliación de licencia sin sueldo </t>
        </r>
      </text>
    </comment>
    <comment ref="AB482" authorId="1" shapeId="0" xr:uid="{00000000-0006-0000-0000-000075010000}">
      <text>
        <r>
          <rPr>
            <b/>
            <sz val="9"/>
            <color indexed="81"/>
            <rFont val="Tahoma"/>
            <family val="2"/>
          </rPr>
          <t>HP:</t>
        </r>
        <r>
          <rPr>
            <sz val="9"/>
            <color indexed="81"/>
            <rFont val="Tahoma"/>
            <family val="2"/>
          </rPr>
          <t xml:space="preserve">
Licencia sin sueldo - Sin Suscribir</t>
        </r>
      </text>
    </comment>
    <comment ref="Y484" authorId="0" shapeId="0" xr:uid="{00000000-0006-0000-0000-000076010000}">
      <text>
        <r>
          <rPr>
            <b/>
            <sz val="9"/>
            <color indexed="81"/>
            <rFont val="Tahoma"/>
            <family val="2"/>
          </rPr>
          <t>ANDRES DARIO HERRERA CASANOVA:</t>
        </r>
        <r>
          <rPr>
            <sz val="9"/>
            <color indexed="81"/>
            <rFont val="Tahoma"/>
            <family val="2"/>
          </rPr>
          <t xml:space="preserve">
5 meses sin beneficios desde el 01/02/2020</t>
        </r>
      </text>
    </comment>
    <comment ref="AB486" authorId="0" shapeId="0" xr:uid="{00000000-0006-0000-0000-000077010000}">
      <text>
        <r>
          <rPr>
            <b/>
            <sz val="9"/>
            <color indexed="81"/>
            <rFont val="Tahoma"/>
            <family val="2"/>
          </rPr>
          <t>ANDRES DARIO HERRERA CASANOVA:</t>
        </r>
        <r>
          <rPr>
            <sz val="9"/>
            <color indexed="81"/>
            <rFont val="Tahoma"/>
            <family val="2"/>
          </rPr>
          <t xml:space="preserve">
Suspender Período de devengamiento por nombramiento </t>
        </r>
      </text>
    </comment>
    <comment ref="AB487" authorId="0" shapeId="0" xr:uid="{00000000-0006-0000-0000-000078010000}">
      <text>
        <r>
          <rPr>
            <b/>
            <sz val="9"/>
            <color indexed="81"/>
            <rFont val="Tahoma"/>
            <family val="2"/>
          </rPr>
          <t>ANDRES DARIO HERRERA CASANOVA:</t>
        </r>
        <r>
          <rPr>
            <sz val="9"/>
            <color indexed="81"/>
            <rFont val="Tahoma"/>
            <family val="2"/>
          </rPr>
          <t xml:space="preserve">
Suspender Período de devengamiento desde el 22 de enero 2024 hasta el 21 de enero 2025 (1 año)</t>
        </r>
      </text>
    </comment>
    <comment ref="Y490" authorId="1" shapeId="0" xr:uid="{00000000-0006-0000-0000-000079010000}">
      <text>
        <r>
          <rPr>
            <b/>
            <sz val="9"/>
            <color indexed="81"/>
            <rFont val="Tahoma"/>
            <family val="2"/>
          </rPr>
          <t>HP:</t>
        </r>
        <r>
          <rPr>
            <sz val="9"/>
            <color indexed="81"/>
            <rFont val="Tahoma"/>
            <family val="2"/>
          </rPr>
          <t xml:space="preserve">
Suspención de adenda del 01/11/2020 al 30/04/2021</t>
        </r>
      </text>
    </comment>
    <comment ref="AC490" authorId="0" shapeId="0" xr:uid="{00000000-0006-0000-0000-00007A010000}">
      <text>
        <r>
          <rPr>
            <b/>
            <sz val="9"/>
            <color indexed="81"/>
            <rFont val="Tahoma"/>
            <family val="2"/>
          </rPr>
          <t>ANDRES DARIO HERRERA CASANOVA:</t>
        </r>
        <r>
          <rPr>
            <sz val="9"/>
            <color indexed="81"/>
            <rFont val="Tahoma"/>
            <family val="2"/>
          </rPr>
          <t xml:space="preserve">
Licencia sin remuneración (1 año): del 01 de julio de 2022 al 30 de junio de 2023. Dentro del año señalado, 2 meses, 1 día con beneficios (licencia con sueldo)</t>
        </r>
      </text>
    </comment>
    <comment ref="AE490" authorId="0" shapeId="0" xr:uid="{00000000-0006-0000-0000-00007B010000}">
      <text>
        <r>
          <rPr>
            <b/>
            <sz val="9"/>
            <color indexed="81"/>
            <rFont val="Tahoma"/>
            <family val="2"/>
          </rPr>
          <t>ANDRES DARIO HERRERA CASANOVA:</t>
        </r>
        <r>
          <rPr>
            <sz val="9"/>
            <color indexed="81"/>
            <rFont val="Tahoma"/>
            <family val="2"/>
          </rPr>
          <t xml:space="preserve">
Sin Beneficios </t>
        </r>
      </text>
    </comment>
    <comment ref="AC491" authorId="0" shapeId="0" xr:uid="{00000000-0006-0000-0000-00007C010000}">
      <text>
        <r>
          <rPr>
            <b/>
            <sz val="9"/>
            <color indexed="81"/>
            <rFont val="Tahoma"/>
            <family val="2"/>
          </rPr>
          <t>ANDRES DARIO HERRERA CASANOVA:</t>
        </r>
        <r>
          <rPr>
            <sz val="9"/>
            <color indexed="81"/>
            <rFont val="Tahoma"/>
            <family val="2"/>
          </rPr>
          <t xml:space="preserve">
Sin beneficios desde noviembre 2020</t>
        </r>
      </text>
    </comment>
    <comment ref="AB492" authorId="0" shapeId="0" xr:uid="{00000000-0006-0000-0000-00007D010000}">
      <text>
        <r>
          <rPr>
            <b/>
            <sz val="9"/>
            <color indexed="81"/>
            <rFont val="Tahoma"/>
            <family val="2"/>
          </rPr>
          <t>ANDRES DARIO HERRERA CASANOVA:</t>
        </r>
        <r>
          <rPr>
            <sz val="9"/>
            <color indexed="81"/>
            <rFont val="Tahoma"/>
            <family val="2"/>
          </rPr>
          <t xml:space="preserve">
Con beneficios desde el 16 de noviembre de 2019 al 31 de marzo de 2020 y sin beneficios desde el 01 de abril al 14 de diciembre de 2020</t>
        </r>
      </text>
    </comment>
    <comment ref="AC499" authorId="0" shapeId="0" xr:uid="{00000000-0006-0000-0000-00007E010000}">
      <text>
        <r>
          <rPr>
            <b/>
            <sz val="9"/>
            <color indexed="81"/>
            <rFont val="Tahoma"/>
            <charset val="1"/>
          </rPr>
          <t>ANDRES DARIO HERRERA CASANOVA:</t>
        </r>
        <r>
          <rPr>
            <sz val="9"/>
            <color indexed="81"/>
            <rFont val="Tahoma"/>
            <charset val="1"/>
          </rPr>
          <t xml:space="preserve">
Sin beneficios del 02 de diciembre de 2021</t>
        </r>
      </text>
    </comment>
    <comment ref="AB503" authorId="0" shapeId="0" xr:uid="{00000000-0006-0000-0000-00007F010000}">
      <text>
        <r>
          <rPr>
            <b/>
            <sz val="9"/>
            <color indexed="81"/>
            <rFont val="Tahoma"/>
            <family val="2"/>
          </rPr>
          <t>ANDRES DARIO HERRERA CASANOVA:</t>
        </r>
        <r>
          <rPr>
            <sz val="9"/>
            <color indexed="81"/>
            <rFont val="Tahoma"/>
            <family val="2"/>
          </rPr>
          <t xml:space="preserve">
Sin Beneficios </t>
        </r>
      </text>
    </comment>
    <comment ref="AB504" authorId="0" shapeId="0" xr:uid="{00000000-0006-0000-0000-000080010000}">
      <text>
        <r>
          <rPr>
            <b/>
            <sz val="9"/>
            <color indexed="81"/>
            <rFont val="Tahoma"/>
            <family val="2"/>
          </rPr>
          <t>ANDRES DARIO HERRERA CASANOVA:</t>
        </r>
        <r>
          <rPr>
            <sz val="9"/>
            <color indexed="81"/>
            <rFont val="Tahoma"/>
            <family val="2"/>
          </rPr>
          <t xml:space="preserve">
Sin beneficios desde el 01/03/2022 al 30/09/2022</t>
        </r>
      </text>
    </comment>
    <comment ref="AE504" authorId="0" shapeId="0" xr:uid="{00000000-0006-0000-0000-000081010000}">
      <text>
        <r>
          <rPr>
            <b/>
            <sz val="9"/>
            <color indexed="81"/>
            <rFont val="Tahoma"/>
            <family val="2"/>
          </rPr>
          <t>ANDRES DARIO HERRERA CASANOVA:</t>
        </r>
        <r>
          <rPr>
            <sz val="9"/>
            <color indexed="81"/>
            <rFont val="Tahoma"/>
            <family val="2"/>
          </rPr>
          <t xml:space="preserve">
Sin Beneficios</t>
        </r>
      </text>
    </comment>
    <comment ref="Y508" authorId="0" shapeId="0" xr:uid="{00000000-0006-0000-0000-000082010000}">
      <text>
        <r>
          <rPr>
            <b/>
            <sz val="9"/>
            <color indexed="81"/>
            <rFont val="Tahoma"/>
            <family val="2"/>
          </rPr>
          <t>ANDRES DARIO HERRERA CASANOVA:</t>
        </r>
        <r>
          <rPr>
            <sz val="9"/>
            <color indexed="81"/>
            <rFont val="Tahoma"/>
            <family val="2"/>
          </rPr>
          <t xml:space="preserve">
Sin Beneficios </t>
        </r>
      </text>
    </comment>
    <comment ref="Y509" authorId="0" shapeId="0" xr:uid="{00000000-0006-0000-0000-000083010000}">
      <text>
        <r>
          <rPr>
            <b/>
            <sz val="9"/>
            <color indexed="81"/>
            <rFont val="Tahoma"/>
            <family val="2"/>
          </rPr>
          <t>ANDRES DARIO HERRERA CASANOVA:</t>
        </r>
        <r>
          <rPr>
            <sz val="9"/>
            <color indexed="81"/>
            <rFont val="Tahoma"/>
            <family val="2"/>
          </rPr>
          <t xml:space="preserve">
Sin Beneficios </t>
        </r>
      </text>
    </comment>
    <comment ref="W511" authorId="1" shapeId="0" xr:uid="{00000000-0006-0000-0000-000084010000}">
      <text>
        <r>
          <rPr>
            <b/>
            <sz val="9"/>
            <color indexed="81"/>
            <rFont val="Tahoma"/>
            <family val="2"/>
          </rPr>
          <t>HP:</t>
        </r>
        <r>
          <rPr>
            <sz val="9"/>
            <color indexed="81"/>
            <rFont val="Tahoma"/>
            <family val="2"/>
          </rPr>
          <t xml:space="preserve">
Con beneficios: A partir del 01 de mayo de 2021 al 01 de mayo
de 2025 (4 años) y, Sin beneficios: Desde el 02 de mayo de 2025 a 01 de mayo de 2026 (1 año)</t>
        </r>
      </text>
    </comment>
    <comment ref="Z511" authorId="0" shapeId="0" xr:uid="{00000000-0006-0000-0000-000085010000}">
      <text>
        <r>
          <rPr>
            <b/>
            <sz val="9"/>
            <color indexed="81"/>
            <rFont val="Tahoma"/>
            <family val="2"/>
          </rPr>
          <t>ANDRES DARIO HERRERA CASANOVA:</t>
        </r>
        <r>
          <rPr>
            <sz val="9"/>
            <color indexed="81"/>
            <rFont val="Tahoma"/>
            <family val="2"/>
          </rPr>
          <t xml:space="preserve">
Sin Beneficios: 22 de abril de 2027 al 21 de abril de 2028 (1 año)
</t>
        </r>
      </text>
    </comment>
    <comment ref="Y513" authorId="0" shapeId="0" xr:uid="{00000000-0006-0000-0000-000086010000}">
      <text>
        <r>
          <rPr>
            <b/>
            <sz val="9"/>
            <color indexed="81"/>
            <rFont val="Tahoma"/>
            <family val="2"/>
          </rPr>
          <t>ANDRES DARIO HERRERA CASANOVA:</t>
        </r>
        <r>
          <rPr>
            <sz val="9"/>
            <color indexed="81"/>
            <rFont val="Tahoma"/>
            <family val="2"/>
          </rPr>
          <t xml:space="preserve">
Sin Beneficios </t>
        </r>
      </text>
    </comment>
    <comment ref="AB513" authorId="0" shapeId="0" xr:uid="{00000000-0006-0000-0000-000087010000}">
      <text>
        <r>
          <rPr>
            <b/>
            <sz val="9"/>
            <color indexed="81"/>
            <rFont val="Tahoma"/>
            <family val="2"/>
          </rPr>
          <t>ANDRES DARIO HERRERA CASANOVA:</t>
        </r>
        <r>
          <rPr>
            <sz val="9"/>
            <color indexed="81"/>
            <rFont val="Tahoma"/>
            <family val="2"/>
          </rPr>
          <t xml:space="preserve">
Sin Beneficios</t>
        </r>
      </text>
    </comment>
    <comment ref="AE513" authorId="0" shapeId="0" xr:uid="{4593BFD7-056E-4205-9073-A56D7482E630}">
      <text>
        <r>
          <rPr>
            <b/>
            <sz val="9"/>
            <color indexed="81"/>
            <rFont val="Tahoma"/>
            <charset val="1"/>
          </rPr>
          <t>ANDRES DARIO HERRERA CASANOVA:</t>
        </r>
        <r>
          <rPr>
            <sz val="9"/>
            <color indexed="81"/>
            <rFont val="Tahoma"/>
            <charset val="1"/>
          </rPr>
          <t xml:space="preserve">
Sin Beneficios </t>
        </r>
      </text>
    </comment>
    <comment ref="V515" authorId="0" shapeId="0" xr:uid="{00000000-0006-0000-0000-000088010000}">
      <text>
        <r>
          <rPr>
            <b/>
            <sz val="9"/>
            <color indexed="81"/>
            <rFont val="Tahoma"/>
            <family val="2"/>
          </rPr>
          <t>ANDRES DARIO HERRERA CASANOVA:</t>
        </r>
        <r>
          <rPr>
            <sz val="9"/>
            <color indexed="81"/>
            <rFont val="Tahoma"/>
            <family val="2"/>
          </rPr>
          <t xml:space="preserve">
Licencia con sueldo: Desde el 01 de abril de 2022 al 31 de diciembre de 2023</t>
        </r>
      </text>
    </comment>
    <comment ref="AB516" authorId="0" shapeId="0" xr:uid="{00000000-0006-0000-0000-000089010000}">
      <text>
        <r>
          <rPr>
            <b/>
            <sz val="9"/>
            <color indexed="81"/>
            <rFont val="Tahoma"/>
            <family val="2"/>
          </rPr>
          <t>ANDRES DARIO HERRERA CASANOVA:</t>
        </r>
        <r>
          <rPr>
            <sz val="9"/>
            <color indexed="81"/>
            <rFont val="Tahoma"/>
            <family val="2"/>
          </rPr>
          <t xml:space="preserve">
Con Beneficios </t>
        </r>
      </text>
    </comment>
    <comment ref="AD516" authorId="0" shapeId="0" xr:uid="{00000000-0006-0000-0000-00008A010000}">
      <text>
        <r>
          <rPr>
            <b/>
            <sz val="9"/>
            <color indexed="81"/>
            <rFont val="Tahoma"/>
            <family val="2"/>
          </rPr>
          <t>ANDRES DARIO HERRERA CASANOVA:</t>
        </r>
        <r>
          <rPr>
            <sz val="9"/>
            <color indexed="81"/>
            <rFont val="Tahoma"/>
            <family val="2"/>
          </rPr>
          <t xml:space="preserve">
Con Beneficios: disminución de carga horaria y licencia con remuneración</t>
        </r>
      </text>
    </comment>
    <comment ref="AE516" authorId="0" shapeId="0" xr:uid="{B4926E36-A63E-46EC-A9C8-41176EE96439}">
      <text>
        <r>
          <rPr>
            <b/>
            <sz val="9"/>
            <color indexed="81"/>
            <rFont val="Tahoma"/>
            <family val="2"/>
          </rPr>
          <t>ANDRES DARIO HERRERA CASANOVA:</t>
        </r>
        <r>
          <rPr>
            <sz val="9"/>
            <color indexed="81"/>
            <rFont val="Tahoma"/>
            <family val="2"/>
          </rPr>
          <t xml:space="preserve">
Con Beneficios: disminución de carga horaria y licencia con remuneración</t>
        </r>
      </text>
    </comment>
    <comment ref="AH516" authorId="0" shapeId="0" xr:uid="{C872091B-1A5A-459C-BC81-ADF65B3B63A4}">
      <text>
        <r>
          <rPr>
            <b/>
            <sz val="9"/>
            <color indexed="81"/>
            <rFont val="Tahoma"/>
            <charset val="1"/>
          </rPr>
          <t>ANDRES DARIO HERRERA CASANOVA:</t>
        </r>
        <r>
          <rPr>
            <sz val="9"/>
            <color indexed="81"/>
            <rFont val="Tahoma"/>
            <charset val="1"/>
          </rPr>
          <t xml:space="preserve">
Sin Benenficios </t>
        </r>
      </text>
    </comment>
    <comment ref="Y518" authorId="0" shapeId="0" xr:uid="{00000000-0006-0000-0000-00008B010000}">
      <text>
        <r>
          <rPr>
            <b/>
            <sz val="9"/>
            <color indexed="81"/>
            <rFont val="Tahoma"/>
            <family val="2"/>
          </rPr>
          <t>ANDRES DARIO HERRERA CASANOVA:</t>
        </r>
        <r>
          <rPr>
            <sz val="9"/>
            <color indexed="81"/>
            <rFont val="Tahoma"/>
            <family val="2"/>
          </rPr>
          <t xml:space="preserve">
Inicio Contrato de Beca</t>
        </r>
      </text>
    </comment>
    <comment ref="Y519" authorId="0" shapeId="0" xr:uid="{00000000-0006-0000-0000-00008C010000}">
      <text>
        <r>
          <rPr>
            <b/>
            <sz val="9"/>
            <color indexed="81"/>
            <rFont val="Tahoma"/>
            <family val="2"/>
          </rPr>
          <t>ANDRES DARIO HERRERA CASANOVA:</t>
        </r>
        <r>
          <rPr>
            <sz val="9"/>
            <color indexed="81"/>
            <rFont val="Tahoma"/>
            <family val="2"/>
          </rPr>
          <t xml:space="preserve">
Inicio Contrato de Beca</t>
        </r>
      </text>
    </comment>
    <comment ref="W520" authorId="0" shapeId="0" xr:uid="{00000000-0006-0000-0000-00008D010000}">
      <text>
        <r>
          <rPr>
            <b/>
            <sz val="9"/>
            <color indexed="81"/>
            <rFont val="Tahoma"/>
            <family val="2"/>
          </rPr>
          <t>ANDRES DARIO HERRERA CASANOVA:</t>
        </r>
        <r>
          <rPr>
            <sz val="9"/>
            <color indexed="81"/>
            <rFont val="Tahoma"/>
            <family val="2"/>
          </rPr>
          <t xml:space="preserve">
Licencia sin sueldo del 01/11/2019 al 31/08/2022, - Reintegro el 01/09/2022, - Sin beneficios del 01/09/2022 al 21/10/2024</t>
        </r>
      </text>
    </comment>
    <comment ref="Y520" authorId="0" shapeId="0" xr:uid="{518A2028-35F0-4364-B2D5-018835B07E38}">
      <text>
        <r>
          <rPr>
            <b/>
            <sz val="9"/>
            <color indexed="81"/>
            <rFont val="Tahoma"/>
            <charset val="1"/>
          </rPr>
          <t>ANDRES DARIO HERRERA CASANOVA:</t>
        </r>
        <r>
          <rPr>
            <sz val="9"/>
            <color indexed="81"/>
            <rFont val="Tahoma"/>
            <charset val="1"/>
          </rPr>
          <t xml:space="preserve">
Sin Beneficios </t>
        </r>
      </text>
    </comment>
    <comment ref="AB522" authorId="0" shapeId="0" xr:uid="{00000000-0006-0000-0000-00008E010000}">
      <text>
        <r>
          <rPr>
            <b/>
            <sz val="9"/>
            <color indexed="81"/>
            <rFont val="Tahoma"/>
            <family val="2"/>
          </rPr>
          <t>ANDRES DARIO HERRERA CASANOVA:</t>
        </r>
        <r>
          <rPr>
            <sz val="9"/>
            <color indexed="81"/>
            <rFont val="Tahoma"/>
            <family val="2"/>
          </rPr>
          <t xml:space="preserve">
Con Beneficios </t>
        </r>
      </text>
    </comment>
    <comment ref="Y527" authorId="0" shapeId="0" xr:uid="{00000000-0006-0000-0000-00008F010000}">
      <text>
        <r>
          <rPr>
            <b/>
            <sz val="9"/>
            <color indexed="81"/>
            <rFont val="Tahoma"/>
            <family val="2"/>
          </rPr>
          <t>ANDRES DARIO HERRERA CASANOVA:</t>
        </r>
        <r>
          <rPr>
            <sz val="9"/>
            <color indexed="81"/>
            <rFont val="Tahoma"/>
            <family val="2"/>
          </rPr>
          <t xml:space="preserve">
Sin Remuneración desde el 01/11/2014 al 31/10/2016</t>
        </r>
      </text>
    </comment>
    <comment ref="AU537" authorId="0" shapeId="0" xr:uid="{00000000-0006-0000-0000-000090010000}">
      <text>
        <r>
          <rPr>
            <b/>
            <sz val="9"/>
            <color indexed="81"/>
            <rFont val="Tahoma"/>
            <family val="2"/>
          </rPr>
          <t>ANDRES DARIO HERRERA CASANOVA:</t>
        </r>
        <r>
          <rPr>
            <sz val="9"/>
            <color indexed="81"/>
            <rFont val="Tahoma"/>
            <family val="2"/>
          </rPr>
          <t xml:space="preserve">
Trámite Provicional: con cálculos a tiempo completo, se solicito acción de personal a tiempo completo.   </t>
        </r>
      </text>
    </comment>
    <comment ref="V541" authorId="0" shapeId="0" xr:uid="{00000000-0006-0000-0000-000091010000}">
      <text>
        <r>
          <rPr>
            <b/>
            <sz val="9"/>
            <color indexed="81"/>
            <rFont val="Tahoma"/>
            <family val="2"/>
          </rPr>
          <t>ANDRES DARIO HERRERA CASANOVA:</t>
        </r>
        <r>
          <rPr>
            <sz val="9"/>
            <color indexed="81"/>
            <rFont val="Tahoma"/>
            <family val="2"/>
          </rPr>
          <t xml:space="preserve">
Contrato Sin Reducción de Carga Horaria</t>
        </r>
      </text>
    </comment>
  </commentList>
</comments>
</file>

<file path=xl/sharedStrings.xml><?xml version="1.0" encoding="utf-8"?>
<sst xmlns="http://schemas.openxmlformats.org/spreadsheetml/2006/main" count="22363" uniqueCount="5360">
  <si>
    <t>sbibauw@uce.edu.ec</t>
  </si>
  <si>
    <t xml:space="preserve">Doctor en Linguística </t>
  </si>
  <si>
    <t>Bélgica</t>
  </si>
  <si>
    <t>Universidad Católica de Lovaina</t>
  </si>
  <si>
    <t>Plurilingue</t>
  </si>
  <si>
    <t>Licencie En Langues Et Litteratures Romanes</t>
  </si>
  <si>
    <t>H</t>
  </si>
  <si>
    <t>Serge</t>
  </si>
  <si>
    <t xml:space="preserve">Bibauw </t>
  </si>
  <si>
    <t>6L</t>
  </si>
  <si>
    <t>mtayala@uce.edu.ec</t>
  </si>
  <si>
    <t>Licencia con Remuneración</t>
  </si>
  <si>
    <t>Doctor en Humanidades y Artes</t>
  </si>
  <si>
    <t xml:space="preserve">Humanidades y Artes </t>
  </si>
  <si>
    <t>Argentina</t>
  </si>
  <si>
    <t xml:space="preserve">Universidad Nacional del Rosario </t>
  </si>
  <si>
    <t>Educación Parvularia</t>
  </si>
  <si>
    <t>Magister En Educación Inicial</t>
  </si>
  <si>
    <t>Licenciada En Ciencias De La Educación Mención Profesora Parvularia</t>
  </si>
  <si>
    <t>M</t>
  </si>
  <si>
    <t>Mariana Trinidad</t>
  </si>
  <si>
    <t>Ayala Serrano</t>
  </si>
  <si>
    <t>10L</t>
  </si>
  <si>
    <t>Doctora en Educación</t>
  </si>
  <si>
    <t>Educación</t>
  </si>
  <si>
    <t>Venezuela</t>
  </si>
  <si>
    <t>Universidad Católica Andrés Bello</t>
  </si>
  <si>
    <t>9L</t>
  </si>
  <si>
    <t>Ecuador</t>
  </si>
  <si>
    <t>Escuela Politécnica Nacional</t>
  </si>
  <si>
    <t>Ingeniería Informática</t>
  </si>
  <si>
    <t>13L</t>
  </si>
  <si>
    <t>Psicología Educativa</t>
  </si>
  <si>
    <t>Magister En Gerencia De Proyectos Educativos Y Sociales</t>
  </si>
  <si>
    <t>11L</t>
  </si>
  <si>
    <t>Ciencias de la Educaciónen Ciencias Natutrales y del Ambiente: Biología y Química.</t>
  </si>
  <si>
    <t xml:space="preserve">Administración </t>
  </si>
  <si>
    <t>Ingeniería Matemática</t>
  </si>
  <si>
    <t>Doctora En Contabilidad Y Auditoria</t>
  </si>
  <si>
    <t>Doctor en Educación</t>
  </si>
  <si>
    <t>Ciencias Sociales</t>
  </si>
  <si>
    <t>Magister En Gerencia Educativa</t>
  </si>
  <si>
    <t xml:space="preserve">Meza Bolaños </t>
  </si>
  <si>
    <t>3L</t>
  </si>
  <si>
    <t>Estados Unidos</t>
  </si>
  <si>
    <t xml:space="preserve">Ciencias Médicas </t>
  </si>
  <si>
    <t>16L</t>
  </si>
  <si>
    <t>Ingeniería Ambiental</t>
  </si>
  <si>
    <t>Ingeniería en Geología, Minas, Petróleos y Ambiental</t>
  </si>
  <si>
    <t>mbgranjab@uce.edu.ec</t>
  </si>
  <si>
    <t>Doctor en Proyectos Arquitectónicos Avanzados</t>
  </si>
  <si>
    <t>Proyectos Arquitectónicos Avanzados</t>
  </si>
  <si>
    <t>España</t>
  </si>
  <si>
    <t>Universidad Politécnica de Madrid</t>
  </si>
  <si>
    <t>Arquitectura</t>
  </si>
  <si>
    <t>Arquitectura y Urbanismo</t>
  </si>
  <si>
    <t>Master En Proyectos Arquitectónicos Avanzados</t>
  </si>
  <si>
    <t>Arquitecta</t>
  </si>
  <si>
    <t>María Belen</t>
  </si>
  <si>
    <t xml:space="preserve">Granja Bastidas </t>
  </si>
  <si>
    <t>Doctor en Sostenibilidad y Regeneración Urbana</t>
  </si>
  <si>
    <t>Master Universitario En Planeamiento Urbano Y Territorial</t>
  </si>
  <si>
    <t>Arquitecto</t>
  </si>
  <si>
    <t>Marlown Edward</t>
  </si>
  <si>
    <t xml:space="preserve">Cuenca Gonzaga </t>
  </si>
  <si>
    <t>14L</t>
  </si>
  <si>
    <t>nasoliz@uce.edu.ec</t>
  </si>
  <si>
    <t>Devengamiento Carga Horaria</t>
  </si>
  <si>
    <t>Administración de Empresas</t>
  </si>
  <si>
    <t>Economía</t>
  </si>
  <si>
    <t>Ciencias Económicas</t>
  </si>
  <si>
    <t>Maestria En Contabilidad y Auditoría</t>
  </si>
  <si>
    <t>Licenciatura en Comercio y Administración</t>
  </si>
  <si>
    <t>Nancy Amelia</t>
  </si>
  <si>
    <t xml:space="preserve">Solíz Aguayo </t>
  </si>
  <si>
    <t>19L</t>
  </si>
  <si>
    <t>jpbustamante@uce.edu.ec</t>
  </si>
  <si>
    <t xml:space="preserve">Humanidades y Artes con Mensión en Ciencias de la Educación </t>
  </si>
  <si>
    <t>Magister En Neuropsicología Infantil</t>
  </si>
  <si>
    <t>Licenciada En Ciencias De La Educación Mención Psicología Educativa Y Orientación</t>
  </si>
  <si>
    <t>Johanna Patricia</t>
  </si>
  <si>
    <t>Bustamante Torres</t>
  </si>
  <si>
    <t>12L</t>
  </si>
  <si>
    <t>edimorales@hotmail.com</t>
  </si>
  <si>
    <t>Magister En Docencia Universitaria Y Administración Educativa</t>
  </si>
  <si>
    <t>Édison Eduardo</t>
  </si>
  <si>
    <t xml:space="preserve">Morales Andino </t>
  </si>
  <si>
    <t>elozano@uce.edu.ec</t>
  </si>
  <si>
    <t>Matemática y Física</t>
  </si>
  <si>
    <t xml:space="preserve">Edwin Vinicio </t>
  </si>
  <si>
    <t xml:space="preserve">Lozano </t>
  </si>
  <si>
    <t>yacevallos@uce.edu.ec</t>
  </si>
  <si>
    <t>Doctora En Psicorehabilitacion Y Educacion Especial</t>
  </si>
  <si>
    <t>Jazmín Adriana</t>
  </si>
  <si>
    <t>Cevallos Mejía</t>
  </si>
  <si>
    <t>Artes</t>
  </si>
  <si>
    <t>Chile</t>
  </si>
  <si>
    <t>Universidad Pontificia Católica de Chile</t>
  </si>
  <si>
    <t>Comunicación Social</t>
  </si>
  <si>
    <t>Magister En Sistemas Informáticos Educativos</t>
  </si>
  <si>
    <t>Rocío del Carmen</t>
  </si>
  <si>
    <t xml:space="preserve">Vivas Vivas </t>
  </si>
  <si>
    <t>4L</t>
  </si>
  <si>
    <t>jdparedes@uce.edu.ec</t>
  </si>
  <si>
    <t>Perú</t>
  </si>
  <si>
    <t>Universidad Naciola Mayor de San Marcos</t>
  </si>
  <si>
    <t>Sociólogo</t>
  </si>
  <si>
    <t>José Domingo Raúl</t>
  </si>
  <si>
    <t>Paredes Castillo</t>
  </si>
  <si>
    <t>csandoval@uce.edu.ec</t>
  </si>
  <si>
    <t>Doctor en Urbanismo</t>
  </si>
  <si>
    <t>Urbanismo</t>
  </si>
  <si>
    <t>Universidad Politécnica de Cataluña</t>
  </si>
  <si>
    <t>Especialista en Gerencia de Proyectos</t>
  </si>
  <si>
    <t>Juan Carlos</t>
  </si>
  <si>
    <t xml:space="preserve">Sandoval Vásquez </t>
  </si>
  <si>
    <t>epanchi@uce.edu.ec</t>
  </si>
  <si>
    <t>Educación Inicial</t>
  </si>
  <si>
    <t>Magister En Pedagogía E Investigación Musical</t>
  </si>
  <si>
    <t>Licenciado En Música Mención Contrabajo</t>
  </si>
  <si>
    <t>Edwin Robinson</t>
  </si>
  <si>
    <t>Panchi Culqui</t>
  </si>
  <si>
    <t>jvbustamante@uce.edu.ec</t>
  </si>
  <si>
    <t>Magister En Educacion Parvularia</t>
  </si>
  <si>
    <t>Licenciada En Ciencias De La Educacion, Mencion Profesora Parvularia</t>
  </si>
  <si>
    <t>Verónica Jeanneth</t>
  </si>
  <si>
    <t>Bustamante Cabrera</t>
  </si>
  <si>
    <t>gfgutierrez@uce.edu.ec</t>
  </si>
  <si>
    <t>Licenciado En Ciencias De La Educación Mención: Informática</t>
  </si>
  <si>
    <t>Gonzalo Federico</t>
  </si>
  <si>
    <t>hifigueroa@uce.edu.ec</t>
  </si>
  <si>
    <t>Magister En Docencia Universitaria Y Administracion Educativa</t>
  </si>
  <si>
    <t>Helen Iveth</t>
  </si>
  <si>
    <t>Figueroa Cepeda</t>
  </si>
  <si>
    <t>yaborja@uce.edu.ec</t>
  </si>
  <si>
    <t>Magister En Evaluacion Y Auditoria De Sistemas Tecnologicos</t>
  </si>
  <si>
    <t>Ingeniera Informatica Mencion Ingenieria De Software</t>
  </si>
  <si>
    <t>Yolanda Azucena</t>
  </si>
  <si>
    <t>Borja López</t>
  </si>
  <si>
    <t xml:space="preserve">kkking@uce.edu.ec </t>
  </si>
  <si>
    <t>Universidad de Sevilla</t>
  </si>
  <si>
    <t>Política</t>
  </si>
  <si>
    <t>Jurisprudencia, Ciencias Políticas y Sociales</t>
  </si>
  <si>
    <t>Diploma De Estudios Aprofundidad En Estadística Mención Estadística Y Econometría - Maestría</t>
  </si>
  <si>
    <t>Economista</t>
  </si>
  <si>
    <t>Katiuska Kruscaya</t>
  </si>
  <si>
    <t>King Mantilla</t>
  </si>
  <si>
    <t>Beca</t>
  </si>
  <si>
    <t>Ciencias</t>
  </si>
  <si>
    <t>Brasil</t>
  </si>
  <si>
    <t xml:space="preserve">Universidad de Sao Paulo </t>
  </si>
  <si>
    <t>Ciencias Médicas</t>
  </si>
  <si>
    <t>Medicina</t>
  </si>
  <si>
    <t>1803007283</t>
  </si>
  <si>
    <t>Obstetricia</t>
  </si>
  <si>
    <t>Paola Cristina</t>
  </si>
  <si>
    <t>Toapanta Pinta</t>
  </si>
  <si>
    <t>Ligia Yadira</t>
  </si>
  <si>
    <t>1203198377</t>
  </si>
  <si>
    <t>Patricio Ricardo</t>
  </si>
  <si>
    <t>Atención prehospitalaria y en Emergencia</t>
  </si>
  <si>
    <t>Tatiana de Lourdes</t>
  </si>
  <si>
    <t>Enfermería</t>
  </si>
  <si>
    <t>Carmen Amelia</t>
  </si>
  <si>
    <t>Ciencias Biológicas</t>
  </si>
  <si>
    <t>Doctor en Estado, Derecho y Gobernanza Global</t>
  </si>
  <si>
    <t>Estado, Derecho y Gobernanza Global</t>
  </si>
  <si>
    <t>Universidad de Salamanca</t>
  </si>
  <si>
    <t>Derecho</t>
  </si>
  <si>
    <t>Magister En Ciencias Internacionales</t>
  </si>
  <si>
    <t>Doctor En Medicina Y Cirugia</t>
  </si>
  <si>
    <t>Luis Patricio</t>
  </si>
  <si>
    <t>Doctor en Informática</t>
  </si>
  <si>
    <t>Informática</t>
  </si>
  <si>
    <t>Universidad de Alicante</t>
  </si>
  <si>
    <t>Contabilidad y Auditoría</t>
  </si>
  <si>
    <t>alarias@uce.edu.ec</t>
  </si>
  <si>
    <t>Doctor en Investigación Educativa</t>
  </si>
  <si>
    <t>Investigación Educativa</t>
  </si>
  <si>
    <t>Distancia Informática aplicada a la Educación</t>
  </si>
  <si>
    <t>Licenciada En Ciencias De La Educación Profesora De Enseñanza Media En La Especialización De Matemática Y Física</t>
  </si>
  <si>
    <t xml:space="preserve">Ana Lucía </t>
  </si>
  <si>
    <t xml:space="preserve">Arias Balarezo </t>
  </si>
  <si>
    <t>0987-215-026</t>
  </si>
  <si>
    <t>zruiz@uce.edu.ec</t>
  </si>
  <si>
    <t>Master Universitario En Logica Computacion E Inteligencia Artificial</t>
  </si>
  <si>
    <t>Ingeniera Informatica</t>
  </si>
  <si>
    <t>Zoila de Lourdes</t>
  </si>
  <si>
    <t xml:space="preserve">Ruiz Chávez </t>
  </si>
  <si>
    <t>aandrade@uce.edu.ec</t>
  </si>
  <si>
    <t>Ingeniería Civil</t>
  </si>
  <si>
    <t>Magister En Gestion Informatica Empresarial</t>
  </si>
  <si>
    <t>Ingeniera En Informatica</t>
  </si>
  <si>
    <t>Alicia Lorena</t>
  </si>
  <si>
    <t xml:space="preserve">Andrade Bazurto </t>
  </si>
  <si>
    <t>jcmendoza@uce.edu.ec</t>
  </si>
  <si>
    <t>Magister En Ciencias De La Computacion Y Comercio Electronico Msc</t>
  </si>
  <si>
    <t>Ingeniero En Sistemas E Informatica</t>
  </si>
  <si>
    <t>Julio César</t>
  </si>
  <si>
    <t xml:space="preserve">Mendoza Tello </t>
  </si>
  <si>
    <t>hmcaballero@uce.edu.ec</t>
  </si>
  <si>
    <t>Salud y Desarrollo en los Trópicos</t>
  </si>
  <si>
    <t>Doctor En Medicina Y Cirugía</t>
  </si>
  <si>
    <t>Henry Marcelo</t>
  </si>
  <si>
    <t xml:space="preserve">Caballero Narváez </t>
  </si>
  <si>
    <t>Doctor en Salud y Desarrollo en los Trópicos</t>
  </si>
  <si>
    <t>esalazar@uce.edu.ec</t>
  </si>
  <si>
    <t>Hugo Esteban</t>
  </si>
  <si>
    <t xml:space="preserve">Salazar Lozano </t>
  </si>
  <si>
    <t>Especialista En Ciencias Básicas Biomédicas</t>
  </si>
  <si>
    <t>Carlos Wladimir</t>
  </si>
  <si>
    <t xml:space="preserve">Torres Serrano </t>
  </si>
  <si>
    <t>njtorres@uce.edu.ec</t>
  </si>
  <si>
    <t>Nidian Judith</t>
  </si>
  <si>
    <t xml:space="preserve">Torres Noboa </t>
  </si>
  <si>
    <t>Licenciado En Ciencias Publicas Y Sociales</t>
  </si>
  <si>
    <t>Abogado De Los Tribunales Y Juzgados De La Republica</t>
  </si>
  <si>
    <t>flugmania@uce.edu.ec</t>
  </si>
  <si>
    <t>Magister En Administracion De Empresas</t>
  </si>
  <si>
    <t>Ingeniero Comercial</t>
  </si>
  <si>
    <t>Fabio Luis</t>
  </si>
  <si>
    <t xml:space="preserve">Lugmania Egas </t>
  </si>
  <si>
    <t>Universidad Nacional de la Plata</t>
  </si>
  <si>
    <t>Edwin Patricio</t>
  </si>
  <si>
    <t>Ciencias Informáticas</t>
  </si>
  <si>
    <t>Cultura Física</t>
  </si>
  <si>
    <t>Doctor en Administración Pública</t>
  </si>
  <si>
    <t>Administración Pública</t>
  </si>
  <si>
    <t>Magister En Administración De Empresas</t>
  </si>
  <si>
    <t>Ingeniero En Administración De Empresas</t>
  </si>
  <si>
    <t>Universidad de Sao Paulo</t>
  </si>
  <si>
    <t>Odontología</t>
  </si>
  <si>
    <t>Ciencias Odontológicas</t>
  </si>
  <si>
    <t>Ingeniería en Diseño Industrial</t>
  </si>
  <si>
    <t xml:space="preserve">Arquitectura </t>
  </si>
  <si>
    <t>Universidad Alcalá</t>
  </si>
  <si>
    <t>Magister En Educación Parvularia</t>
  </si>
  <si>
    <t>Juan Pablo</t>
  </si>
  <si>
    <t>Doctora en Ciencias Informáticas</t>
  </si>
  <si>
    <t>Magister En Dirección De Empresas</t>
  </si>
  <si>
    <t>Jimbo Santana</t>
  </si>
  <si>
    <t>Doctor en Ciencias</t>
  </si>
  <si>
    <t>Turismo Ecológico</t>
  </si>
  <si>
    <t>Ciencias Agrícolas</t>
  </si>
  <si>
    <t>Diseño, Fabricación y Gestión de Proyectos</t>
  </si>
  <si>
    <t>Universidad Politécnica de Valencia</t>
  </si>
  <si>
    <t>Ingeniero En Informática</t>
  </si>
  <si>
    <t>Ciencias en Horticultura</t>
  </si>
  <si>
    <t>México</t>
  </si>
  <si>
    <t xml:space="preserve">Universidad Autónoma de Chapingo </t>
  </si>
  <si>
    <t>Ingeniería Agronómica</t>
  </si>
  <si>
    <t>Maestro En Ciencias En Proteccion Vegetal</t>
  </si>
  <si>
    <t>Ingeniero Agronomo</t>
  </si>
  <si>
    <t>Edwin Alfredo</t>
  </si>
  <si>
    <t xml:space="preserve">Cáceres Acosta </t>
  </si>
  <si>
    <t>mlprado@uce.edu.ec</t>
  </si>
  <si>
    <t>Doctor en Ingeniería Acústica/ cambio doctrado en sostenibilidad y regeneración urbana</t>
  </si>
  <si>
    <t>Ingeniería Acústica/ cambió sostenibilidad y regeneración urbana</t>
  </si>
  <si>
    <t>Master Universitario En Acustica Arquitectonica Y Medioambiental</t>
  </si>
  <si>
    <t>Ingeniero Electrico</t>
  </si>
  <si>
    <t>María Luisa</t>
  </si>
  <si>
    <t xml:space="preserve">Prado Vasquez </t>
  </si>
  <si>
    <t>5L</t>
  </si>
  <si>
    <t>lacaceres@uce.edu.ec</t>
  </si>
  <si>
    <t>Doctor en Historia y Teoría de las Artes</t>
  </si>
  <si>
    <t>Historia y Teoría de las Artes</t>
  </si>
  <si>
    <t>Universidad de Buenos Aires</t>
  </si>
  <si>
    <t>MAGISTER EN ESTUDIOS DEL ARTE</t>
  </si>
  <si>
    <t>LICENCIADO EN ARTES ESPECIALIZACION ACTUACION TEATRAL</t>
  </si>
  <si>
    <t>Luis Augusto</t>
  </si>
  <si>
    <t xml:space="preserve">Cáceres Carrasco </t>
  </si>
  <si>
    <t>20L</t>
  </si>
  <si>
    <t>0984-631-311</t>
  </si>
  <si>
    <t>metorres@uce.edu.ec</t>
  </si>
  <si>
    <t>Doctor en Ciudad, Territorio y Sustentabilidad</t>
  </si>
  <si>
    <t xml:space="preserve">Ciudad, Territorio y Sustentabilidad II Cohorte </t>
  </si>
  <si>
    <t xml:space="preserve">Universidad de Guadalajara </t>
  </si>
  <si>
    <t>MAGISTER EN CIENCIAS DE LA INGENIERIA ESTRUCTURAL MSC</t>
  </si>
  <si>
    <t>INGENIERO CIVIL</t>
  </si>
  <si>
    <t xml:space="preserve">H </t>
  </si>
  <si>
    <t xml:space="preserve">Mentor Eduardo </t>
  </si>
  <si>
    <t xml:space="preserve">Torres Cunalata </t>
  </si>
  <si>
    <t>0984-155-413</t>
  </si>
  <si>
    <t>mesuasnavas@uce.edu.ec</t>
  </si>
  <si>
    <t>MAGISTER EN DIRECCION DE EMPRESAS CONSTRUCTORAS E INMOBILIARIAS</t>
  </si>
  <si>
    <t>ARQUITECTO</t>
  </si>
  <si>
    <t xml:space="preserve">Max Esteban </t>
  </si>
  <si>
    <t xml:space="preserve">Suasnavas Cevallos </t>
  </si>
  <si>
    <t>0983-913-546</t>
  </si>
  <si>
    <t xml:space="preserve">prserrano@uce.edu.ec </t>
  </si>
  <si>
    <t>MASTER EN VIVIENDA COLECTIVA</t>
  </si>
  <si>
    <t xml:space="preserve">Patricio Renán </t>
  </si>
  <si>
    <t xml:space="preserve">Serrano Bedoya </t>
  </si>
  <si>
    <t>0986-281-677</t>
  </si>
  <si>
    <t xml:space="preserve">jmmorillo@uce.edu.ec </t>
  </si>
  <si>
    <t>MAGISTER EN DOCENCIA MATEMATICA</t>
  </si>
  <si>
    <t>LICENCIADA EN CIENCIAS DE LA EDUCACION MENCION MATEMATICA Y FISICA</t>
  </si>
  <si>
    <t xml:space="preserve">Jenny Myreya </t>
  </si>
  <si>
    <t>Morillo Palacio</t>
  </si>
  <si>
    <t>0995-887-880</t>
  </si>
  <si>
    <t xml:space="preserve">dehurtado@uce.edu.ec </t>
  </si>
  <si>
    <t>MAGISTER EN ARQUITECTURA MENCION DISEÑO URBANO</t>
  </si>
  <si>
    <t xml:space="preserve">Diego Eduardo </t>
  </si>
  <si>
    <t xml:space="preserve">Hurtado Vásquez </t>
  </si>
  <si>
    <t>0998-139-391</t>
  </si>
  <si>
    <t>sgomez@uce.edu.ec</t>
  </si>
  <si>
    <t>MASTER UNIVERSITARIO EN URBANISMO</t>
  </si>
  <si>
    <t xml:space="preserve">Santiago </t>
  </si>
  <si>
    <t xml:space="preserve">Gómez Jiménez  </t>
  </si>
  <si>
    <t>0995-408-471</t>
  </si>
  <si>
    <t>mggomez@uce.edu.ec</t>
  </si>
  <si>
    <t>MAGISTER EN DESARROLLO EDUCATIVO</t>
  </si>
  <si>
    <t>LICENCIADO EN CIENCIAS DE LA EDUCACION EN LA ESPECIALIDAD DE CIENCIAS SOCIALES</t>
  </si>
  <si>
    <t xml:space="preserve">Mauricio Gorky </t>
  </si>
  <si>
    <t xml:space="preserve">Gómez Díaz </t>
  </si>
  <si>
    <t>0995-470-785</t>
  </si>
  <si>
    <t xml:space="preserve">rmecheverria@uce.edu.ec </t>
  </si>
  <si>
    <t>Doctora en Ciudad, Territorio y Sustentabilidad</t>
  </si>
  <si>
    <t>MAGISTER EN TECNOLOGIAS PARA LA GESTION Y PRACTICA DOCENTE</t>
  </si>
  <si>
    <t>ARQUITECTA</t>
  </si>
  <si>
    <t xml:space="preserve">Rosa Mishell </t>
  </si>
  <si>
    <t xml:space="preserve">Echeverria Bucheli </t>
  </si>
  <si>
    <t>0987-183-371</t>
  </si>
  <si>
    <t>meduran@uce.edu.ec</t>
  </si>
  <si>
    <t>MAGISTER EN DISEÑO ARQUITECTONICO</t>
  </si>
  <si>
    <t xml:space="preserve">Manuel Eduardo </t>
  </si>
  <si>
    <t xml:space="preserve">Durán Larrea </t>
  </si>
  <si>
    <t>0997-488-427</t>
  </si>
  <si>
    <t>cachavezo@uce.edu.ec</t>
  </si>
  <si>
    <t>DOCTOR DENTRO DEL PROGRAMA OFICIAL DE DOCTORADO EN PSICOLOGIA</t>
  </si>
  <si>
    <t>INGENIERO MECANICO</t>
  </si>
  <si>
    <t xml:space="preserve">César Augusto </t>
  </si>
  <si>
    <t>Chávez Orozco</t>
  </si>
  <si>
    <t>0602064545</t>
  </si>
  <si>
    <t>0990-047-936</t>
  </si>
  <si>
    <t>mpalmeida@uce.edu.ec</t>
  </si>
  <si>
    <t xml:space="preserve">Turismo Histórico Cultural </t>
  </si>
  <si>
    <t>MAGISTER EN ESTUDIOS LATINOAMERICANOS MENCION COMUNICACION</t>
  </si>
  <si>
    <t>LICENCIADA EN ANTROPOLOGIA</t>
  </si>
  <si>
    <t xml:space="preserve">Milena Paola </t>
  </si>
  <si>
    <t xml:space="preserve">Almeida Mariño </t>
  </si>
  <si>
    <t>0913869889</t>
  </si>
  <si>
    <t>0998-774-485</t>
  </si>
  <si>
    <t>lasantacruz@uce.edu.ec</t>
  </si>
  <si>
    <t>Doctor en Artes, Producción e Investigación</t>
  </si>
  <si>
    <t xml:space="preserve">Universidad Politécnica de Valencia </t>
  </si>
  <si>
    <t>Artes Plásticas</t>
  </si>
  <si>
    <t xml:space="preserve">Artes </t>
  </si>
  <si>
    <t>MAGISTER EN ANTROPOLOGIA</t>
  </si>
  <si>
    <t>LICENCIADO EN ARTES MENCION ESCULTURA Y GRABADO</t>
  </si>
  <si>
    <t xml:space="preserve">Lennyn Armando </t>
  </si>
  <si>
    <t xml:space="preserve">Santacruz Vega </t>
  </si>
  <si>
    <t>0987-331-740</t>
  </si>
  <si>
    <t>pnmalacatus@uce.edu.ec</t>
  </si>
  <si>
    <t xml:space="preserve">Doctor en Ingeniería del Agua y Medioambiental </t>
  </si>
  <si>
    <t>Ingeniería del Agua y Medioambiental</t>
  </si>
  <si>
    <t>MAGISTER EN SISTEMAS DE GESTION</t>
  </si>
  <si>
    <t>INGENIERO EN GESTION AMBIENTAL</t>
  </si>
  <si>
    <t xml:space="preserve">Paúl Nicandro </t>
  </si>
  <si>
    <t>Malacatus Cobos</t>
  </si>
  <si>
    <t>0988-374-247</t>
  </si>
  <si>
    <t>dmontesdeoca@uce.edu.ec</t>
  </si>
  <si>
    <t>Beca-Ares</t>
  </si>
  <si>
    <t>Doctor en Ciencias Agronómicas e Ingeniería Biológica</t>
  </si>
  <si>
    <t>Ciencias Agronómicas e Ingeniería Biológica</t>
  </si>
  <si>
    <t xml:space="preserve">Ingeniería Química </t>
  </si>
  <si>
    <t>MASTER UNIVERSITARIO EN INGENIERIA QUIMICA</t>
  </si>
  <si>
    <t>INGENIERO QUIMICO</t>
  </si>
  <si>
    <t xml:space="preserve">Montesdeoca Espín </t>
  </si>
  <si>
    <t xml:space="preserve">Salud Pública </t>
  </si>
  <si>
    <t>MESTRE EM ENFERMAGEM</t>
  </si>
  <si>
    <t>LICENCIADA EN CIENCIAS DE LA EDUCACION ESPECIALIZACION EDUCACION DE ADULTOS</t>
  </si>
  <si>
    <t>Martha Patricia</t>
  </si>
  <si>
    <t>Andrade Troya</t>
  </si>
  <si>
    <t>mlsichique@uce.edu.ec</t>
  </si>
  <si>
    <t xml:space="preserve">Doctora en Ciencias Sociales </t>
  </si>
  <si>
    <t xml:space="preserve">Ciencias Sociales </t>
  </si>
  <si>
    <t xml:space="preserve">Ciencias Sociales y Humanas </t>
  </si>
  <si>
    <t>MAGISTER EN TRABAJO SOCIAL Y POLITICAS SOCIALES</t>
  </si>
  <si>
    <t>LICENCIADA EN TRABAJO SOCIAL</t>
  </si>
  <si>
    <t xml:space="preserve">Maira Lucia </t>
  </si>
  <si>
    <t xml:space="preserve">Sichique Valencia </t>
  </si>
  <si>
    <t>ocortiz@uce.edu.ec</t>
  </si>
  <si>
    <t>Doctora el Clínica Médica</t>
  </si>
  <si>
    <t xml:space="preserve">Clínica Médica </t>
  </si>
  <si>
    <t>MAGISTER EN NEUROPSICOLOGIA CLINICA Y REHABILITACION NEUROPSICOLOGICA</t>
  </si>
  <si>
    <t>DOCTORA EN PSICOREHABILITACION Y EDUCACION ESPECIAL</t>
  </si>
  <si>
    <t xml:space="preserve">Olga Cecilia </t>
  </si>
  <si>
    <t xml:space="preserve">Ortiz Palacios </t>
  </si>
  <si>
    <t>jdchavez@uce.edu.ec</t>
  </si>
  <si>
    <t xml:space="preserve">Doctor en Ciencias Sociales </t>
  </si>
  <si>
    <t>MAGISTER EN ESTUDIOS LATINOAMERICANOS MENCION EN POLITICA Y CULTURA</t>
  </si>
  <si>
    <t>LICENCIADO EN SOCIOLOGIA Y CIENCIAS POLITICAS</t>
  </si>
  <si>
    <t xml:space="preserve">José David </t>
  </si>
  <si>
    <t xml:space="preserve">Chávez Maldonado </t>
  </si>
  <si>
    <t>0994-773-470</t>
  </si>
  <si>
    <t>ssbaldeon@uce.edu.ec</t>
  </si>
  <si>
    <t>Doctora en Clínica Médica</t>
  </si>
  <si>
    <t>Psicología Clínica</t>
  </si>
  <si>
    <t>Ciencias Psicológicas</t>
  </si>
  <si>
    <t>MAGISTER EN CIENCIAS PSICOLOGICAS CON MENCION EN PSICOTERAPIA</t>
  </si>
  <si>
    <t>DOCTORA EN PSICOLOGIA CLINICA</t>
  </si>
  <si>
    <t>Silvia Susana</t>
  </si>
  <si>
    <t>Baldeón Loza</t>
  </si>
  <si>
    <t>1706955257</t>
  </si>
  <si>
    <t>ntquevedo@uce.edu.ec</t>
  </si>
  <si>
    <t>Sociología y Política</t>
  </si>
  <si>
    <t>Magister en Estudios de la Cultura mención Literatura Hispanoamericana</t>
  </si>
  <si>
    <t>Noé Tomas</t>
  </si>
  <si>
    <t>Quevedo Ramirez</t>
  </si>
  <si>
    <t>eppilca@uce.edu.ec</t>
  </si>
  <si>
    <t>Magister en Sociología</t>
  </si>
  <si>
    <t xml:space="preserve">Pilca Picuasi </t>
  </si>
  <si>
    <t>0991-767-824</t>
  </si>
  <si>
    <t>sgyanez@uce.edu.ec</t>
  </si>
  <si>
    <t xml:space="preserve">Ciencias Agrícolas </t>
  </si>
  <si>
    <t xml:space="preserve">Chile </t>
  </si>
  <si>
    <t xml:space="preserve">Universidad de Talca </t>
  </si>
  <si>
    <t>MAGISTER EN CIENCIAS VEGETALES MENCION PROTECCION VEGETAL</t>
  </si>
  <si>
    <t>INGENIERO AGRONOMO</t>
  </si>
  <si>
    <t xml:space="preserve">Sebastian Gonzalo </t>
  </si>
  <si>
    <t xml:space="preserve">Yánez Segovia </t>
  </si>
  <si>
    <t>21L</t>
  </si>
  <si>
    <t>0983-040-004</t>
  </si>
  <si>
    <t>jfyepez@uce.edu.ec</t>
  </si>
  <si>
    <t xml:space="preserve">Doctor en Ciencias de la Administración </t>
  </si>
  <si>
    <t xml:space="preserve">Ciencias de la Administración </t>
  </si>
  <si>
    <t xml:space="preserve">Argentina </t>
  </si>
  <si>
    <t>MAGISTER EN GERENCIA CONTABLE Y FINANZAS CORPORATIVAS</t>
  </si>
  <si>
    <t>LICENCIADA EN CONTABILIDAD Y AUDITORIA CONTADORA PUBLICA AUDITORA</t>
  </si>
  <si>
    <t xml:space="preserve">José Fernando </t>
  </si>
  <si>
    <t>Yépez Villamil</t>
  </si>
  <si>
    <t>0979-267-599</t>
  </si>
  <si>
    <t>pdrodriguez@uce.edu.ec</t>
  </si>
  <si>
    <t>MASTER OF BUSINESS ADMINISTRATION</t>
  </si>
  <si>
    <t>INGENIERO COMERCIAL</t>
  </si>
  <si>
    <t>Pedro David</t>
  </si>
  <si>
    <t>Rodríguez Salazar</t>
  </si>
  <si>
    <t>0983-926-257</t>
  </si>
  <si>
    <t>mjrios@uce.edu.ec</t>
  </si>
  <si>
    <t>MAGISTER EN ADMINISTRACION DE EMPRESAS</t>
  </si>
  <si>
    <t>INGENIERO EN ADMINISTRACION DE EMPRESAS</t>
  </si>
  <si>
    <t xml:space="preserve">Marcelo Javier </t>
  </si>
  <si>
    <t>Ríos Mariño</t>
  </si>
  <si>
    <t>0984-056-603</t>
  </si>
  <si>
    <t>wmponce@uce.edu.ec</t>
  </si>
  <si>
    <t>INGENIERO EN CONTABILIDAD Y AUDITORIA CONTADOR PUBLICO AUTORIZADO</t>
  </si>
  <si>
    <t>William Marcelo</t>
  </si>
  <si>
    <t xml:space="preserve">Ponce Iturralde </t>
  </si>
  <si>
    <t>0999-900-081</t>
  </si>
  <si>
    <t>fiperez@uce.edu.ec</t>
  </si>
  <si>
    <t>Fernando Gustavo</t>
  </si>
  <si>
    <t xml:space="preserve">Pérez Sisa </t>
  </si>
  <si>
    <t>0998-026-033</t>
  </si>
  <si>
    <t>mnoboa@uce.edu.ec</t>
  </si>
  <si>
    <t>DOCTORA EN CONTABILIDAD Y AUDITORIA</t>
  </si>
  <si>
    <t>Mónica del Rocío</t>
  </si>
  <si>
    <t>Noboa Reinoso</t>
  </si>
  <si>
    <t>0982-751-040</t>
  </si>
  <si>
    <t>jgutierrez@uce.edu.ec</t>
  </si>
  <si>
    <t>LICENCIADO EN ADMINISTRACION DE EMPRESAS</t>
  </si>
  <si>
    <t xml:space="preserve">Jairo Alexander </t>
  </si>
  <si>
    <t xml:space="preserve">Gutiérrez Burbano </t>
  </si>
  <si>
    <t>0987-289-143</t>
  </si>
  <si>
    <t>pxgarrido@uce.edu.ec</t>
  </si>
  <si>
    <t>DOCTOR EN CONTABILIDAD Y AUDITORIA</t>
  </si>
  <si>
    <t xml:space="preserve">Pablo Xavier </t>
  </si>
  <si>
    <t>Garrido Gómez</t>
  </si>
  <si>
    <t>0998-350-216</t>
  </si>
  <si>
    <t>adkolb@uce.edu.ec</t>
  </si>
  <si>
    <t>Alfredo Dietter</t>
  </si>
  <si>
    <t>0983-922-686</t>
  </si>
  <si>
    <t>oafiallos@uce.edu.ec</t>
  </si>
  <si>
    <t>MAGISTER EN ADMINISTRACION DE EMPRESAS MBA PROGRAMA INTEGRAL DE HABIILIDADES MULTIPLES</t>
  </si>
  <si>
    <t xml:space="preserve">Oswaldo Antonio </t>
  </si>
  <si>
    <t>Fiallos Tapia</t>
  </si>
  <si>
    <t>0987-300-334</t>
  </si>
  <si>
    <t>mcevallos@uce.edu.ec</t>
  </si>
  <si>
    <t>MAGISTER EN EDUCACION SUPERIOR</t>
  </si>
  <si>
    <t>LICENCIADO EN CIENCIAS DE LA EDUCACION PROFESOR DE ENSEÑANZA MEDIA EN LA ESPECIALIZACION DE COMERCIO Y ADMINISTRACION</t>
  </si>
  <si>
    <t xml:space="preserve">Marco Vinicio </t>
  </si>
  <si>
    <t>Cevallos Bravo</t>
  </si>
  <si>
    <t>0985-168-324</t>
  </si>
  <si>
    <t>elceron@uce.edu.ec</t>
  </si>
  <si>
    <t>MAGISTER EN DIRECCION DE EMPRESAS - MBA</t>
  </si>
  <si>
    <t xml:space="preserve">Eve Lucia </t>
  </si>
  <si>
    <t>Cerón Pérez</t>
  </si>
  <si>
    <t>0984-254-678</t>
  </si>
  <si>
    <t>prcalvache@uce.edu.ec</t>
  </si>
  <si>
    <t xml:space="preserve">Paulina del Rocío </t>
  </si>
  <si>
    <t>Calvache Pintado</t>
  </si>
  <si>
    <t>rjcagua@uce.edu.ec</t>
  </si>
  <si>
    <t>MAGISTER EN AUDITORIA Y FINANZAS</t>
  </si>
  <si>
    <t>LICENCIADO EN CONTABILIDAD Y AUDITORIA - CONTADOR PUBLICO</t>
  </si>
  <si>
    <t xml:space="preserve">Roque Juan </t>
  </si>
  <si>
    <t xml:space="preserve">Cagua Hidrovo </t>
  </si>
  <si>
    <t>0800859001</t>
  </si>
  <si>
    <t>0983-244-854</t>
  </si>
  <si>
    <t>ncaceres@uce.edu.ec</t>
  </si>
  <si>
    <t>LICENCIADO EN CONTABILIDAD Y AUDITORIA-CONTADOR PUBLICO AUDITOR</t>
  </si>
  <si>
    <t>Nelson Gustavo</t>
  </si>
  <si>
    <t>Cáceres García</t>
  </si>
  <si>
    <t>0983-990-109</t>
  </si>
  <si>
    <t>gacarrillo@uce.edu.ec</t>
  </si>
  <si>
    <t>Doctor en Ciencias Veterinarias</t>
  </si>
  <si>
    <t>Ciencias Veterinarias</t>
  </si>
  <si>
    <t>Universidad de Lieja</t>
  </si>
  <si>
    <t>MASTER UNIVERSITARIO EN BIODIVERSIDAD EN AREAS TROPICALES Y SU CONSERVACION</t>
  </si>
  <si>
    <t>LICENCIADO EN CIENCIAS BIOLOGICAS</t>
  </si>
  <si>
    <t xml:space="preserve">Gabriel Alberto </t>
  </si>
  <si>
    <t xml:space="preserve">Carrillo Bilbao </t>
  </si>
  <si>
    <t>drcardenas@uce.edu.ec</t>
  </si>
  <si>
    <t>Licencia con y sin Remuneración</t>
  </si>
  <si>
    <t>Doctor en Ciencias Geológicas</t>
  </si>
  <si>
    <t>Ciencias Geológicas</t>
  </si>
  <si>
    <t>MASTER UNIVERSITARIO EN INGENIERIA GEOLOGICA Y GEOTECNIA</t>
  </si>
  <si>
    <t>INGENIERO GEOLOGO</t>
  </si>
  <si>
    <t xml:space="preserve">Diego Renato </t>
  </si>
  <si>
    <t>Cárdenas Cárdenas</t>
  </si>
  <si>
    <t>dsparra@uce.edu.ec</t>
  </si>
  <si>
    <t>Doctora en Ciencias de la Educación</t>
  </si>
  <si>
    <t>Ciencias de la Educación</t>
  </si>
  <si>
    <t>Centro de Idiomas</t>
  </si>
  <si>
    <t>MASTER-IN CURRICULUM &amp; INSTR-ENGLISH AS SECOND LANGUAGE</t>
  </si>
  <si>
    <t>LICENCIADA EN CIENCIAS DE LA EDUCACION </t>
  </si>
  <si>
    <t>Doris Soledad</t>
  </si>
  <si>
    <t>Parra Rocha</t>
  </si>
  <si>
    <t xml:space="preserve">wpchiluiza@uce.edu.ec </t>
  </si>
  <si>
    <t>Doctor en Ciencias de la Educación</t>
  </si>
  <si>
    <t>MAGISTER EN DOCENCIA UNIVERSITARIA Y ADMINISTRACION EDUCATIVA</t>
  </si>
  <si>
    <t>LICENCIADO EN CIENCIAS DE LA EDUCACION MENCION PLURILINGUE</t>
  </si>
  <si>
    <t xml:space="preserve">Wilson Patricio </t>
  </si>
  <si>
    <t>Chiluiza Vásquez</t>
  </si>
  <si>
    <t>0985-705-506</t>
  </si>
  <si>
    <t>MAGISTER EN CIENCIAS SOCIALES CON MENCION EN GENERO Y DESARROLLO</t>
  </si>
  <si>
    <t>LICENCIADA EN ENFERMERIA</t>
  </si>
  <si>
    <t xml:space="preserve">Dayana Isabel </t>
  </si>
  <si>
    <t>0995-512-114</t>
  </si>
  <si>
    <t>ayriera@uce.edu.ec</t>
  </si>
  <si>
    <t xml:space="preserve">Doctora en Salud Pública </t>
  </si>
  <si>
    <t>MAESTRA EN CIENCIAS SOCIALES CON MENCION EN DESARROLLO LOCAL Y TERRITORIAL</t>
  </si>
  <si>
    <t>PSICOLOGA INFANTIL Y PSICOREHABILITADORA</t>
  </si>
  <si>
    <t xml:space="preserve">Alba Yolanda </t>
  </si>
  <si>
    <t xml:space="preserve">Riera Recalde </t>
  </si>
  <si>
    <t>022-377-493</t>
  </si>
  <si>
    <t>csbustos@uce.edu.ec</t>
  </si>
  <si>
    <t>Doctor en Clínica Médica</t>
  </si>
  <si>
    <t xml:space="preserve">Medicina </t>
  </si>
  <si>
    <t>DIPLOMA SUPERIOR EN GASTROENTEROLOGIA</t>
  </si>
  <si>
    <t>DOCTOR EN MEDICINA Y CIRUGIA</t>
  </si>
  <si>
    <t xml:space="preserve">César Santiago </t>
  </si>
  <si>
    <t xml:space="preserve">Bustos Fraga </t>
  </si>
  <si>
    <t>dmquizanga@uce.edu.ec</t>
  </si>
  <si>
    <t xml:space="preserve">Doctor en Ingeniería Civil </t>
  </si>
  <si>
    <t xml:space="preserve">Ingeniería Civil </t>
  </si>
  <si>
    <t xml:space="preserve">Universidad Católica de Chile </t>
  </si>
  <si>
    <t>MAGISTER EN ESTRUCTURAS</t>
  </si>
  <si>
    <t xml:space="preserve">Diego Marcelo </t>
  </si>
  <si>
    <t xml:space="preserve">Quizanga Martínez </t>
  </si>
  <si>
    <t>0992-749-217</t>
  </si>
  <si>
    <t>mimoreno@uce.edu.ec</t>
  </si>
  <si>
    <t>Terapia de Lenguaje</t>
  </si>
  <si>
    <t>Mila Inés</t>
  </si>
  <si>
    <t xml:space="preserve">Moreno Pramatárova </t>
  </si>
  <si>
    <t>1710660943</t>
  </si>
  <si>
    <t>0992-741-492</t>
  </si>
  <si>
    <t>payanez@uce.edu.ec</t>
  </si>
  <si>
    <t>Especialista En Ginecología Y Obstetricia</t>
  </si>
  <si>
    <t>Pablo Andrés</t>
  </si>
  <si>
    <t>grsegovia@uce.edu.ec</t>
  </si>
  <si>
    <t>MAGISTER EN GERENCIA EDUCATIVA</t>
  </si>
  <si>
    <t>LICENCIADA EN CIENCIAS DE LA ENFERMERIA</t>
  </si>
  <si>
    <t>Giovanna Rocio del Pilar</t>
  </si>
  <si>
    <t>1707649131</t>
  </si>
  <si>
    <t xml:space="preserve">0954-102-232 </t>
  </si>
  <si>
    <t>jetapiap@uce.edu.ec</t>
  </si>
  <si>
    <t>Doctor en derecho</t>
  </si>
  <si>
    <t>Universidad Andina Simón Bolívar</t>
  </si>
  <si>
    <t>MAGISTER EN DERECHO MENCION EN DERECHO INTERNACIONAL ECONOMICO</t>
  </si>
  <si>
    <t>ABOGADO DE LOS TRIBUNALES Y JUZGADOS DE LA REPUBLICA</t>
  </si>
  <si>
    <t>José Ernesto</t>
  </si>
  <si>
    <t>Tapia Paredes</t>
  </si>
  <si>
    <t>18L</t>
  </si>
  <si>
    <t>fapazmino@uce.edu.ec</t>
  </si>
  <si>
    <t>Doctor en Parasitología</t>
  </si>
  <si>
    <t>Parasitología</t>
  </si>
  <si>
    <t>Universidad Federal de Minas Gerais</t>
  </si>
  <si>
    <t>Medicina Veterinaria y Zootecnia</t>
  </si>
  <si>
    <t>MAGISTER EN CIENCIAS ANIMALES Y VETERINARIAS CON MENCION EN MEDICINA PREVENTIVA ANIMAL</t>
  </si>
  <si>
    <t>MEDICO VETERINARIO ZOOTECNISTA</t>
  </si>
  <si>
    <t xml:space="preserve">Fernando Andrés </t>
  </si>
  <si>
    <t>Pazmiño Galarza</t>
  </si>
  <si>
    <t>1718418989</t>
  </si>
  <si>
    <t>laguanangaq@uce.edu.ec</t>
  </si>
  <si>
    <t xml:space="preserve">Doctor en Desarrollo Local y Cooperación Internacional </t>
  </si>
  <si>
    <t>MAGISTER EN GERENCIA DE PROYECTOS EDUCATIVOS Y SOCIALES</t>
  </si>
  <si>
    <t xml:space="preserve">Luis Armando </t>
  </si>
  <si>
    <t>Guananga Quishpe</t>
  </si>
  <si>
    <t>0992-340-491</t>
  </si>
  <si>
    <t xml:space="preserve">frecalde@uce.edu.ec </t>
  </si>
  <si>
    <t xml:space="preserve">Doctora en Administración </t>
  </si>
  <si>
    <t>MAGISTER EN ADMINISTRACION Y MARKETING</t>
  </si>
  <si>
    <t>INGENIERA EN MARKETING</t>
  </si>
  <si>
    <t>María Fernanda</t>
  </si>
  <si>
    <t xml:space="preserve">Recalde Rodríguez </t>
  </si>
  <si>
    <t>0603121724</t>
  </si>
  <si>
    <t>0999-884-723</t>
  </si>
  <si>
    <t>cvtamayo@uce.edu.ec</t>
  </si>
  <si>
    <t xml:space="preserve">Doctor en Agricultura Sustentable </t>
  </si>
  <si>
    <t xml:space="preserve">Agricultura Sustentable </t>
  </si>
  <si>
    <t>MAGISTER EN ECONOMIA AGRICOLA Y DESARROLLO SUSTENTABLE</t>
  </si>
  <si>
    <t xml:space="preserve">Christian Vicente </t>
  </si>
  <si>
    <t xml:space="preserve">Tamayo Ortiz </t>
  </si>
  <si>
    <t>0983-945-506</t>
  </si>
  <si>
    <t xml:space="preserve">kphidalgo@uce.edu.ec </t>
  </si>
  <si>
    <t>Filosofía Intercultural</t>
  </si>
  <si>
    <t>MAGISTER EN LINGUISTICA APLICADA A LA ENSEÑANZA BILINGUE ESPAÑOL-INGLES</t>
  </si>
  <si>
    <t>LICENCIADA EN CIENCIAS DE LA EDUCACION MENCION: PLURILINGÜE</t>
  </si>
  <si>
    <t>Karla Paulina</t>
  </si>
  <si>
    <t>Hidalgo Montesinos</t>
  </si>
  <si>
    <t>3A</t>
  </si>
  <si>
    <t>wgchiriboga@uce.edu.ec</t>
  </si>
  <si>
    <t>Ciencias (oceanografía)</t>
  </si>
  <si>
    <t>Ingeniería Química</t>
  </si>
  <si>
    <t>MASTER OF ENERGY SYSTEMS</t>
  </si>
  <si>
    <t xml:space="preserve">Whashington Gonzalo </t>
  </si>
  <si>
    <t>Chiriboga Gavidia</t>
  </si>
  <si>
    <t>0995-071-567</t>
  </si>
  <si>
    <t>rjmerino@uce.edu.ec</t>
  </si>
  <si>
    <t>Doctor en Arquitectura</t>
  </si>
  <si>
    <t>MASTER UNIVERSITARIO EN TEORIA Y PRACTICA DEL PROYECTO DE ARQUITECTURA</t>
  </si>
  <si>
    <t xml:space="preserve">Rodrigo Javier </t>
  </si>
  <si>
    <t xml:space="preserve">Merino Salazar </t>
  </si>
  <si>
    <t>xguerron@uce.edu.ec</t>
  </si>
  <si>
    <t>Doctora en Informática</t>
  </si>
  <si>
    <t>MAGISTER EN GESTION INFORMATICA EMPRESARIAL</t>
  </si>
  <si>
    <t>INGENIERA EN INFORMATICA</t>
  </si>
  <si>
    <t xml:space="preserve">Ximena Teresa </t>
  </si>
  <si>
    <t>Guerrón Sandoval</t>
  </si>
  <si>
    <t>nvlopez@uce.edu.ec</t>
  </si>
  <si>
    <t xml:space="preserve">Ciencia Animal </t>
  </si>
  <si>
    <t xml:space="preserve">Universidad Nacional  Agraria la Molina  </t>
  </si>
  <si>
    <t>Magister en Clínica y Cirugía Canina</t>
  </si>
  <si>
    <t>Médico Veterinario Zootecnista</t>
  </si>
  <si>
    <t>Nadia Valeria</t>
  </si>
  <si>
    <t xml:space="preserve">López Paredes </t>
  </si>
  <si>
    <t>ptestupinan@uce.edu.ec</t>
  </si>
  <si>
    <t>Magister en Ciencia Medica Preventiva Veterinaria</t>
  </si>
  <si>
    <t>Pamela Tatiana</t>
  </si>
  <si>
    <t>Estupiñán Vela</t>
  </si>
  <si>
    <t>0987-375-405</t>
  </si>
  <si>
    <t>Doctora en Medicina Social</t>
  </si>
  <si>
    <t>Medicina Social</t>
  </si>
  <si>
    <t>MAGISTER EN SALUD PUBLICA</t>
  </si>
  <si>
    <t>DOCTORA EN MEDICINA Y CIRUGIA</t>
  </si>
  <si>
    <t>Paulina Belén</t>
  </si>
  <si>
    <t>Ríos Quituizaca</t>
  </si>
  <si>
    <t>fjgachet@uce.edu.ec</t>
  </si>
  <si>
    <t>Doctor en Sociología</t>
  </si>
  <si>
    <t>Sociología</t>
  </si>
  <si>
    <t>Universidad de Binghamton</t>
  </si>
  <si>
    <t>MAGISTER EN CIENCIAS SOCIALES CON MENCION EN SOCIOLOGIA</t>
  </si>
  <si>
    <t>LICENCIADO ECONOMIA</t>
  </si>
  <si>
    <t>Francisco José</t>
  </si>
  <si>
    <t>Gachet Paredes</t>
  </si>
  <si>
    <t>0995-058-474</t>
  </si>
  <si>
    <t>sabrueck@uce.edu.ec</t>
  </si>
  <si>
    <t xml:space="preserve">Doctor en Biomedicina </t>
  </si>
  <si>
    <t>Bioquímica</t>
  </si>
  <si>
    <t>Stefan Alexander</t>
  </si>
  <si>
    <t xml:space="preserve">Bruck </t>
  </si>
  <si>
    <t>0996-326-152</t>
  </si>
  <si>
    <t>mdbenitez@uce.edu.ec</t>
  </si>
  <si>
    <t>Doctor en Ciencias de la Tierra e Ingeniería</t>
  </si>
  <si>
    <t>Ciencias de la Tierra e Ingeniería</t>
  </si>
  <si>
    <t>Arabia Saudita</t>
  </si>
  <si>
    <t xml:space="preserve">Universidad del Rey Abdullad </t>
  </si>
  <si>
    <t>Ingeniería en Petroleos</t>
  </si>
  <si>
    <t>MASTER OF SCIENCE IN THE DEGREE PROGRAM PETROLEUM ENGINEERING BRANCH OF STUDY DRILLING PRODUCTION</t>
  </si>
  <si>
    <t>INGENIERO INDUSTRIAL</t>
  </si>
  <si>
    <t>Marcelo David</t>
  </si>
  <si>
    <t>Benítez Guerra</t>
  </si>
  <si>
    <t>0992-970-296</t>
  </si>
  <si>
    <t>ktleon@uce.edu.ec</t>
  </si>
  <si>
    <t>Doctora en Ciencias (medicina)</t>
  </si>
  <si>
    <t>DIPLOMA SUPERIOR EN EDUCACION EN CIENCIAS DE LA SALUD</t>
  </si>
  <si>
    <t>Kennya Tamara</t>
  </si>
  <si>
    <t>León Lincango</t>
  </si>
  <si>
    <t>0999-708-390</t>
  </si>
  <si>
    <t>bdmedina@uce.edu.ec</t>
  </si>
  <si>
    <t>Doctor en Ciencias y Ciencias Veterinarias</t>
  </si>
  <si>
    <t>Ciencias y Ciencias Veterinarias</t>
  </si>
  <si>
    <t>Byron Daniel</t>
  </si>
  <si>
    <t>Medina Torres</t>
  </si>
  <si>
    <t>0983-282-331 / 022-548-215</t>
  </si>
  <si>
    <t>lfcabrera@uce.edu.ec</t>
  </si>
  <si>
    <t xml:space="preserve">Doctor en Humanidades y Artes </t>
  </si>
  <si>
    <t>MAGISTER EN DOCENCIA UNIVERSITARIA</t>
  </si>
  <si>
    <t>LICENCIADO EN CIENCIAS POLITICAS</t>
  </si>
  <si>
    <t>Luis Fernando</t>
  </si>
  <si>
    <t>Cabrera Proaño</t>
  </si>
  <si>
    <t>022-278-413 / 0984-257-270</t>
  </si>
  <si>
    <t>alcevallos@uce.edu.ec</t>
  </si>
  <si>
    <t>Doctora en Ciencias Veterinarias</t>
  </si>
  <si>
    <t>MAESTRIA EN CIENCIAS DE LA PRODUCCION DE LA SALUD ANIMAL</t>
  </si>
  <si>
    <t>DOCTORA EN MEDICINA VETERINARIA Y ZOOTECNIA</t>
  </si>
  <si>
    <t xml:space="preserve">Cevallos Gordón </t>
  </si>
  <si>
    <t>0996-512-166</t>
  </si>
  <si>
    <t>piarmas@uce.edu.ec</t>
  </si>
  <si>
    <t xml:space="preserve">Doctora en Ciencias </t>
  </si>
  <si>
    <t>MAGISTER EN MICROBIOLOGIA</t>
  </si>
  <si>
    <t>Paulina Isabel</t>
  </si>
  <si>
    <t>Armas Freire</t>
  </si>
  <si>
    <t>lmiranda@uce.edu.ec</t>
  </si>
  <si>
    <t>Doctor en idiomas</t>
  </si>
  <si>
    <t>Idiomas, Letras y Traductología</t>
  </si>
  <si>
    <t>Trabajo Social</t>
  </si>
  <si>
    <t>Ciencias Sociales y Humanas</t>
  </si>
  <si>
    <t>MAGISTER EN RELACIONES INTERNACIONALES CON MENCION EN NEGOCIACION Y COOPERACION INTERNACIONAL</t>
  </si>
  <si>
    <t>LICENCIADO (A) EN COMUNICACION SOCIAL</t>
  </si>
  <si>
    <t>Lenin</t>
  </si>
  <si>
    <t xml:space="preserve">Miranda Maldonado </t>
  </si>
  <si>
    <t>0992-754-798</t>
  </si>
  <si>
    <t>tapalacios@uce.edu.ec</t>
  </si>
  <si>
    <t>Doctora en Agua y Desarrollo Sostenible</t>
  </si>
  <si>
    <t xml:space="preserve">Agua y Desarrollo Sostenible </t>
  </si>
  <si>
    <t>MAGISTER EN GESTION Y AUDITORIAS AMBIENTALES</t>
  </si>
  <si>
    <t xml:space="preserve">Teresa Alejandra </t>
  </si>
  <si>
    <t xml:space="preserve">Palacios Cabrera </t>
  </si>
  <si>
    <t>gpperez@uce.edu.ec</t>
  </si>
  <si>
    <t>Doctor en Geografía</t>
  </si>
  <si>
    <t>Geografía</t>
  </si>
  <si>
    <t>Universidad Complutense de Madrid</t>
  </si>
  <si>
    <t>Magister En Gerencia Empresarial, Mba.</t>
  </si>
  <si>
    <t>Ingeniero Estadistico</t>
  </si>
  <si>
    <t xml:space="preserve">Germán Patricio </t>
  </si>
  <si>
    <t xml:space="preserve">Pérez Rodríguez </t>
  </si>
  <si>
    <t>0992-403-093 / 022-417-817</t>
  </si>
  <si>
    <t xml:space="preserve">apguarderas@uce.edu.ec </t>
  </si>
  <si>
    <t>Doctora en Ciencias Agronómicas</t>
  </si>
  <si>
    <t>Ciencias Biológicas y Ambientales</t>
  </si>
  <si>
    <t>MASTER OF SCIENCES IN ENVIRONMENTAL SCIENCES</t>
  </si>
  <si>
    <t>LICENCIADA EN CIENCIAS BIOLOGICAS</t>
  </si>
  <si>
    <t>Adriana Paulina</t>
  </si>
  <si>
    <t>Guarderas Valverde</t>
  </si>
  <si>
    <t>oamoreno@uce.edu.ec</t>
  </si>
  <si>
    <t>Doctor en Ciencias Psicológicas y de la Edcucación.</t>
  </si>
  <si>
    <t>Magister en Lingüística y Didactica de la Enseñanza de Idiomas Extranjeros</t>
  </si>
  <si>
    <t>Licneicado en Ciencias de la Educación mencion Plurilingue</t>
  </si>
  <si>
    <t>Oscar Alexander</t>
  </si>
  <si>
    <t>Moreno Vásconez</t>
  </si>
  <si>
    <t>1712415874</t>
  </si>
  <si>
    <t>2A</t>
  </si>
  <si>
    <t>0998-793-011 / 022-543-416</t>
  </si>
  <si>
    <t xml:space="preserve">bcjaramillo@uce.edu.ec </t>
  </si>
  <si>
    <t>Ciencias Economicas, Empresariales yJurídicas</t>
  </si>
  <si>
    <t>Universidad de Almería</t>
  </si>
  <si>
    <t>INGENIERA EN COMERCIO EXTERIOR E INTEGRACION</t>
  </si>
  <si>
    <t>Bertha Cecilia</t>
  </si>
  <si>
    <t xml:space="preserve">Jaramillo Moreno </t>
  </si>
  <si>
    <t>0603011719</t>
  </si>
  <si>
    <t>agtoro@uce.edu.ec</t>
  </si>
  <si>
    <t>MASTER OF VETERINARY STUDIES IN CONSERVATION</t>
  </si>
  <si>
    <t>Ana Gabriela</t>
  </si>
  <si>
    <t>Toro Mayorga</t>
  </si>
  <si>
    <t>0990-641-286</t>
  </si>
  <si>
    <t>mcrevelo@uce.edu.ec</t>
  </si>
  <si>
    <t xml:space="preserve">MAGISTER EN PRODUCCION ANIMAL </t>
  </si>
  <si>
    <t>María del Carmen</t>
  </si>
  <si>
    <t>Revelo Cueva</t>
  </si>
  <si>
    <t>sgallo@uce.edu.ec</t>
  </si>
  <si>
    <t>María Susana</t>
  </si>
  <si>
    <t>Gallo Diaz</t>
  </si>
  <si>
    <t>0999-276-307</t>
  </si>
  <si>
    <t>mibaquero@uce.edu.ec</t>
  </si>
  <si>
    <t>MASTER EN MICROBIOLOGIA</t>
  </si>
  <si>
    <t>María Inés</t>
  </si>
  <si>
    <t>Baquero Cárdenas</t>
  </si>
  <si>
    <t>0984-837-541</t>
  </si>
  <si>
    <t>cralbuja@uce.edu.ec</t>
  </si>
  <si>
    <t>Maestro en Medicina Veterinaria y Zootecnia</t>
  </si>
  <si>
    <t>Christian René</t>
  </si>
  <si>
    <t>Albuja Arroba</t>
  </si>
  <si>
    <t>098-755-9855</t>
  </si>
  <si>
    <t>mfgarcia@uce.edu.ec</t>
  </si>
  <si>
    <t>LICENCIADO EN ARTES EN LAS ESPECIALIDADES DE ESCULTURA Y CERAMICA</t>
  </si>
  <si>
    <t xml:space="preserve">García Moreno </t>
  </si>
  <si>
    <t>Doctora en Ciencias Pedagógicas</t>
  </si>
  <si>
    <t xml:space="preserve">Ecuador </t>
  </si>
  <si>
    <t>jatorres@uce.edu.ec</t>
  </si>
  <si>
    <t xml:space="preserve">Doctor en Administración Pública </t>
  </si>
  <si>
    <t>Administración Pública - II Cohorte</t>
  </si>
  <si>
    <t>Universidad Nacional del Litoral</t>
  </si>
  <si>
    <t>ECONOMISTA</t>
  </si>
  <si>
    <t>Jorge Alonso Rodrigo</t>
  </si>
  <si>
    <t>Torres Acosta</t>
  </si>
  <si>
    <t>rportiz@uce.edu.ec</t>
  </si>
  <si>
    <t>Doctora en Ciencias Agronómicas e Ingeniería Biológica</t>
  </si>
  <si>
    <t>MAGISTER EN ASENTAMIENTOS HUMANOS Y MEDIO AMBIENTE</t>
  </si>
  <si>
    <t>Raquel Paola</t>
  </si>
  <si>
    <t xml:space="preserve">Ortiz Báez </t>
  </si>
  <si>
    <t>secarbajal@uce.edu.ec</t>
  </si>
  <si>
    <t>Doctor en Literatura y Estudios Críticos</t>
  </si>
  <si>
    <t>Literatura y Estudios Críticos</t>
  </si>
  <si>
    <t>Magister en Diseño y Administración de Proyectos</t>
  </si>
  <si>
    <t>Ingeniero en Empresas</t>
  </si>
  <si>
    <t>Sandra Elizabeth</t>
  </si>
  <si>
    <t>Carbajal García</t>
  </si>
  <si>
    <t>jmarx@uce.edu.ec</t>
  </si>
  <si>
    <t>MESTRE EM ARQUITETURA E URBANISMO</t>
  </si>
  <si>
    <t>ARQUITECTO Y URBANISTA</t>
  </si>
  <si>
    <t>Janaina</t>
  </si>
  <si>
    <t>Marx Pinheiro</t>
  </si>
  <si>
    <t>hrespinoza@uce.edu.ec</t>
  </si>
  <si>
    <t>MESTRE EM ENGENHARIA DE MATERIAIS NA AREA DE CONCENTRACAO EM PROCESSOS DE FABRICACAO</t>
  </si>
  <si>
    <t>Hernán Roberto</t>
  </si>
  <si>
    <t>Espinoza Riera</t>
  </si>
  <si>
    <t>rabahamonde@uce.edu.ec</t>
  </si>
  <si>
    <t>Ingeniería</t>
  </si>
  <si>
    <t>Bioquímica Clínica</t>
  </si>
  <si>
    <t>Ciencias Químicas</t>
  </si>
  <si>
    <t>MAESTRO EN CIENCIAS</t>
  </si>
  <si>
    <t>QUIMICO</t>
  </si>
  <si>
    <t>Raúl Alfonso</t>
  </si>
  <si>
    <t>Bahamonde Soria</t>
  </si>
  <si>
    <t>smperez@uce.edu.ec</t>
  </si>
  <si>
    <t>INGENIERA EN ADMINISTRACION DE EMPRESAS</t>
  </si>
  <si>
    <t>Silvia Margarita</t>
  </si>
  <si>
    <t>Pérez Arias</t>
  </si>
  <si>
    <t>0502034978</t>
  </si>
  <si>
    <t>jflasso@uce.edu.ec</t>
  </si>
  <si>
    <t>MASTER EN ECONOMIA EMPRESARIAL</t>
  </si>
  <si>
    <t xml:space="preserve">Jorge Fernando </t>
  </si>
  <si>
    <t>Lasso Molina</t>
  </si>
  <si>
    <t>djimbo@uce.edu.ec</t>
  </si>
  <si>
    <t>MAGISTER EN GERENCIA DE SISTEMAS</t>
  </si>
  <si>
    <t>INGENIERA COMERCIAL</t>
  </si>
  <si>
    <t xml:space="preserve">Mónica de Jesús </t>
  </si>
  <si>
    <t>spgranda@uce.edu.ec</t>
  </si>
  <si>
    <t>MAGISTER EN EDUCACION MENCION EDUCACION SUPERIOR MSC</t>
  </si>
  <si>
    <t xml:space="preserve">Santos Patricio </t>
  </si>
  <si>
    <t>Granda Iñiguez</t>
  </si>
  <si>
    <t>mgarcia@uce.edu.ec</t>
  </si>
  <si>
    <t>MAGISTER EJECUTIVA EN DIRECCION DE EMPRESAS CON ENFASIS EN GERENCIA ESTRATEGICA</t>
  </si>
  <si>
    <t xml:space="preserve">María Angélica </t>
  </si>
  <si>
    <t>García Salazar</t>
  </si>
  <si>
    <t>0603139148</t>
  </si>
  <si>
    <t>jmfolleco@uce.edu.ec</t>
  </si>
  <si>
    <t>MAGISTER EN SISTEMAS INFORMATICOS EDUCATIVOS</t>
  </si>
  <si>
    <t>INGENIERO EN ADMINISTRACION DE PROCESOS</t>
  </si>
  <si>
    <t xml:space="preserve">Johnson Marcelo </t>
  </si>
  <si>
    <t>Folleco Chalá</t>
  </si>
  <si>
    <t>lmorillo@uce.edu.ec</t>
  </si>
  <si>
    <t>MAGISTER EN GERENCIA DE NEGOCIOS</t>
  </si>
  <si>
    <t>DOCTOR(A) EN CONTABILIDAD Y AUDITORIA</t>
  </si>
  <si>
    <t xml:space="preserve">Lilian del Carmen </t>
  </si>
  <si>
    <t>Morillo Acosta</t>
  </si>
  <si>
    <t>nrflores@uce.edu.ec</t>
  </si>
  <si>
    <t>MAGISTER EN GERENCIA EMPRESARIAL MBA MENCION GESTION DE PROYECTOS</t>
  </si>
  <si>
    <t>INGENIERA DE EMPRESA</t>
  </si>
  <si>
    <t xml:space="preserve">Nancy del Rocío </t>
  </si>
  <si>
    <t>Flores Hinojosa</t>
  </si>
  <si>
    <t>0201277134</t>
  </si>
  <si>
    <t>ladavila@uce.edu.ec</t>
  </si>
  <si>
    <t>MAGISTER EN GERENCIA EMPRESARIAL</t>
  </si>
  <si>
    <t xml:space="preserve">Luis Alberto </t>
  </si>
  <si>
    <t>Dávila Toro</t>
  </si>
  <si>
    <t>lfcordova@uce.edu.ec</t>
  </si>
  <si>
    <t>MAGISTER DIRECCION DE EMPRESAS CONSTRUCTORAS E INMOBILIARIAS</t>
  </si>
  <si>
    <t>INGENIERO DE EMPRESAS</t>
  </si>
  <si>
    <t xml:space="preserve">Luis Felipe </t>
  </si>
  <si>
    <t>Córdova Ballesteros</t>
  </si>
  <si>
    <t>ebecerra@uce.edu.ec</t>
  </si>
  <si>
    <t>MAGISTER EN EDUCACION MENCION EDUCACION SUPERIOR</t>
  </si>
  <si>
    <t xml:space="preserve">Efraín Roberto </t>
  </si>
  <si>
    <t>Becerra Paguay</t>
  </si>
  <si>
    <t>albaez@uce.edu.ec</t>
  </si>
  <si>
    <t>MASTER EN CONTABILIDAD GERENCIAL</t>
  </si>
  <si>
    <t>INGENIERO HIDRAULICO</t>
  </si>
  <si>
    <t>Báez Hernández</t>
  </si>
  <si>
    <t>kezumarraga@uce.edu.ec</t>
  </si>
  <si>
    <t>MAESTRIA EN ADMINISTRACION Y MARKETING</t>
  </si>
  <si>
    <t xml:space="preserve">Kerwin Eduardo Vinicio </t>
  </si>
  <si>
    <t>Zumárraga Marroquín</t>
  </si>
  <si>
    <t>cesanchezc@uce.edu.ec</t>
  </si>
  <si>
    <t>MAGISTER EN AUDITORIA INTEGRAL</t>
  </si>
  <si>
    <t>INGENIERO EN CONTABILIDAD Y AUDITORIA CPA</t>
  </si>
  <si>
    <t xml:space="preserve">Carlos Ernesto </t>
  </si>
  <si>
    <t>lmrojas@uce.edu.ec</t>
  </si>
  <si>
    <t>MAGISTER EN ADMINISTRACION DE EMPRESAS MBA</t>
  </si>
  <si>
    <t xml:space="preserve">Luis Mauricio </t>
  </si>
  <si>
    <t>Rojas Celi</t>
  </si>
  <si>
    <t>jemorales@uce.edu.ec</t>
  </si>
  <si>
    <t>MAGISTER EN CIENCIAS JURIDICAS DE LA ADMINISTRACION DE JUSTICIA</t>
  </si>
  <si>
    <t>LICENCIADO EN CIENCIAS PUBLICAS Y SOCIALES</t>
  </si>
  <si>
    <t xml:space="preserve">Jenny Elizabeth </t>
  </si>
  <si>
    <t>Morales Calva</t>
  </si>
  <si>
    <t>dmmantilla@uce.edu.ec</t>
  </si>
  <si>
    <t>Mantilla Garcés</t>
  </si>
  <si>
    <t>paheredial@uce.edu.ec</t>
  </si>
  <si>
    <t>Pablo Alfonso</t>
  </si>
  <si>
    <t>Heredia Logroño</t>
  </si>
  <si>
    <t>0999-223-538</t>
  </si>
  <si>
    <t>srarciniegas@uce.edu.ec</t>
  </si>
  <si>
    <t>Doctora en Ingeniería Geomática</t>
  </si>
  <si>
    <t>Ingeniería Geomática</t>
  </si>
  <si>
    <t>Ingeniería de Petróleos, Geología, Minas y Ambiental</t>
  </si>
  <si>
    <t>MAGISTER EN GEOINFORMATIC</t>
  </si>
  <si>
    <t>INGENIERO GEOGRAFO</t>
  </si>
  <si>
    <t xml:space="preserve">Susana Del Cisne </t>
  </si>
  <si>
    <t>Arciniegas Ortega</t>
  </si>
  <si>
    <t>mmoncayo@uce.edu.ec</t>
  </si>
  <si>
    <t>Doctor en Ciencias de la Tecnología</t>
  </si>
  <si>
    <t>Ciencias de la Tecnología</t>
  </si>
  <si>
    <t>Universidad de Liege</t>
  </si>
  <si>
    <t>MAGISTER EN DOCENCIA UNIVERSITARIA EN CIENCIAS DE LA INGENIERIA</t>
  </si>
  <si>
    <t>Milton Giovanny</t>
  </si>
  <si>
    <t>Moncayo Unda</t>
  </si>
  <si>
    <t>imalomia@uce.edu.ec</t>
  </si>
  <si>
    <t>Dorctor en Ciencias</t>
  </si>
  <si>
    <t>Magister en Ingeniería Ambiental</t>
  </si>
  <si>
    <t>Ilia Mercedes</t>
  </si>
  <si>
    <t>Alomía Herrera</t>
  </si>
  <si>
    <t>1714324520</t>
  </si>
  <si>
    <t>imverdesoto@uce.edu.ec</t>
  </si>
  <si>
    <t>Doctora en Artes, Producción e Investigación</t>
  </si>
  <si>
    <t>MAGISTER EN CIENCIAS SOCIALES CON MENCION EN ANTROPOLOGIA</t>
  </si>
  <si>
    <t>LICENCIADA EN ARTES MENCION ACTUACION</t>
  </si>
  <si>
    <t xml:space="preserve">Irina Maribel </t>
  </si>
  <si>
    <t xml:space="preserve">Verdesoto Jácome </t>
  </si>
  <si>
    <t>0987-473-812</t>
  </si>
  <si>
    <t>mavalladares@uce.edu.ec</t>
  </si>
  <si>
    <t xml:space="preserve">Doctor en Industrias de la Comunicación y Culturales </t>
  </si>
  <si>
    <t xml:space="preserve">Industrias de la Comunicación y Culturales </t>
  </si>
  <si>
    <t>MAGISTER EN INTERVENCION ASESORIA Y TERAPIA FAMILIAR SISTEMICA</t>
  </si>
  <si>
    <t>DOCTOR EN PSICOLOGIA INDUSTRIAL</t>
  </si>
  <si>
    <t xml:space="preserve">Marco Arturo </t>
  </si>
  <si>
    <t xml:space="preserve">Valladares Villagómez </t>
  </si>
  <si>
    <t>0501299713</t>
  </si>
  <si>
    <t>0995-949-486</t>
  </si>
  <si>
    <t>essanguna@uce.edu.ec</t>
  </si>
  <si>
    <t>Doctor en Lenguas y Literaturas</t>
  </si>
  <si>
    <t>Lenguas, Literaturas y Culturas, y sus Aplicaciones</t>
  </si>
  <si>
    <t xml:space="preserve">Instituto Académico de Idiomas </t>
  </si>
  <si>
    <t>LICENCIADO EN CIENCIAS DE LA EDUCACION MENCION: PLURILINGUE</t>
  </si>
  <si>
    <t>Edison Santiago</t>
  </si>
  <si>
    <t xml:space="preserve">Sanguña Loachamín </t>
  </si>
  <si>
    <t>0999-225-516</t>
  </si>
  <si>
    <t>megarces@uce.edu.ec</t>
  </si>
  <si>
    <t>Doctora en Desarrollo Local y Cooperación Internacional</t>
  </si>
  <si>
    <t>MAGISTER EN COMUNICACION EMPRESARIAL</t>
  </si>
  <si>
    <t>LICENCIADO EN COMUNICACION SOCIAL CON MENCION EN COMUNICACION IMPRESA</t>
  </si>
  <si>
    <t>María Eugenia</t>
  </si>
  <si>
    <t>Garcés Caamaño</t>
  </si>
  <si>
    <t>0993-671-030</t>
  </si>
  <si>
    <t>geduque@uce.edu.ec</t>
  </si>
  <si>
    <t>MAGISTER EN ESTUDIOS SOCIOAMBIENTALES</t>
  </si>
  <si>
    <t>Duque Orozco</t>
  </si>
  <si>
    <t>covasconez@uce.edu.ec</t>
  </si>
  <si>
    <t>Investigación Educativa / Cultura Física</t>
  </si>
  <si>
    <t>MAGISTER EN DOCENCIA DE CULTURA FISICA</t>
  </si>
  <si>
    <t>LICENCIADO EN CIENCIAS DE LA EDUCACION ESPECILIDAD EDUCACION FISICA</t>
  </si>
  <si>
    <t>César Oswaldo</t>
  </si>
  <si>
    <t>Vásconez Rubio</t>
  </si>
  <si>
    <t>mfrosero@uce.edu.ec</t>
  </si>
  <si>
    <t>Magister en Cultura Física y Deportologia</t>
  </si>
  <si>
    <t>LICENCIADO EN CIENCIAS DE LA EDUCACION PROFESOR DE ENSEÑANZA MEDIA EN LA ESPECIALIZACION DE EDUCACION FISICA</t>
  </si>
  <si>
    <t>Miltón Fernando</t>
  </si>
  <si>
    <t>Rosero Duque</t>
  </si>
  <si>
    <t>0994-545-208</t>
  </si>
  <si>
    <t>nrotanez@uce.edu.ec</t>
  </si>
  <si>
    <t>MAGISTER EN ENTRENAMIENTO DEPORTIVO</t>
  </si>
  <si>
    <t>Nelson Rafael</t>
  </si>
  <si>
    <t>Otáñez Enríquez</t>
  </si>
  <si>
    <t>0501715031</t>
  </si>
  <si>
    <t>naortiz@uce.edu.ec</t>
  </si>
  <si>
    <t>Magister en Educación Superior y Equidad de Género</t>
  </si>
  <si>
    <t>LICENCIADA EN CIENCIAS DE LA EDUCACION MENCION: EDUCACION FISICA</t>
  </si>
  <si>
    <t xml:space="preserve">Ortiz Bravo </t>
  </si>
  <si>
    <t>mmmendoza@uce.edu.ec</t>
  </si>
  <si>
    <t>Magister en Educación Mención Educación Superior</t>
  </si>
  <si>
    <t>LICENCIADA EN EDUCACION FISICA</t>
  </si>
  <si>
    <t>Marlene Margarita</t>
  </si>
  <si>
    <t>Mendoza Yépez</t>
  </si>
  <si>
    <t>jcmarcillo@uce.edu.ec</t>
  </si>
  <si>
    <t>Magister en Educación Superior</t>
  </si>
  <si>
    <t>Josué Celso</t>
  </si>
  <si>
    <t>Marcillo Ñacato</t>
  </si>
  <si>
    <t>1706370796</t>
  </si>
  <si>
    <t>xpleon@uce.edu.ec</t>
  </si>
  <si>
    <t>Magister en Docencia de Cultura Física</t>
  </si>
  <si>
    <t>LICENCIADA EN CIENCIAS DE LA EDUCACION, PROFESORA DE ENSEÑANZA MEDIA EN LA ESPECIALIZACION DE: EDUCACION FISICA</t>
  </si>
  <si>
    <t>Ximena Patricia</t>
  </si>
  <si>
    <t>León Quinapallo</t>
  </si>
  <si>
    <t>0998-043-151</t>
  </si>
  <si>
    <t>fogoyes@uce.edu.ec</t>
  </si>
  <si>
    <t>MAGISTER EN CIENCIAS PSICOLOGICAS CON MENCION EN PSICOLOGIA DEPORTIVA</t>
  </si>
  <si>
    <t>DOCTOR EN PSICOLOGIA CLINICA</t>
  </si>
  <si>
    <t>Franklin Ottón</t>
  </si>
  <si>
    <t xml:space="preserve">Goyes Acaro </t>
  </si>
  <si>
    <t>iegonza@uce.edu.ec</t>
  </si>
  <si>
    <t>Química de Alimentos</t>
  </si>
  <si>
    <t>Master Universitario en Gestión y Seguridad Alimentaria</t>
  </si>
  <si>
    <t>Licenciada en Ciencias y Tecnología de los Alimentos</t>
  </si>
  <si>
    <t>Irma Elizabeth</t>
  </si>
  <si>
    <t xml:space="preserve">Gonza Quito </t>
  </si>
  <si>
    <t>1A</t>
  </si>
  <si>
    <t>0986-048-770</t>
  </si>
  <si>
    <t>djaguinaga@uce.edu.ec</t>
  </si>
  <si>
    <t>MAGISTER EN COMUNICACION</t>
  </si>
  <si>
    <t>LICENCIADO EN ARTES ESPECIALIZACION DE ACTUACION TEATRAL</t>
  </si>
  <si>
    <t xml:space="preserve">Diego Javier </t>
  </si>
  <si>
    <t>Aguinaga Aillón</t>
  </si>
  <si>
    <t xml:space="preserve">0995-055-826 </t>
  </si>
  <si>
    <t>vfortiz@uce.edu.ec</t>
  </si>
  <si>
    <t>Magister en Gerencia Empresarial MBA  mención Gestión de Proyectos</t>
  </si>
  <si>
    <t>Ciencias de la Educacion mención Investigación y Planificación Educativa</t>
  </si>
  <si>
    <t>Víctor Fabricio</t>
  </si>
  <si>
    <t xml:space="preserve">Ortiz Aldean </t>
  </si>
  <si>
    <t>alperez@uce.edu.ec</t>
  </si>
  <si>
    <t>Doctora en Estadística y Optimización</t>
  </si>
  <si>
    <t xml:space="preserve">Estadística y Optimización </t>
  </si>
  <si>
    <t>MASTER UNIVERSITARIO EN INTERVENCION SOCIAL EN LAS SOCIEDADES DEL CONOCIMIENTO</t>
  </si>
  <si>
    <t>INGENIERO ESTADISTICO</t>
  </si>
  <si>
    <t>Alba Lira</t>
  </si>
  <si>
    <t xml:space="preserve">Pérez Avellaneda </t>
  </si>
  <si>
    <t>mesosa@uce.edu.ec</t>
  </si>
  <si>
    <t>Turismo</t>
  </si>
  <si>
    <t>MAESTRA EN DESARROLLO REGIONAL</t>
  </si>
  <si>
    <t>LICENCIADA EN ECOTURISMO Y GUIA DE TURISMO NACIONAL</t>
  </si>
  <si>
    <t>María Elena</t>
  </si>
  <si>
    <t>Sosa Sosa</t>
  </si>
  <si>
    <t>0998-488-704 / 023-366-112</t>
  </si>
  <si>
    <t>acrivas@uce.edu.ec</t>
  </si>
  <si>
    <t>Turismo Histórico</t>
  </si>
  <si>
    <t>MAGISTER EN GESTION DEL TURISMO</t>
  </si>
  <si>
    <t>INGENIERA EN EMPRESAS TURISTICAS Y AREAS NATURALES</t>
  </si>
  <si>
    <t>Augusta Carolina</t>
  </si>
  <si>
    <t xml:space="preserve">Rivas Tello </t>
  </si>
  <si>
    <t xml:space="preserve">jpguerrerom@uce.edu.ec </t>
  </si>
  <si>
    <t>MAGISTER EN CIENCIAS SOCIALES CON MENCION EN DESARROLLO LOCAL Y TERRITORIAL</t>
  </si>
  <si>
    <t>INGENIERA EN CIENCIAS GEOGRAFICAS Y DESARROLLO SUSTENTABLE CON MENCION EN ORDENAMIENTO TERRITORIAL</t>
  </si>
  <si>
    <t>Jenny Paulina</t>
  </si>
  <si>
    <t>Guerrero Miranda</t>
  </si>
  <si>
    <t>0999-817-309 / 024-512-459</t>
  </si>
  <si>
    <t xml:space="preserve">fdchontasi@uce.edu.ec </t>
  </si>
  <si>
    <t>MAGISTER EN GESTION DEL DESARROLLO DEL TURISMO</t>
  </si>
  <si>
    <t>LICENCIADO EN TURISMO HISTORICO CULTURAL</t>
  </si>
  <si>
    <t>Fernando David</t>
  </si>
  <si>
    <t xml:space="preserve">Chontasi Morales </t>
  </si>
  <si>
    <t>drcaina@uce.edu.ec</t>
  </si>
  <si>
    <t>Doctor en Ciencias de la Ingeniería y Tecnología</t>
  </si>
  <si>
    <t>Ciencias de la Ingeniería y Tecnología</t>
  </si>
  <si>
    <t>Magister en Ciencias en Tecnologías de la Información</t>
  </si>
  <si>
    <t>Ingeniero en Electrónica y Telecomunicación</t>
  </si>
  <si>
    <t>Darwin Rodolfo</t>
  </si>
  <si>
    <t>Caina Aysabucha</t>
  </si>
  <si>
    <t>vjtaco@uce.edu.ec</t>
  </si>
  <si>
    <t xml:space="preserve">Ciencias Biomédica y Farmacéutica </t>
  </si>
  <si>
    <t>Universidad de Mons</t>
  </si>
  <si>
    <t>Química Farmacéutica</t>
  </si>
  <si>
    <t>Maestra en Ciencias Químicas</t>
  </si>
  <si>
    <t>Química</t>
  </si>
  <si>
    <t>Taco Taco</t>
  </si>
  <si>
    <t>0995-079-726</t>
  </si>
  <si>
    <t>mfdiaz@uce.edu.ec</t>
  </si>
  <si>
    <t>Doctor en Ingeniería Química</t>
  </si>
  <si>
    <t>Clinica Farmacéutica</t>
  </si>
  <si>
    <t>Magister en Ingeniería de los procesos Biotecnológicos</t>
  </si>
  <si>
    <t>Ingeniero Químico</t>
  </si>
  <si>
    <t>Milene Fernanda</t>
  </si>
  <si>
    <t xml:space="preserve">Díaz Basantes </t>
  </si>
  <si>
    <t>isaltos@uce.edu.ec</t>
  </si>
  <si>
    <t>Doctor en Enfermería</t>
  </si>
  <si>
    <t>Universidad de Concepción</t>
  </si>
  <si>
    <t>Magister En Gerencia En Salud Para El Desarrollo Local</t>
  </si>
  <si>
    <t>Licenciada en Enfermería</t>
  </si>
  <si>
    <t>Irma Jeannette</t>
  </si>
  <si>
    <t>Saltos Llerena</t>
  </si>
  <si>
    <t>sdriofrio@uce.edu.ec</t>
  </si>
  <si>
    <t>Magister en Gerencia de Salud para el Desarrollo Local</t>
  </si>
  <si>
    <t>Sandra del Cisne</t>
  </si>
  <si>
    <t>Riofrío Terrazas</t>
  </si>
  <si>
    <t>rhpastuna@uce.edu.ec</t>
  </si>
  <si>
    <t>Especialista en Enfermaría en medicina Crítica</t>
  </si>
  <si>
    <t>Rosa Herminia</t>
  </si>
  <si>
    <t>Pastuña Doicela</t>
  </si>
  <si>
    <t>maparraa@uce.edu.ec</t>
  </si>
  <si>
    <t>Martha Aida</t>
  </si>
  <si>
    <t>Parra Aguirre</t>
  </si>
  <si>
    <t>milopez@uce.edu.ec</t>
  </si>
  <si>
    <t>María Indira</t>
  </si>
  <si>
    <t>López Izurieta</t>
  </si>
  <si>
    <t>pcguato@uce.edu.ec</t>
  </si>
  <si>
    <t>Patricia del Cisne</t>
  </si>
  <si>
    <t>Guato Torres</t>
  </si>
  <si>
    <t>gccueva@uce.edu.ec</t>
  </si>
  <si>
    <t>Magister en Seguridad y Prevención en Riesgos Laborales</t>
  </si>
  <si>
    <t>Guadalupe Celeste</t>
  </si>
  <si>
    <t xml:space="preserve">Cueva Pila </t>
  </si>
  <si>
    <t>alalvarado@uce.edu.ec</t>
  </si>
  <si>
    <t>Especialistas en Enfermería en Medicina Crítica</t>
  </si>
  <si>
    <t xml:space="preserve">Alvarado Alvarado </t>
  </si>
  <si>
    <t>miorquera@uce.edu.ec</t>
  </si>
  <si>
    <t>Ciudad, Territorio y Sustentabilidad</t>
  </si>
  <si>
    <t>Universidad de Guadalajara</t>
  </si>
  <si>
    <t>Magister en Desarrollo Regional y Planificación Territorial</t>
  </si>
  <si>
    <t>María Isabel</t>
  </si>
  <si>
    <t>Orquera Jácome</t>
  </si>
  <si>
    <t>mjgonzalezg@uce.edu.ec</t>
  </si>
  <si>
    <t>Magister en Diseño Arquitectónico</t>
  </si>
  <si>
    <t>Mauricio Javier</t>
  </si>
  <si>
    <t xml:space="preserve">González González </t>
  </si>
  <si>
    <t>jecoronel@uce.edu.ec</t>
  </si>
  <si>
    <t>Jorge Elías</t>
  </si>
  <si>
    <t>Coronel Chávez</t>
  </si>
  <si>
    <t>dlbonilla@uce.edu.ec</t>
  </si>
  <si>
    <t>Magister en Gerencia y Liderazgo Educacional</t>
  </si>
  <si>
    <t>Dany Luciano</t>
  </si>
  <si>
    <t xml:space="preserve">Bonilla Urbina </t>
  </si>
  <si>
    <t>Sergio Andrés</t>
  </si>
  <si>
    <t>Bermeo Álvarez</t>
  </si>
  <si>
    <t>kfvasquez@uce.edu.ec</t>
  </si>
  <si>
    <t>Klever Francisco</t>
  </si>
  <si>
    <t>flparedes@uce.edu.ec</t>
  </si>
  <si>
    <t>Magister en Docencia Universitaria</t>
  </si>
  <si>
    <t>Ingeniero Civil</t>
  </si>
  <si>
    <t>Freddy Leoncio</t>
  </si>
  <si>
    <t>Paredes Avilés</t>
  </si>
  <si>
    <t>ksceron@uce.edu.ec</t>
  </si>
  <si>
    <t>Magister En Estudios Del Arte</t>
  </si>
  <si>
    <t>Licenciado en Artes Especialización De Pintura Grabado</t>
  </si>
  <si>
    <t>Kleber Santiago</t>
  </si>
  <si>
    <t>Cerón Orellana</t>
  </si>
  <si>
    <t xml:space="preserve">escamacho@uce.edu.ec </t>
  </si>
  <si>
    <t>Erick Santiago</t>
  </si>
  <si>
    <t>Camacho Aguirre</t>
  </si>
  <si>
    <t>Licenciado en Ciencias de la Educación Profesor de Enseñanza Media en la especialidad de Matemática y física</t>
  </si>
  <si>
    <t>Luis Humberto</t>
  </si>
  <si>
    <t>Buitrón Aguas</t>
  </si>
  <si>
    <t>0984-069-451</t>
  </si>
  <si>
    <t>xmgrijalva@uce.edu.ec</t>
  </si>
  <si>
    <t>MAGISTER EN LETRAS MENCION ESTUDIOS DE LA CULTURA</t>
  </si>
  <si>
    <t>LICENCIADA EN CIENCIAS DE LA EDUCACION Y PROFESORA DE SEGUNDA ENSEÑANZA </t>
  </si>
  <si>
    <t>Ximena Margarita</t>
  </si>
  <si>
    <t>Grijalva Calero</t>
  </si>
  <si>
    <t>wvsimbana@uce.edu.ec</t>
  </si>
  <si>
    <t>Universidad Autónoma de México UNAM</t>
  </si>
  <si>
    <t>Magister en Ciencias Políticas</t>
  </si>
  <si>
    <t>Licenciado en Comunicación Social con Especialidad en Desarrollo</t>
  </si>
  <si>
    <t>Wilmer Vinicio</t>
  </si>
  <si>
    <t>Simbaña Lincango</t>
  </si>
  <si>
    <t>emlopezd@uce.edu.ec</t>
  </si>
  <si>
    <t>Elsi María</t>
  </si>
  <si>
    <t>López Díaz</t>
  </si>
  <si>
    <t>aguirres@uce.edu.ec</t>
  </si>
  <si>
    <t>Doctor en Historia Latinoamericana</t>
  </si>
  <si>
    <t>Historia Latinoamericana</t>
  </si>
  <si>
    <t>Teatro</t>
  </si>
  <si>
    <t>Magister En Estudios De La Cultura Mencion Literatura Hispanoamericana</t>
  </si>
  <si>
    <t>Licenciado En Comunicacion Social Especializacion En Investigacion</t>
  </si>
  <si>
    <t>Alejandro</t>
  </si>
  <si>
    <t xml:space="preserve">Aguirre Salas </t>
  </si>
  <si>
    <t>Magister En Gerencia Empresarial Mba</t>
  </si>
  <si>
    <t>Doctor En Administración Publica</t>
  </si>
  <si>
    <t>Torres Vargas</t>
  </si>
  <si>
    <t>xmtorres@uce.edu.ec</t>
  </si>
  <si>
    <t>Distancia Administración de Empresas</t>
  </si>
  <si>
    <t>Abogado</t>
  </si>
  <si>
    <t>Xavier Mauricio</t>
  </si>
  <si>
    <t>Torres Maldonado</t>
  </si>
  <si>
    <t>Magister En Auditoria Integral</t>
  </si>
  <si>
    <t>Doctor En Contabilidad Y Auditoria</t>
  </si>
  <si>
    <t>Gabriel  Ernesto</t>
  </si>
  <si>
    <t>Rizzo Guambaña</t>
  </si>
  <si>
    <t>Magister En Planificación Y Dirección Estratégica</t>
  </si>
  <si>
    <t>Mario Iván</t>
  </si>
  <si>
    <t>Morales Puruncaja</t>
  </si>
  <si>
    <t>Diplomado En Matemática Y Estadística Aplicadas A Economía</t>
  </si>
  <si>
    <t>eharo@uce.edu.ec</t>
  </si>
  <si>
    <t>Magister En Gestión Empresarial</t>
  </si>
  <si>
    <t>Edwin Ramiro</t>
  </si>
  <si>
    <t>Haro Haro</t>
  </si>
  <si>
    <t>hgongora@uce.edu.ec</t>
  </si>
  <si>
    <t>Magister en Auditoria Integral</t>
  </si>
  <si>
    <t>Hernán Oswaldo</t>
  </si>
  <si>
    <t>Góngora Escobar</t>
  </si>
  <si>
    <t>vespinoza@uce.edu.ec</t>
  </si>
  <si>
    <t>Magister En Administración Y Marketing</t>
  </si>
  <si>
    <t>Espinoza Beltrán</t>
  </si>
  <si>
    <t>ljtobar@uce.edu.ec</t>
  </si>
  <si>
    <t>Ingeniería en Finanzas</t>
  </si>
  <si>
    <t>Ingeniero En Gestión Empresarial</t>
  </si>
  <si>
    <t>Lenin Javier</t>
  </si>
  <si>
    <t>Tobar Cazares</t>
  </si>
  <si>
    <t>msaltos@uce.edu.ec</t>
  </si>
  <si>
    <t>Diploma Superior En Investigación Y Proyectos</t>
  </si>
  <si>
    <t>Ingeniera En Finanzas</t>
  </si>
  <si>
    <t>Saltos Chacán</t>
  </si>
  <si>
    <t>jcpaez@uce.edu.ec</t>
  </si>
  <si>
    <t>Especialista En Cambio Climático Y Mecanismos De Desarrollo Limpio</t>
  </si>
  <si>
    <t>Licenciado En Administración De Empresas</t>
  </si>
  <si>
    <t>Páez Eguez</t>
  </si>
  <si>
    <t>mlogrono@uce.edu.ec</t>
  </si>
  <si>
    <t>Licenciatura en Administración de Empresas</t>
  </si>
  <si>
    <t>Logroño Santillán</t>
  </si>
  <si>
    <t>malegarda@ece.edu.ec</t>
  </si>
  <si>
    <t>Ingeniera Empresarial</t>
  </si>
  <si>
    <t>Legarda Sevilla</t>
  </si>
  <si>
    <t>0998-551-552</t>
  </si>
  <si>
    <t>jrgordon@uce.edu.ec</t>
  </si>
  <si>
    <t>Licenciado En Ciencias De La Educación, Profesor De Enseñanza Media En La Especialización De: Ciencias Sociales</t>
  </si>
  <si>
    <t>Jorge Raúl</t>
  </si>
  <si>
    <t>Gordón Rosero</t>
  </si>
  <si>
    <t>Magister En Gerencia Contable Y Financiera</t>
  </si>
  <si>
    <t>González Pacheco</t>
  </si>
  <si>
    <t>0999-728-090 / 022-277-851</t>
  </si>
  <si>
    <t>odverdezoto@uce.edu.ec</t>
  </si>
  <si>
    <t>Oswaldo David</t>
  </si>
  <si>
    <t>Verdezoto Calero</t>
  </si>
  <si>
    <t>0992-746-819 / 022-658-686</t>
  </si>
  <si>
    <t>Magister En Finanzas Y Gestión De Riesgos</t>
  </si>
  <si>
    <t>Gabriela Cecilia</t>
  </si>
  <si>
    <t>Sulca Córdova</t>
  </si>
  <si>
    <t>Magister En Gerencia Empresarial, Mba</t>
  </si>
  <si>
    <t>dsalazar@uce.edu.ec</t>
  </si>
  <si>
    <t>Magister En Docencia Matemática</t>
  </si>
  <si>
    <t>Licenciado En Ciencias De La Educación, Profesor De Enseñanza Media En La Especialización De Matemática Y Física</t>
  </si>
  <si>
    <t xml:space="preserve">Rafael Diego </t>
  </si>
  <si>
    <t xml:space="preserve">Salazar Vizuete </t>
  </si>
  <si>
    <t>eosejo@uce.edu.ec</t>
  </si>
  <si>
    <t>Ingeniero En Administración De Procesos</t>
  </si>
  <si>
    <t>Edgar Efraín</t>
  </si>
  <si>
    <t>jcmarcillob@uce.edu.ec</t>
  </si>
  <si>
    <t>Magister En Gerencia Empresarial Mba Mención Gerencia De Operaciones Y Calidad</t>
  </si>
  <si>
    <t>Marcillo Balseca</t>
  </si>
  <si>
    <t>nfalvarez@uce.edu.ec</t>
  </si>
  <si>
    <t>Magister en Alta Gerencia</t>
  </si>
  <si>
    <t>Nasser Franklin</t>
  </si>
  <si>
    <t>Álvarez Zamora</t>
  </si>
  <si>
    <t>Agricultura</t>
  </si>
  <si>
    <t>Magister En Gestion Empresarial En Agroecoturismo</t>
  </si>
  <si>
    <t>Ingeniera Agronoma</t>
  </si>
  <si>
    <t>Jacquelyn Silvana</t>
  </si>
  <si>
    <t>Pacheco Jiménez</t>
  </si>
  <si>
    <t>1L</t>
  </si>
  <si>
    <t>dacarrion@uce.edu.ec</t>
  </si>
  <si>
    <t>Master En Desarrollo Cultural Comunitario Mencion Estudios Culturales De Comunidades</t>
  </si>
  <si>
    <t>Diego Alejandro</t>
  </si>
  <si>
    <t>8L</t>
  </si>
  <si>
    <t>caortega@uce.edu.ec</t>
  </si>
  <si>
    <t>Doctor en Entomologia</t>
  </si>
  <si>
    <t xml:space="preserve">Brasil </t>
  </si>
  <si>
    <t>Agronomía</t>
  </si>
  <si>
    <t>Magister En Ciencias De Fitoprotección</t>
  </si>
  <si>
    <t>Ingeniero Agrónomo</t>
  </si>
  <si>
    <t xml:space="preserve">Carlos Alberto </t>
  </si>
  <si>
    <t>Ortega Ojeda</t>
  </si>
  <si>
    <t>egbernal@uce.edu.ec</t>
  </si>
  <si>
    <t>Ciencias Políticas y Sociales</t>
  </si>
  <si>
    <t>Comunicación</t>
  </si>
  <si>
    <t>Maestra En Antropología</t>
  </si>
  <si>
    <t>Licenciada En Ciencias De La Educación Con Especialización En Psicopedagogía</t>
  </si>
  <si>
    <t>Erika Gabriela</t>
  </si>
  <si>
    <t>Bernal Carrera</t>
  </si>
  <si>
    <t xml:space="preserve">Universidad de la Frontera </t>
  </si>
  <si>
    <t>0998-313-378 / 022863864</t>
  </si>
  <si>
    <t xml:space="preserve">jmtorreso@uce.edu.ec </t>
  </si>
  <si>
    <t>Doctora en Economía del Desarrollo</t>
  </si>
  <si>
    <t>Economía del Desarrollo</t>
  </si>
  <si>
    <t>Universidad FLACSO</t>
  </si>
  <si>
    <t>MAESTRA EN ECONOMIA CON MENCION EN ECONOMIA DEL DESARROLLO</t>
  </si>
  <si>
    <t>INGENIERA EN CIENCIAS ECONOMICAS Y FINANCIERAS</t>
  </si>
  <si>
    <t>Jeaneth Margarita</t>
  </si>
  <si>
    <t>Torres Olmedo</t>
  </si>
  <si>
    <t>1716602030</t>
  </si>
  <si>
    <t>ecastro@uce.edu.ec</t>
  </si>
  <si>
    <t xml:space="preserve">Doctor en Ganaderia de precisión </t>
  </si>
  <si>
    <t>Master En Farmacología</t>
  </si>
  <si>
    <t>Doctor En Medicina Veterinaria</t>
  </si>
  <si>
    <t>Eloy</t>
  </si>
  <si>
    <t>Castro Muñoz</t>
  </si>
  <si>
    <t>mscarpacci@uce.edu.ec</t>
  </si>
  <si>
    <t>Doctor en Planeamiento Urbano y Regional</t>
  </si>
  <si>
    <t>Planeamiento Urbano y Regional</t>
  </si>
  <si>
    <t>Universidad Federal de Rio de Janeiro</t>
  </si>
  <si>
    <t>Martín</t>
  </si>
  <si>
    <t>Scapacci</t>
  </si>
  <si>
    <t>15L</t>
  </si>
  <si>
    <t>022-863-370 / 0998-135-707</t>
  </si>
  <si>
    <t>nmperez@uce.edu.ec</t>
  </si>
  <si>
    <t xml:space="preserve">Beca </t>
  </si>
  <si>
    <t>Ciencias de la Salud Ocupacional</t>
  </si>
  <si>
    <t>MAGISTER EN GESTION Y DESARROLLO SOCIAL</t>
  </si>
  <si>
    <t>PROFESOR DE EDUCACION MEDIA EN LA ESPECIALIDAD DE LENGUA Y LITERATURA</t>
  </si>
  <si>
    <t xml:space="preserve">Nilka Marina </t>
  </si>
  <si>
    <t>Pérez Larrea</t>
  </si>
  <si>
    <t>0996-003-316 / 022-826-550</t>
  </si>
  <si>
    <t>amespin@uce.edu.ec</t>
  </si>
  <si>
    <t>Magister en gerencia en Sistemas</t>
  </si>
  <si>
    <t>Ingeniero Infomático</t>
  </si>
  <si>
    <t>Aldrin Marcel</t>
  </si>
  <si>
    <t>Espín León</t>
  </si>
  <si>
    <t>mmrhea@uce.edu.ec</t>
  </si>
  <si>
    <t>Doctor en Lingüística y Lenguas</t>
  </si>
  <si>
    <t>Lingüística y Lenguas</t>
  </si>
  <si>
    <t>Ciencias del Lenguaje y Literatura</t>
  </si>
  <si>
    <t>Magister En Educacion Superior</t>
  </si>
  <si>
    <t>Licenciada En Ciencias De La Educacion Mencion Lenguaje Y Literatura</t>
  </si>
  <si>
    <t>María Magdalena</t>
  </si>
  <si>
    <t xml:space="preserve">Rhea Almeida </t>
  </si>
  <si>
    <t>mrpante@uce.edu.ec</t>
  </si>
  <si>
    <t>Magister En Diseño Y Gestion De Proyectos Socioeducativos</t>
  </si>
  <si>
    <t>Licenciado En Ciencias De La Educacion Mencion Lenguaje Y Literatura</t>
  </si>
  <si>
    <t>Marco Ricardo</t>
  </si>
  <si>
    <t xml:space="preserve">Pante Quishpe </t>
  </si>
  <si>
    <t>0986-676-979</t>
  </si>
  <si>
    <t>sfpotosi@uce.edu.ec</t>
  </si>
  <si>
    <t>Doctor en Filosofía</t>
  </si>
  <si>
    <t xml:space="preserve">Filosofía </t>
  </si>
  <si>
    <t xml:space="preserve">Universidad de Granada </t>
  </si>
  <si>
    <t>MAGISTER EN FILOSOFIA</t>
  </si>
  <si>
    <t>LICENCIADO EN CIENCIAS DE LA EDUCACION EN LA ESPECIALIZACION DE LINGÜISTICA ANDINA Y EDUCACION BILINGÜE</t>
  </si>
  <si>
    <t xml:space="preserve">Segundo Fabián </t>
  </si>
  <si>
    <t xml:space="preserve">Potosí Cachimuel </t>
  </si>
  <si>
    <t>jchumana@uce.edu.ec</t>
  </si>
  <si>
    <t>Doctora en Educational Linguistics</t>
  </si>
  <si>
    <t>Educational Linguistics</t>
  </si>
  <si>
    <t>Universidad de Nuevo México</t>
  </si>
  <si>
    <t>Inglés</t>
  </si>
  <si>
    <t>Magister En Linguistica Y Didactica De La Enseñanza De Idiomas Extranjeros</t>
  </si>
  <si>
    <t>Licenciada En Linguistica Aplicada Con Mencion En Enseñanza De Lenguas</t>
  </si>
  <si>
    <t>Janneth Verónica</t>
  </si>
  <si>
    <t>Chumaña Suquillo</t>
  </si>
  <si>
    <t>0996-804-060</t>
  </si>
  <si>
    <t xml:space="preserve">mbonillaec@hotmail.com </t>
  </si>
  <si>
    <t xml:space="preserve">Doctor en Antropología </t>
  </si>
  <si>
    <t xml:space="preserve">Antropología y Comunicación </t>
  </si>
  <si>
    <t>Universidad de Rovira i Virgili</t>
  </si>
  <si>
    <t>MAESTRO EN ANTROPOLOGIA</t>
  </si>
  <si>
    <t>LICENCIADO EN CIENCIAS JURIDICAS</t>
  </si>
  <si>
    <t>Jhony Marcelo</t>
  </si>
  <si>
    <t>mvrosero@uce.edu.ec</t>
  </si>
  <si>
    <t>Marco Vinicio</t>
  </si>
  <si>
    <t xml:space="preserve">Rosero Espín </t>
  </si>
  <si>
    <t>0984-070-393</t>
  </si>
  <si>
    <t>smedina@uce.edu.ec</t>
  </si>
  <si>
    <t>Maestría en Administración de la Energía y sus Fuentes Renovables</t>
  </si>
  <si>
    <t>Sergio Homero</t>
  </si>
  <si>
    <t>Medina Romo</t>
  </si>
  <si>
    <t>jllopez@uce.edu.ec</t>
  </si>
  <si>
    <t>Magister en Sistemas Automotrices</t>
  </si>
  <si>
    <t>Ingeniero Mecánico</t>
  </si>
  <si>
    <t>Jorge Luis</t>
  </si>
  <si>
    <t xml:space="preserve">López Terán </t>
  </si>
  <si>
    <t>drflores@uce.edu.ec</t>
  </si>
  <si>
    <t>Magister Universitario en Qupimica Sostenible</t>
  </si>
  <si>
    <t>Diego Roberto</t>
  </si>
  <si>
    <t>Flores Oña</t>
  </si>
  <si>
    <t>DOCTOR EN JURISPRUDENCIA Y ABOGADO DE LOS TRIBUNALES Y JUZGADOS DE LA REPUBLICA</t>
  </si>
  <si>
    <t>0983-831-103</t>
  </si>
  <si>
    <t>jagranda@uce.edu.ec</t>
  </si>
  <si>
    <t>Doctor en Economía</t>
  </si>
  <si>
    <t>MASTER EN ECONOMIA (AREA: POLITICAS ECONOMICAS Y SOCIALES)</t>
  </si>
  <si>
    <t>Jorge Alfredo</t>
  </si>
  <si>
    <t>Granda Aguilar</t>
  </si>
  <si>
    <t>0701456568</t>
  </si>
  <si>
    <t>ymcedeno@uce.edu.ec</t>
  </si>
  <si>
    <t>Doctor en Medicina y Sanidad Animal</t>
  </si>
  <si>
    <t>Medicina y Sanidad Animal</t>
  </si>
  <si>
    <t>Universidad de Santiago de Compostela</t>
  </si>
  <si>
    <t>Master Universitario En Investigacion En Medicina Y Sanidad Veterinarias</t>
  </si>
  <si>
    <t>Medico Veterinario Zootecnista</t>
  </si>
  <si>
    <t>Yolanda Mercedes</t>
  </si>
  <si>
    <t xml:space="preserve">Cedeño Procel </t>
  </si>
  <si>
    <t>2L</t>
  </si>
  <si>
    <t>098-700-4457 / 022-904-234</t>
  </si>
  <si>
    <t>cejijon@uce.edu.ec</t>
  </si>
  <si>
    <t>Doctor en Artes: Producción e Investigación</t>
  </si>
  <si>
    <t>Master of Science</t>
  </si>
  <si>
    <t>Licenciada en Comunicación con mención en Comunicación y Literatura</t>
  </si>
  <si>
    <t>Carmen Elena</t>
  </si>
  <si>
    <t>Jijón de la Torre</t>
  </si>
  <si>
    <t>17L</t>
  </si>
  <si>
    <t>rccaiza@uce.edu.ec</t>
  </si>
  <si>
    <t xml:space="preserve">Doctor en geografía y Turismo </t>
  </si>
  <si>
    <t xml:space="preserve">Geografia y Turismo </t>
  </si>
  <si>
    <t>Universidad Nacional del Sur</t>
  </si>
  <si>
    <t>Master En Dirección Y Gestión Turística</t>
  </si>
  <si>
    <t>Administrador De Empresas Comercializadoras De Turismo Con El Grado De Licenciatura</t>
  </si>
  <si>
    <t>Roberto Carlos</t>
  </si>
  <si>
    <t>Caiza Tayupanta</t>
  </si>
  <si>
    <t>0999-032-093 / 023-261-547</t>
  </si>
  <si>
    <t>lavinueza@uce.edu.ec</t>
  </si>
  <si>
    <t>Investigación Educativa / Comunicación</t>
  </si>
  <si>
    <t>Leonardo Alfredo</t>
  </si>
  <si>
    <t>0999-467-301 / 034-990-993</t>
  </si>
  <si>
    <t>upstornaiolo@uce.edu.ec</t>
  </si>
  <si>
    <t>Instituto de Investigación Y Posgrado</t>
  </si>
  <si>
    <t>DOCTOR EN CIENCIAS INTERNACIONALES</t>
  </si>
  <si>
    <t>LICENCIADO EN COMUNICACION SOCIAL</t>
  </si>
  <si>
    <t>Ugo Patrizio Alberto</t>
  </si>
  <si>
    <t>Stornaiolo Pimentel</t>
  </si>
  <si>
    <t>rpozo@uce.edu.ec</t>
  </si>
  <si>
    <t>Investigación Educativa / Filosofía</t>
  </si>
  <si>
    <t>LICENCIADO EN CIENCIAS DE LA EDUCACION PROFESOR DE ENSEÑANZA MEDIA EN LA ESPECIALIZACION DE BIOLOGIA Y QUIMICA</t>
  </si>
  <si>
    <t>Raúl Fernando</t>
  </si>
  <si>
    <t>Pozo Zapata</t>
  </si>
  <si>
    <t>0995-801-700 / 023-215-418</t>
  </si>
  <si>
    <t>krpaz@uce.edu.ec</t>
  </si>
  <si>
    <t>MAGISTER EN LINGUISTICA Y DIDACTICA DE LA ENSEÑANZA DE IDIOMAS EXTRANJEROS</t>
  </si>
  <si>
    <t>LICENCIADA EN CIENCIAS DE LA EDUCACION MENCION INGLES</t>
  </si>
  <si>
    <t>Katherine Rosa</t>
  </si>
  <si>
    <t xml:space="preserve">Paz Alcívar </t>
  </si>
  <si>
    <t>cmolmedor@uce.edu.ec</t>
  </si>
  <si>
    <t>Psicopedagogía</t>
  </si>
  <si>
    <t>MAGISTER EN INTERVENCION Y ASESORIA FAMILIAR SISTEMICA</t>
  </si>
  <si>
    <t>LICENCIADA EN CIENCIAS DE LA EDUCACION MENCION PSICOLOGIA EDUCATIVA Y ORIENTACION</t>
  </si>
  <si>
    <t xml:space="preserve">Carmen Marcela </t>
  </si>
  <si>
    <t>Olmedo Rodríguez</t>
  </si>
  <si>
    <t>0996-031-258 / 022-346-589</t>
  </si>
  <si>
    <t>remartinez@uce.edu.ec</t>
  </si>
  <si>
    <t>LICENCIADO EN CIENCIAS DE LA EDUCACION MENCION: INGLES</t>
  </si>
  <si>
    <t>Rommel Esteban</t>
  </si>
  <si>
    <t>Martínez Loza</t>
  </si>
  <si>
    <t>0996-013-773</t>
  </si>
  <si>
    <t>dmmadrid@uce.edu.ec</t>
  </si>
  <si>
    <t>MAGISTER EN EDUCACION MENCION EDUCACION INTERCULTURAL</t>
  </si>
  <si>
    <t>Dimitri Maximiliano</t>
  </si>
  <si>
    <t>Madrid Muñóz</t>
  </si>
  <si>
    <t>0995-039-335 / 023-202-099</t>
  </si>
  <si>
    <t>aaluna@uce.edu.ec</t>
  </si>
  <si>
    <t>LICENCIADO EN COMUNICACION SOCIAL CON ESPECIALIDAD EN DESARROLLO</t>
  </si>
  <si>
    <t>Andrés Alfredo</t>
  </si>
  <si>
    <t>Luna Montalvo</t>
  </si>
  <si>
    <t>0996-360-986 / 2247678</t>
  </si>
  <si>
    <t>mllopez@uce.edu.ec</t>
  </si>
  <si>
    <t>MAGISTER EN TECNOLOGIA DE LA INFORMACION Y MULTIMEDIA EDUCATIVA</t>
  </si>
  <si>
    <t>LICENCIADA EN CIENCIAS DE LA EDUCACION Y PROFESORA DE SEGUNDA ENSEÑANZA</t>
  </si>
  <si>
    <t xml:space="preserve">María de Lourdes </t>
  </si>
  <si>
    <t xml:space="preserve">López López </t>
  </si>
  <si>
    <t>0984-251-453 / 022-470-604</t>
  </si>
  <si>
    <t>rofreire@uce.edu.ec</t>
  </si>
  <si>
    <t>MAESTRO EN INVESTIGACION Y DOCENCIA DE LA COMUNICACION</t>
  </si>
  <si>
    <t>LICENCIADO EN CIENCIAS DE LA COMUNICACION SOCIAL</t>
  </si>
  <si>
    <t>Roberto Ovidio</t>
  </si>
  <si>
    <t>Freire Andino</t>
  </si>
  <si>
    <t>0601784622</t>
  </si>
  <si>
    <t>0999-295-373 / 023-401-889</t>
  </si>
  <si>
    <t>jjdiaz@uce.edu.ec</t>
  </si>
  <si>
    <t xml:space="preserve">Plurilingue </t>
  </si>
  <si>
    <t>LICENCIADA EN CIENCIAS DE LA EDUCACION, PROFESORA DE ENSEÑANZA MEDIA EN LA ESPECIALIZACION DE IDIOMAS: INGLES Y FRANCES</t>
  </si>
  <si>
    <t>Jenny Jittomy</t>
  </si>
  <si>
    <t>Díaz Villarruel</t>
  </si>
  <si>
    <t>0998-122-091 / 023-508-081</t>
  </si>
  <si>
    <t>acbenavides@uce.edu.ec</t>
  </si>
  <si>
    <t>MAGISTER EN CIENCIAS POLITICAS</t>
  </si>
  <si>
    <t>LICENCIADA EN COMUNICACION SOCIAL CON ESPECIALIDAD EN DESARROLLO</t>
  </si>
  <si>
    <t>Ana Cristina</t>
  </si>
  <si>
    <t>Benavides Morales</t>
  </si>
  <si>
    <t>0984-347-454 / 2091-612</t>
  </si>
  <si>
    <t>abayasv@uce.edu.ec</t>
  </si>
  <si>
    <t>MAGISTER EN EDUCACION AMBIENTAL</t>
  </si>
  <si>
    <t>LICENCIADO EN CIENCIAS DE LA EDUCACION, PROFESOR DE ENSEÑANZA MEDIA EN LA ESPECIALIZACION DE BIOLOGIA Y QUIMICA</t>
  </si>
  <si>
    <t xml:space="preserve">Alejandro </t>
  </si>
  <si>
    <t>Bayas Vallejo</t>
  </si>
  <si>
    <t>0983-718-591 / 022-804-219</t>
  </si>
  <si>
    <t>abarahonai@uce.edu.ec</t>
  </si>
  <si>
    <t>LICENCIADA EN CIENCIAS DE LA EDUCACION EN LA ESPECIALIDAD DE QUIMICO BIOLOGICAS</t>
  </si>
  <si>
    <t>Adriana Eugenia</t>
  </si>
  <si>
    <t>Barahona Ibarra</t>
  </si>
  <si>
    <t>0910047109</t>
  </si>
  <si>
    <t>0998-520-867 / 023-406-048</t>
  </si>
  <si>
    <t xml:space="preserve">madiaz@uce.edu.ec </t>
  </si>
  <si>
    <t>Doctora en  Biología Molecular y Biomedicina</t>
  </si>
  <si>
    <t>Biología Molecular y Biomedicina</t>
  </si>
  <si>
    <t>Universidad de Cantabria</t>
  </si>
  <si>
    <t>Magister En Sistemas De Gestión Ambiental</t>
  </si>
  <si>
    <t>Bioquímico Farmacéutico Opción: Farmacia Y Tecnología Farmacéutica</t>
  </si>
  <si>
    <t>Magdalena de los Ángeles</t>
  </si>
  <si>
    <t>Díaz Altamirano</t>
  </si>
  <si>
    <t>mmoralesm@uce.edu.ec</t>
  </si>
  <si>
    <t>MAESTRO EN DIRECCION Y ADMINISTRACION DE EMPRESAS (MBA)</t>
  </si>
  <si>
    <t>INGENIERO DE SISTEMAS DE COMPUTACION E INFORMATICA</t>
  </si>
  <si>
    <t>Mario Raúl</t>
  </si>
  <si>
    <t>Morales Morales</t>
  </si>
  <si>
    <t>aazambranoc@uce.edu.ec</t>
  </si>
  <si>
    <t xml:space="preserve">Ciencias de la Educación </t>
  </si>
  <si>
    <t>Licenciada En Ciencias De La Educación, Profesora De Enseñanza Media En La Especialización De Biología Y Química</t>
  </si>
  <si>
    <t>Angela Adelina</t>
  </si>
  <si>
    <t>Zambrano Carranza</t>
  </si>
  <si>
    <t>agyepezm@uce.edu.ec</t>
  </si>
  <si>
    <t>Psicología Educativa y Orientación</t>
  </si>
  <si>
    <t>Magister En Tratamiento De Dificultades De Aprendizaje</t>
  </si>
  <si>
    <t>Alba Guadalupe</t>
  </si>
  <si>
    <t xml:space="preserve">Yépez Moreno </t>
  </si>
  <si>
    <t>0987-516-715 / 022-603-360</t>
  </si>
  <si>
    <t>mcarmenati@uce.edu.ec</t>
  </si>
  <si>
    <t>DOCTOR EN CIENCIAS FILOSOFICAS</t>
  </si>
  <si>
    <t>LICENCIADO EN PERIODISMO</t>
  </si>
  <si>
    <t xml:space="preserve">Meysis Carmenati </t>
  </si>
  <si>
    <t>González</t>
  </si>
  <si>
    <t>0995-451-837</t>
  </si>
  <si>
    <t>segarcia@uce.edu.ec</t>
  </si>
  <si>
    <t xml:space="preserve">Universidad Católica Andrés Bello </t>
  </si>
  <si>
    <t>MAGISTER EN SISTEMAS DE INFORMACION GEOGRAFICA APLICADA A LA CONSERVACION Y DESARROLLO SOSTENIBLE</t>
  </si>
  <si>
    <t>Silvia Elizabeth</t>
  </si>
  <si>
    <t>García González</t>
  </si>
  <si>
    <t>naangulo@uce.edu.ec</t>
  </si>
  <si>
    <t>Doctor en Ciencias Sociales con mención en Comunicación</t>
  </si>
  <si>
    <t>Ciencias Sociales con mención en Comunicación</t>
  </si>
  <si>
    <t>Universidad de Cuyo</t>
  </si>
  <si>
    <t>Maestra En Ciencias Sociales Con Mencion En Desarrollo Local Y Territorial</t>
  </si>
  <si>
    <t>Licenciada En Comunicacion Social</t>
  </si>
  <si>
    <t>Natalia Alexandra</t>
  </si>
  <si>
    <t>Angulo Moncayo</t>
  </si>
  <si>
    <t>0998-732-843</t>
  </si>
  <si>
    <t>bemoscoso@uce.edu.ec</t>
  </si>
  <si>
    <t>Ciencias Pedagógicas</t>
  </si>
  <si>
    <t>Cuba</t>
  </si>
  <si>
    <t xml:space="preserve">Carlos Rafael Rodríguez </t>
  </si>
  <si>
    <t>MAGISTER EN GERENCIA Y LIDERAZGO EDUCACIONAL</t>
  </si>
  <si>
    <t>Blanca Esthela</t>
  </si>
  <si>
    <t xml:space="preserve">Moscoso Valarezo </t>
  </si>
  <si>
    <t>0601196488</t>
  </si>
  <si>
    <t>0996-128-117 / 022-901-444</t>
  </si>
  <si>
    <t>lviera@uce.edu.ec</t>
  </si>
  <si>
    <t>Doctor en Ingeniería de la Construcción</t>
  </si>
  <si>
    <t>Ingeniería de la Construcción</t>
  </si>
  <si>
    <t>MAGISTER EN ESTRUCTURAS SISMO RESISTENTES</t>
  </si>
  <si>
    <t>Luisa Paulina</t>
  </si>
  <si>
    <t>Viera Arroba</t>
  </si>
  <si>
    <t>0998-661-025</t>
  </si>
  <si>
    <t>nasantos@uce.edu.ec</t>
  </si>
  <si>
    <t>Doctor en Producción e Investigación</t>
  </si>
  <si>
    <t>Licenciado En Artes Especialización De Pintura Grabado</t>
  </si>
  <si>
    <t>Nelson Aníbal</t>
  </si>
  <si>
    <t xml:space="preserve">Santos Avilés </t>
  </si>
  <si>
    <t>lorodriguez@uce.edu.ec</t>
  </si>
  <si>
    <t>Doctor en Economía Agroalimentaria</t>
  </si>
  <si>
    <t>Economía Agroalimentaria</t>
  </si>
  <si>
    <t>Magister en Estadística Aplicada</t>
  </si>
  <si>
    <t>Luis Oswaldo</t>
  </si>
  <si>
    <t>Rodríguez Mañay</t>
  </si>
  <si>
    <t>flatorre@uce.edu.ec</t>
  </si>
  <si>
    <t>Doctor en Geografía Humana , Orientación territorial y desarrollo local sotenible, ordenación del territorio y desarrollo local sostenible.</t>
  </si>
  <si>
    <t>Filosofía y Letras</t>
  </si>
  <si>
    <t>Diplomado Superior En Alta Gerencia</t>
  </si>
  <si>
    <t>Franklin Lenin</t>
  </si>
  <si>
    <t>Latorre Aizaga</t>
  </si>
  <si>
    <t>lgjimenez@uce.edu.ec</t>
  </si>
  <si>
    <t xml:space="preserve">Doctor en Economia del Conocimiento </t>
  </si>
  <si>
    <t>Magister En Administración De Empresas - Mba</t>
  </si>
  <si>
    <t>Ingeniero Informático</t>
  </si>
  <si>
    <t xml:space="preserve">Luis Gonzalo </t>
  </si>
  <si>
    <t>Jiménez Álvarez</t>
  </si>
  <si>
    <t>0997-946-520</t>
  </si>
  <si>
    <t>iggarcia@uce.edu.ec</t>
  </si>
  <si>
    <t xml:space="preserve">Doctora en Economia del conocimiento </t>
  </si>
  <si>
    <t>Magister en Gerencia Empresarial Mba Mención Gestión De Proyectos</t>
  </si>
  <si>
    <t>Irma Galuth</t>
  </si>
  <si>
    <t xml:space="preserve">García Serrano </t>
  </si>
  <si>
    <t>fcumbal@uce.edu.ec</t>
  </si>
  <si>
    <t>Doctor en Gestión de Educación Superior</t>
  </si>
  <si>
    <t>Magister En Educación A Distancia</t>
  </si>
  <si>
    <t>Franklin Leonardo</t>
  </si>
  <si>
    <t xml:space="preserve">Cumbal Simba </t>
  </si>
  <si>
    <t>0987-119-806</t>
  </si>
  <si>
    <t>vxsilva@uce.edu.ec</t>
  </si>
  <si>
    <t>Doctor en Filosofía y Letras</t>
  </si>
  <si>
    <t>Ingeniero En Finanzas</t>
  </si>
  <si>
    <t>Xavier Vicente</t>
  </si>
  <si>
    <t>0999-738-655 / 024526874</t>
  </si>
  <si>
    <t>pfpuma@uce.edu.ec</t>
  </si>
  <si>
    <t>Licenciado en Comunicación Social con Especialidad en Comunicación Impresa</t>
  </si>
  <si>
    <t>Paúl Fernando</t>
  </si>
  <si>
    <t>Puma Torres</t>
  </si>
  <si>
    <t>0998814487 / 022416960</t>
  </si>
  <si>
    <t>dortiz.dga@uce.edu.ec</t>
  </si>
  <si>
    <t>Magister en Docencia Universitaria en Ciencias de la Ingeniería.</t>
  </si>
  <si>
    <t>Licenciado en Ciencias de la Educación, profesor de Enseñanza media en la Espaecialización de matemática y física.</t>
  </si>
  <si>
    <t>Jorge Daniel</t>
  </si>
  <si>
    <t>Ortiz Herrera</t>
  </si>
  <si>
    <t>jemorillo@uce.edu.ec</t>
  </si>
  <si>
    <t>Diploma Superior En Fundamentos De La Educación A Distancia E Investigación</t>
  </si>
  <si>
    <t>Edgardo Javier</t>
  </si>
  <si>
    <t>Morillo Revelo</t>
  </si>
  <si>
    <t>jjimenez@uce.edu.ec</t>
  </si>
  <si>
    <t>Magister en Diseño y Administración De Proyectos</t>
  </si>
  <si>
    <t>Ingeniero De Empresas</t>
  </si>
  <si>
    <t xml:space="preserve">Jaime Ricardo </t>
  </si>
  <si>
    <t>Jiménez Calderón</t>
  </si>
  <si>
    <t>Filosofía y Letras -Desarrollo Territorial</t>
  </si>
  <si>
    <t>Magister En Gestión Tecnológica</t>
  </si>
  <si>
    <t xml:space="preserve">César Hans </t>
  </si>
  <si>
    <t>Bucheli Terán</t>
  </si>
  <si>
    <t xml:space="preserve">rtsosa@uce.edu.ec </t>
  </si>
  <si>
    <t>Doctor en Historia Medieval</t>
  </si>
  <si>
    <t>MAGISTER EN HISTORIA ANDINA</t>
  </si>
  <si>
    <t>LICENCIADO EN CIENCIAS HISTORICAS</t>
  </si>
  <si>
    <t>Rex Tipton</t>
  </si>
  <si>
    <t xml:space="preserve">Sosa Freire </t>
  </si>
  <si>
    <t>jpilaluisa@uce.edu.ec</t>
  </si>
  <si>
    <t xml:space="preserve">Doctor en Informática </t>
  </si>
  <si>
    <t xml:space="preserve">España </t>
  </si>
  <si>
    <t xml:space="preserve">Universidad de Alicante </t>
  </si>
  <si>
    <t>INGENIERO INFORMATICO</t>
  </si>
  <si>
    <t xml:space="preserve">José Ramiro </t>
  </si>
  <si>
    <t>Pilaluisa Quinatoa</t>
  </si>
  <si>
    <t>0992-724-886</t>
  </si>
  <si>
    <t>pmpazmino@uce.edu.ec</t>
  </si>
  <si>
    <t xml:space="preserve">Doctor en Turismo </t>
  </si>
  <si>
    <t xml:space="preserve">Turismo </t>
  </si>
  <si>
    <t xml:space="preserve">Turismo Ecológico </t>
  </si>
  <si>
    <t>MAGISTER EN GERENCIA DE PROYECTOS DE ECOTURISMO</t>
  </si>
  <si>
    <t>LICENCIADA EN TURISMO ECOLOGICO</t>
  </si>
  <si>
    <t xml:space="preserve">Patricia Mercedes </t>
  </si>
  <si>
    <t xml:space="preserve">Pazmiño Valle </t>
  </si>
  <si>
    <t>0995-557-097</t>
  </si>
  <si>
    <t>tfukalova@uce.edu.ec</t>
  </si>
  <si>
    <t>Doctora en Técnicas Experimentales en Química</t>
  </si>
  <si>
    <t>Técnicas Experimentales en Química</t>
  </si>
  <si>
    <t>MASTER OF SCIENCE IN ENGINEERING</t>
  </si>
  <si>
    <t>INGENIERA QUIMICA EN LA ESPECIALIDAD DE TECNOLOGIA QUIMICA DE LOS COMPUESTOS BOLOGICOS ACTIVOS</t>
  </si>
  <si>
    <t xml:space="preserve">Tamara </t>
  </si>
  <si>
    <t>Fukalova Fukalova</t>
  </si>
  <si>
    <t>jmperez@uce.edu.ec</t>
  </si>
  <si>
    <t>Doctor en Epidemiología</t>
  </si>
  <si>
    <t>Epidemiología</t>
  </si>
  <si>
    <t>Holanda</t>
  </si>
  <si>
    <t>Universidad de Erasmus Medical Center</t>
  </si>
  <si>
    <t>Master In Biomolecular Sciences With Specialization In Molecular Cell Biology</t>
  </si>
  <si>
    <t xml:space="preserve">Jorge Manuel </t>
  </si>
  <si>
    <t>Pérez Galarza</t>
  </si>
  <si>
    <t>pmartinezl@uce.edu.ec</t>
  </si>
  <si>
    <t>Master En Ciencias (Msc)</t>
  </si>
  <si>
    <t>Doctora En Facultad De Medicina Veterinaria Y Zootecnia Y Zootecnia</t>
  </si>
  <si>
    <t xml:space="preserve">Evelyn Pamela </t>
  </si>
  <si>
    <t>Martínez López</t>
  </si>
  <si>
    <t>gpvasco@uce.edu.ec</t>
  </si>
  <si>
    <t>Financiamiento proyecto</t>
  </si>
  <si>
    <t>Doctora en Microbiología</t>
  </si>
  <si>
    <t>Microbiología</t>
  </si>
  <si>
    <t>Universidad San Francisco</t>
  </si>
  <si>
    <t>Magister En Microbiología</t>
  </si>
  <si>
    <t>Medico</t>
  </si>
  <si>
    <t>Gabriela Piedad</t>
  </si>
  <si>
    <t>Vasco Aguas</t>
  </si>
  <si>
    <t>prlima@uce.edu.ec</t>
  </si>
  <si>
    <t>Doctor en Ingeniería Civil</t>
  </si>
  <si>
    <t>Magister En Ingenieria De Los Recursos Hidricos Y Ciencias Del Agua Mencion Diseño De Proyectos Hidraulicos Msc</t>
  </si>
  <si>
    <t>Ingeniera Civil</t>
  </si>
  <si>
    <t>Paulina Rosana</t>
  </si>
  <si>
    <t xml:space="preserve">Lima Guamán </t>
  </si>
  <si>
    <t>gduque@uce.edu.ec</t>
  </si>
  <si>
    <t>Maestro En Economia Con Mencion En Economia Del Desarrollo</t>
  </si>
  <si>
    <t>Guido Vinicio</t>
  </si>
  <si>
    <t xml:space="preserve">Duque Suárez </t>
  </si>
  <si>
    <t>Doctora en Geografía y Estudios de Medio Ambiente</t>
  </si>
  <si>
    <t>Estudios Latinoamericanos</t>
  </si>
  <si>
    <t>Magister En Derecho Ambiental</t>
  </si>
  <si>
    <t>Licenciada En Gestion Para El Desarrollo Local Sostenible</t>
  </si>
  <si>
    <t xml:space="preserve">Cáceres Arteaga </t>
  </si>
  <si>
    <t>evalmeida@uce.edu.ec</t>
  </si>
  <si>
    <t>Doctor en Language, Literacy and Sociocultural Studies-English as a Second Lenguage</t>
  </si>
  <si>
    <t>Lenguaje, Literatura y  Socioculturales</t>
  </si>
  <si>
    <t>Ingeniera Comercial</t>
  </si>
  <si>
    <t>Évelyn Verónica</t>
  </si>
  <si>
    <t xml:space="preserve">Almeida García </t>
  </si>
  <si>
    <t>0995-239-742</t>
  </si>
  <si>
    <t>fpuente@uce.edu.ec</t>
  </si>
  <si>
    <t xml:space="preserve">Arquitectura y Planificación Urbana </t>
  </si>
  <si>
    <t>Universidad de Liega</t>
  </si>
  <si>
    <t>Magister En Artes En Gestión Y Desarrollo Urbano Especialización En Estrategias De Desarrollo Urbano Y Regional</t>
  </si>
  <si>
    <t>Fernando  Xavier</t>
  </si>
  <si>
    <t>Puente Sotomayor</t>
  </si>
  <si>
    <t>0999-201-940</t>
  </si>
  <si>
    <t>arcabrera@uce.edu.ec</t>
  </si>
  <si>
    <t xml:space="preserve">Medicina e Investigación  Traslacional </t>
  </si>
  <si>
    <t>Universidad de Barcelona</t>
  </si>
  <si>
    <t>MASTER EN NEUMOLOGIA PEDIATRICA</t>
  </si>
  <si>
    <t xml:space="preserve">Angelita del Rosario </t>
  </si>
  <si>
    <t xml:space="preserve">Cabrera Aguilar </t>
  </si>
  <si>
    <t>bpuga@uce.edu.ec</t>
  </si>
  <si>
    <t xml:space="preserve">Doctor en Ciencia Animal </t>
  </si>
  <si>
    <t>Ciencia Animal</t>
  </si>
  <si>
    <t>Magister En Industrias Pecuarias Mención En Industrias De Lácteos</t>
  </si>
  <si>
    <t xml:space="preserve">Byron Humberto </t>
  </si>
  <si>
    <t>Puga Torres</t>
  </si>
  <si>
    <t>rpmena@uce.edu.ec</t>
  </si>
  <si>
    <t>Doctor en Ciencia Animal</t>
  </si>
  <si>
    <t>Magister En Gerencial Hospitalaria</t>
  </si>
  <si>
    <t>Doctor En Facultad De Medicina Veterinaria Y Zootecnia Y Zootecnia</t>
  </si>
  <si>
    <t xml:space="preserve">Renán Patricio </t>
  </si>
  <si>
    <t>Mena Pérez</t>
  </si>
  <si>
    <t>fdelacueva@uce.edu.ec</t>
  </si>
  <si>
    <t>Maestro En Ciencias Sociales Con Mención En Ciencia Política</t>
  </si>
  <si>
    <t>Licenciado En Sociología Y Ciencias Políticas</t>
  </si>
  <si>
    <t xml:space="preserve">Francisco Patricio </t>
  </si>
  <si>
    <t>De la Cueva Jácome</t>
  </si>
  <si>
    <t>lifernandez@uce.edu.ec</t>
  </si>
  <si>
    <t>Lorena Elizabeth</t>
  </si>
  <si>
    <t xml:space="preserve">Fernández Paltán </t>
  </si>
  <si>
    <t>frcamacho@uce.edu.ec</t>
  </si>
  <si>
    <t>Francisco Rafael</t>
  </si>
  <si>
    <t xml:space="preserve">Camacho Dillon </t>
  </si>
  <si>
    <t>sagarbay@uce.edu.ec</t>
  </si>
  <si>
    <t>Doctor  en Derecho</t>
  </si>
  <si>
    <t>Magister En Derechos Humanos Y Democracia En América Latina Mención Políticas Publicas.</t>
  </si>
  <si>
    <t>Doctor En Jurisprudencia Y Abogado De Los Tribunales Y Juzgados De La República Del Ecuador</t>
  </si>
  <si>
    <t>Susy Alexandra</t>
  </si>
  <si>
    <t xml:space="preserve">Garbay Macheno </t>
  </si>
  <si>
    <t>7L</t>
  </si>
  <si>
    <t>gvllano@uce.edu.ec</t>
  </si>
  <si>
    <t>Humanidades y artes mencion en ciencias de la educacion</t>
  </si>
  <si>
    <t>Magister En Gerencia Y Liderazgo Educacional</t>
  </si>
  <si>
    <t>Licenciada En Ciencias De La Educacion Mencion Psicologia Educativa Y Orientacion</t>
  </si>
  <si>
    <t>Gladys Verónica</t>
  </si>
  <si>
    <t>Llano Zhinin</t>
  </si>
  <si>
    <t>lmestrella@uce.edu.ec</t>
  </si>
  <si>
    <t>Doctor en Arquitectura Avanzada</t>
  </si>
  <si>
    <t>Arquitectónicos Avanzados</t>
  </si>
  <si>
    <t>Master Universitario En Proyectos Arquitectonicos Avanzados</t>
  </si>
  <si>
    <t>Lisseth Mireya</t>
  </si>
  <si>
    <t>Estrella Cobo</t>
  </si>
  <si>
    <t>0999-987-629</t>
  </si>
  <si>
    <t>dfestevez@uce.edu.ec</t>
  </si>
  <si>
    <t xml:space="preserve">Doctor en Estudios Políticos </t>
  </si>
  <si>
    <t>Universidad de los Andes de Venezuela</t>
  </si>
  <si>
    <t>DOCTOR EN PSICOLOGIA INFANTIL Y PSICOREHABILITACION</t>
  </si>
  <si>
    <t xml:space="preserve">Duncan Fernando </t>
  </si>
  <si>
    <t xml:space="preserve">Estévez Escobar </t>
  </si>
  <si>
    <t>Doctora en Historia del Arte</t>
  </si>
  <si>
    <t>Historia del Arte</t>
  </si>
  <si>
    <t>Canadá</t>
  </si>
  <si>
    <t>Universidad de Montreal</t>
  </si>
  <si>
    <t>Laurea Specialistica In Storia Dell´Arte Medievale, Moderna E Contemporanea</t>
  </si>
  <si>
    <t>Licenciada En Historia Del Arte</t>
  </si>
  <si>
    <t>Elena Pasionaria</t>
  </si>
  <si>
    <t xml:space="preserve">Rodríguez Pazmiño </t>
  </si>
  <si>
    <t>0996-133-201</t>
  </si>
  <si>
    <t>nvlara@uce.edu.ec</t>
  </si>
  <si>
    <t>Doctor en Ciencia y Tecnología de Alimentos</t>
  </si>
  <si>
    <t>Master en Ciencias de los Alimentos</t>
  </si>
  <si>
    <t>Ingeniera en Alimentos</t>
  </si>
  <si>
    <t>Nelly Violeta</t>
  </si>
  <si>
    <t xml:space="preserve">Lara Valdéz </t>
  </si>
  <si>
    <t>0998-785-957</t>
  </si>
  <si>
    <t>xaflor@uce.edu.ec</t>
  </si>
  <si>
    <t>Doctora en Salud Ocupacional</t>
  </si>
  <si>
    <t>MAGISTER EN DOCENCIA UNIVERSITARIA E INVESTIGACION EDUCATIVA</t>
  </si>
  <si>
    <t>Ximena Alexandra</t>
  </si>
  <si>
    <t xml:space="preserve">Flor Freire </t>
  </si>
  <si>
    <t>0997-314-876</t>
  </si>
  <si>
    <t xml:space="preserve">spcarranco@uce.edu.ec </t>
  </si>
  <si>
    <t>Doctora en Ciencias de la Salud Ocupacional</t>
  </si>
  <si>
    <t>MAGISTER EN TRABAJO SOCIAL</t>
  </si>
  <si>
    <t>LICENCIADO EN TRABAJO SOCIAL</t>
  </si>
  <si>
    <t>Soraya del Pilar</t>
  </si>
  <si>
    <t>Carranco Madrid</t>
  </si>
  <si>
    <t>0999-846-082</t>
  </si>
  <si>
    <t>rtsuarez@uce.edu.ec</t>
  </si>
  <si>
    <t>Doctor en Ciencias de la Salud Ocupacional</t>
  </si>
  <si>
    <t>Psicología Industrial</t>
  </si>
  <si>
    <t>Doctora en Psicología Industrial</t>
  </si>
  <si>
    <t>Rosa Tatiana</t>
  </si>
  <si>
    <t>Suárez Erazo</t>
  </si>
  <si>
    <t>jrquisirumbay@uce.edu.ec</t>
  </si>
  <si>
    <t>Especialidad en Periodoncia.</t>
  </si>
  <si>
    <t>Maestro En Facultad De Medicina Veterinaria Y Zootecnia Y Zootecnia</t>
  </si>
  <si>
    <t xml:space="preserve">Jimmy Rolando </t>
  </si>
  <si>
    <t>Quisirumbay Gaibor</t>
  </si>
  <si>
    <t>afuentes@uce.edu.ec</t>
  </si>
  <si>
    <t>Doctor en Ciencias Económicas especialidad de Turismo</t>
  </si>
  <si>
    <t>Ciencias Ecónomicas, en la Especialidad de Turismo</t>
  </si>
  <si>
    <t>Universidad de La Habana</t>
  </si>
  <si>
    <t>Magister En Educacion</t>
  </si>
  <si>
    <t>Ingeniero En Gestion Turistica Y Medio Ambiente</t>
  </si>
  <si>
    <t>Aníbal Gonzalo</t>
  </si>
  <si>
    <t>Fuentes Moreno</t>
  </si>
  <si>
    <t>lfarinango@uce.edu.ec</t>
  </si>
  <si>
    <t>Magister En Comunicación Con Mención En Opinión Pública</t>
  </si>
  <si>
    <t>Licenciado En Comunicación Social</t>
  </si>
  <si>
    <t xml:space="preserve">Luís Ernesto </t>
  </si>
  <si>
    <t>Farinango Cabezas</t>
  </si>
  <si>
    <t>gwrojas@uce.edu.ec</t>
  </si>
  <si>
    <t>Especialista En Medicina Familiar</t>
  </si>
  <si>
    <t>Giovanni Wladimir</t>
  </si>
  <si>
    <t xml:space="preserve">Rojas Velasco </t>
  </si>
  <si>
    <t>jerivera@uce.edu.ec</t>
  </si>
  <si>
    <t>José Estefano</t>
  </si>
  <si>
    <t>Rivera Buse</t>
  </si>
  <si>
    <t>mbmena@uce.edu.ec</t>
  </si>
  <si>
    <t>Magister En Salud Publica</t>
  </si>
  <si>
    <t>María Belén</t>
  </si>
  <si>
    <t xml:space="preserve">Mena Ayala </t>
  </si>
  <si>
    <t>jaguanotasig@uce.edu.ec</t>
  </si>
  <si>
    <t>Especialista Medicina De Emergencias</t>
  </si>
  <si>
    <t>José Alexandro</t>
  </si>
  <si>
    <t xml:space="preserve">Guanotasig Villamarín </t>
  </si>
  <si>
    <t>seduenas@uce.edu.ec</t>
  </si>
  <si>
    <t>Especialista En Pediatría</t>
  </si>
  <si>
    <t>Susana Eulalia</t>
  </si>
  <si>
    <t xml:space="preserve">Dueñas Matute </t>
  </si>
  <si>
    <t>lcalderon@uce.edu.ec</t>
  </si>
  <si>
    <t>Especialista En Economía De La Salud</t>
  </si>
  <si>
    <t>Lilian Rebeca</t>
  </si>
  <si>
    <t xml:space="preserve">Calderón Layedra </t>
  </si>
  <si>
    <t>cvilla@uce.edu.ec</t>
  </si>
  <si>
    <t>Diploma Superior En Educacion En Ciencias De La Salud</t>
  </si>
  <si>
    <t xml:space="preserve">Carmen Yolanda </t>
  </si>
  <si>
    <t>Villa Rosero</t>
  </si>
  <si>
    <t>jwvelez@uce.edu.ec</t>
  </si>
  <si>
    <t>Magister En Investigación Clínica Y Epidemiológia</t>
  </si>
  <si>
    <t>Jorge Washington</t>
  </si>
  <si>
    <t xml:space="preserve">Vélez </t>
  </si>
  <si>
    <t>mvtorres@uce.edu.ec</t>
  </si>
  <si>
    <t>Especialista En Cirugia</t>
  </si>
  <si>
    <t>Máximo Vicente</t>
  </si>
  <si>
    <t>Torres Guaicha</t>
  </si>
  <si>
    <t>fxmaldonado@uce.edu.ec</t>
  </si>
  <si>
    <t>ESPECIALISTA EN MEDICINA FAMILIAR</t>
  </si>
  <si>
    <t>Fernando Xavier</t>
  </si>
  <si>
    <t>Maldonado Dávila</t>
  </si>
  <si>
    <t>felarriva@uce.edu.ec</t>
  </si>
  <si>
    <t>Especialista En Radiodiagnóstico E Imagen</t>
  </si>
  <si>
    <t>Doctora En Medicina Y Cirugía</t>
  </si>
  <si>
    <t>Fabiola Elizabeth</t>
  </si>
  <si>
    <t xml:space="preserve">Larriva Villareal </t>
  </si>
  <si>
    <t>mrfonseca@uce.edu.ec</t>
  </si>
  <si>
    <t>Milton Rigoberto</t>
  </si>
  <si>
    <t>Fonseca Quishpe</t>
  </si>
  <si>
    <t>jaduran@uce.edu.ec</t>
  </si>
  <si>
    <t>José Augusto</t>
  </si>
  <si>
    <t xml:space="preserve">Durán Chávez </t>
  </si>
  <si>
    <t>reyajamin@uce.edu.ec</t>
  </si>
  <si>
    <t>Magister En Ciencias En Control De Enfermedades</t>
  </si>
  <si>
    <t>Roberto Eduardo</t>
  </si>
  <si>
    <t xml:space="preserve">Yajamín Guanoluisa </t>
  </si>
  <si>
    <t>snvasco@uce.edu.ec</t>
  </si>
  <si>
    <t>Santiago Noé</t>
  </si>
  <si>
    <t xml:space="preserve">Vasco Morales </t>
  </si>
  <si>
    <t>agmendoza@uce.edu.ec</t>
  </si>
  <si>
    <t>Diploma Superior En Educación En Ciencias De La Salud</t>
  </si>
  <si>
    <t>Alicia Guadalupe</t>
  </si>
  <si>
    <t xml:space="preserve">Mendoza Orquera </t>
  </si>
  <si>
    <t>siluzuriaga@uce.edu.ec</t>
  </si>
  <si>
    <t>Sandra Irina</t>
  </si>
  <si>
    <t xml:space="preserve">Luzuriaga Morejón </t>
  </si>
  <si>
    <t>eecevallos@uce.edu.ec</t>
  </si>
  <si>
    <t>Magister En Gerencia De Servicios De Salud</t>
  </si>
  <si>
    <t>Edwin Efren</t>
  </si>
  <si>
    <t>Cevallos Barrera</t>
  </si>
  <si>
    <t>mdrosales@uce.edu.ec</t>
  </si>
  <si>
    <t xml:space="preserve">Psicología </t>
  </si>
  <si>
    <t>Psicología</t>
  </si>
  <si>
    <t xml:space="preserve">Universidad de Concepción </t>
  </si>
  <si>
    <t>Especialista En Psicoterapia</t>
  </si>
  <si>
    <t>Licenciada En Ciencias De La Educacion Mencion Profesora Parvularia</t>
  </si>
  <si>
    <t>0984-561-408</t>
  </si>
  <si>
    <t>kgperez@uce.edu.ec</t>
  </si>
  <si>
    <t>Magister En Neuropsicologia Clinica Y Rehabilitacion Neuropsicologica</t>
  </si>
  <si>
    <t>Psicologa Clinica</t>
  </si>
  <si>
    <t xml:space="preserve">Karla Gioconda </t>
  </si>
  <si>
    <t xml:space="preserve">Pérez Lalama </t>
  </si>
  <si>
    <t>magamboa@uce.edu.ec</t>
  </si>
  <si>
    <t>Magister En Educacion Infantil Y Educacion Especial</t>
  </si>
  <si>
    <t>Psicologo Clinico</t>
  </si>
  <si>
    <t xml:space="preserve">Marco Antonio </t>
  </si>
  <si>
    <t xml:space="preserve">Gamboa Proaño </t>
  </si>
  <si>
    <t>gjcarrera@uce.edu.ec</t>
  </si>
  <si>
    <t>Psicología infantil y Psicorehabilitación</t>
  </si>
  <si>
    <t>Licenciado En Ciencias De La Educacion, Profesor De Enseñanza Media En La Especializacion De Psicologia Educativa Y Orientacion</t>
  </si>
  <si>
    <t xml:space="preserve">Giovanny Javier </t>
  </si>
  <si>
    <t xml:space="preserve">Carrera Viver </t>
  </si>
  <si>
    <t>jcbravom@uce.edu.ec</t>
  </si>
  <si>
    <t>Magister En Psicologia Con Mencion En Psicologia Clinica</t>
  </si>
  <si>
    <t>Doctora En Educacion Especial Y Psicorehabilitacion</t>
  </si>
  <si>
    <t xml:space="preserve">Jhonny Cecilia </t>
  </si>
  <si>
    <t>Bravo Muñoz</t>
  </si>
  <si>
    <t>Doctora en Ingeniería civil y ambiental</t>
  </si>
  <si>
    <t>Ingeniería Civil y Ambiental</t>
  </si>
  <si>
    <t>Master En Ingenieria Y Gestion Medioambiental</t>
  </si>
  <si>
    <t>Licenciado ingenieria quimica</t>
  </si>
  <si>
    <t>Carmen Adela</t>
  </si>
  <si>
    <t>Velasco Rivera</t>
  </si>
  <si>
    <t>mayalaa@uce.edu.ec</t>
  </si>
  <si>
    <t>Doctor en Ambiente y Geografia</t>
  </si>
  <si>
    <t xml:space="preserve">Estudios Latinoamericanos </t>
  </si>
  <si>
    <t>Master Of Environment Education For Sustainability</t>
  </si>
  <si>
    <t>Michael Neil</t>
  </si>
  <si>
    <t xml:space="preserve">Ayala Ayala </t>
  </si>
  <si>
    <t>mnebbiai@uce.edu.ec</t>
  </si>
  <si>
    <t>Doctor en Comunicación</t>
  </si>
  <si>
    <t>Estudios Latinoamericanos con Concentración en Comunicación</t>
  </si>
  <si>
    <t>Master Universitario In Gestione E Sviluppo Delle Risorse Umane</t>
  </si>
  <si>
    <t>Laurea Di Dottore In Scienze Politiche Indirizzo Politico-Sociale</t>
  </si>
  <si>
    <t>Martina</t>
  </si>
  <si>
    <t xml:space="preserve">Nebbiai </t>
  </si>
  <si>
    <t>mafernandez@uce.edu.ec</t>
  </si>
  <si>
    <t>Doctor en Estudios Latinoamericanos con Especialidad en Comunicación</t>
  </si>
  <si>
    <t>Master En Educacion</t>
  </si>
  <si>
    <t>Licenciada En Comunicación Social, Especializacion En Comunicacion Impresa</t>
  </si>
  <si>
    <t xml:space="preserve">Fernández Vela </t>
  </si>
  <si>
    <t>0991-787-508</t>
  </si>
  <si>
    <t>hpereira@uce.edu.ec</t>
  </si>
  <si>
    <t>Medico Cirujano</t>
  </si>
  <si>
    <t xml:space="preserve">Hugo </t>
  </si>
  <si>
    <t xml:space="preserve">Pereira Olmos </t>
  </si>
  <si>
    <t>0990-361-701</t>
  </si>
  <si>
    <t>japiedra@uce.edu.ec</t>
  </si>
  <si>
    <t>LICENCIADO EN CIENCIAS DE LA EDUCACION EN LA ESPECIALIDAD DE QUIMICO BIOLOGICAS</t>
  </si>
  <si>
    <t>Jorge Antonio</t>
  </si>
  <si>
    <t xml:space="preserve">Piedra Rosales </t>
  </si>
  <si>
    <t>0702005703</t>
  </si>
  <si>
    <t>0984-530-356 / 023464014</t>
  </si>
  <si>
    <t>fsaguilar@uce.edu.ec</t>
  </si>
  <si>
    <t>Doctor en Literatura Latinoamericana</t>
  </si>
  <si>
    <t xml:space="preserve">Literatura Hispanoamericana </t>
  </si>
  <si>
    <t>Magister En Comunicacion Con Mencion En Opinion Publica</t>
  </si>
  <si>
    <t>Licenciado En Ciencias De La Educacion Mencion Educacion Basica</t>
  </si>
  <si>
    <t>Fredy Santiago</t>
  </si>
  <si>
    <t>rfortiz@uce.edu.ec</t>
  </si>
  <si>
    <t>Doctorado Demografía</t>
  </si>
  <si>
    <t>Universidad Nacional de Córdoba</t>
  </si>
  <si>
    <t>Magister En Población Y Salud</t>
  </si>
  <si>
    <t xml:space="preserve">Roberto </t>
  </si>
  <si>
    <t>Ortiz Moya</t>
  </si>
  <si>
    <t>0984-466-366</t>
  </si>
  <si>
    <t>renriquez@uce.edu.ec</t>
  </si>
  <si>
    <t>Magister en Gestión de las Comunicaciones y Tecnologias de la Información</t>
  </si>
  <si>
    <t>Ingeniero en Electrónica y Telecomunicaciones</t>
  </si>
  <si>
    <t>Robert Arturo</t>
  </si>
  <si>
    <t xml:space="preserve">Enríquez Reyes </t>
  </si>
  <si>
    <t>0998-590-583</t>
  </si>
  <si>
    <t>scadena@uce.edu.ec</t>
  </si>
  <si>
    <t>Magister En Educacion Mencion Educacion Superior</t>
  </si>
  <si>
    <t>Ingeniera en Sistemas e Informática</t>
  </si>
  <si>
    <t>Susana Graciela</t>
  </si>
  <si>
    <t xml:space="preserve">Cadena Vela </t>
  </si>
  <si>
    <t>alperezs@uce.edu.ec</t>
  </si>
  <si>
    <t>Magister En Tecnologías Para La Gestión Y Práctica Docente</t>
  </si>
  <si>
    <t>Ana Lucía</t>
  </si>
  <si>
    <t>Pérez Suasnavas</t>
  </si>
  <si>
    <t>jsjimenez@uce.edu.ec</t>
  </si>
  <si>
    <t>Doctor en Estudios para el Desarrollo</t>
  </si>
  <si>
    <t>Estudios para el Desarrollo</t>
  </si>
  <si>
    <t>Universidad del Pais Vasco</t>
  </si>
  <si>
    <t>Finanzas</t>
  </si>
  <si>
    <t>Magister En Relaciones Internacionales Mención Economía Y Finanzas</t>
  </si>
  <si>
    <t xml:space="preserve">Jhonny Stalin </t>
  </si>
  <si>
    <t>Jiménez Jiménez</t>
  </si>
  <si>
    <t>afustillos@uce.edu.ec</t>
  </si>
  <si>
    <t>Universidad de Extremadura</t>
  </si>
  <si>
    <t>Magister En Conservación Del Patrimonio</t>
  </si>
  <si>
    <t>Antonela de las Mercedes</t>
  </si>
  <si>
    <t>Fustillos Gallardo</t>
  </si>
  <si>
    <t>dzavala@uce.edu.ec</t>
  </si>
  <si>
    <t>Magister En Gerencia De Sistemas</t>
  </si>
  <si>
    <t>Ingeniero En Administracion De Empresas</t>
  </si>
  <si>
    <t>Diego Fernando</t>
  </si>
  <si>
    <t>Zavala Urquizo</t>
  </si>
  <si>
    <t>Doctor en Ciencias Políticas</t>
  </si>
  <si>
    <t>Ciencias Políticas</t>
  </si>
  <si>
    <t>Licenciado en Sociología y Ciencias Políticas</t>
  </si>
  <si>
    <t>Pablo Santiago</t>
  </si>
  <si>
    <t>Celi de la Torre</t>
  </si>
  <si>
    <t>flayala@uce.edu.ec</t>
  </si>
  <si>
    <t>Doctor Estudios Artísticos Literiarios y de La Cultura</t>
  </si>
  <si>
    <t>Estudios Artísticos Literiarios y Cultura</t>
  </si>
  <si>
    <t>Magister En Estudios De La Cultura Mencion Artes Y Estudios Visuales</t>
  </si>
  <si>
    <t>Licenciado En Comunicacion Social</t>
  </si>
  <si>
    <t>Freddy Leonardo</t>
  </si>
  <si>
    <t>Ayala Plazarte</t>
  </si>
  <si>
    <t>Doctor en Ingeniería Industrial</t>
  </si>
  <si>
    <t>Ingeniería Industrial</t>
  </si>
  <si>
    <t>Universidad de Valladolid</t>
  </si>
  <si>
    <t>Magister en gestion de la calidad y productividad</t>
  </si>
  <si>
    <t>Ingeniero industrial</t>
  </si>
  <si>
    <t>Flavio Roberto</t>
  </si>
  <si>
    <t xml:space="preserve">Arroyo Morocho </t>
  </si>
  <si>
    <t>0999-252-550</t>
  </si>
  <si>
    <t>femichel@uce.edu.ec</t>
  </si>
  <si>
    <t>Doctor en Cuarentenario: Cambios Ambientales y Huella Humana</t>
  </si>
  <si>
    <t>MAESTRO EN CIENCIAS SOCIALES CON MENCION EN ESTUDIOS SOCIOAMBIENTALES</t>
  </si>
  <si>
    <t>Freddy Eliseo</t>
  </si>
  <si>
    <t>Michel Portugal</t>
  </si>
  <si>
    <t>jcvillagomez@uce.edu.ec</t>
  </si>
  <si>
    <t>Doctor en Arquitectura, Edificación, Urbanistica y Paisaje.</t>
  </si>
  <si>
    <t xml:space="preserve">Villagómez Rodríguez </t>
  </si>
  <si>
    <t>0999-219-857</t>
  </si>
  <si>
    <t>xbonilla@uce.edu.ec</t>
  </si>
  <si>
    <t>Xavier Hernán</t>
  </si>
  <si>
    <t>Bonilla Montenegro</t>
  </si>
  <si>
    <t>pdquishpe@uce.edu.ec</t>
  </si>
  <si>
    <t xml:space="preserve">Doctor en Economía Aplicada </t>
  </si>
  <si>
    <t xml:space="preserve">Economía Aplicada </t>
  </si>
  <si>
    <t>Maestro En Economía Con Mención En Economía Ecológica</t>
  </si>
  <si>
    <t>Pablo David</t>
  </si>
  <si>
    <t xml:space="preserve">Quishpe Sinailin </t>
  </si>
  <si>
    <t>0999-584-198</t>
  </si>
  <si>
    <t>jarroba@uce.edu.ec</t>
  </si>
  <si>
    <t>Magíster en Investigación Operativa mención Gerencia</t>
  </si>
  <si>
    <t>Matemático</t>
  </si>
  <si>
    <t>Jorge Luciano</t>
  </si>
  <si>
    <t xml:space="preserve">Arroba Rimassa </t>
  </si>
  <si>
    <t>gtoala@uce.edu.ec</t>
  </si>
  <si>
    <t>Glenda Marilu</t>
  </si>
  <si>
    <t>lborja@uce.edu.ec</t>
  </si>
  <si>
    <t>Magister En Gestion Tecnologica</t>
  </si>
  <si>
    <t>Ingeniero Informatico</t>
  </si>
  <si>
    <t>Luis Felipe</t>
  </si>
  <si>
    <t xml:space="preserve">Borja Borja </t>
  </si>
  <si>
    <t>bherrera@uce.edu.ec</t>
  </si>
  <si>
    <t>Ingeniero En Informatica</t>
  </si>
  <si>
    <t>Boris Enrique</t>
  </si>
  <si>
    <t xml:space="preserve">Herrera Flores </t>
  </si>
  <si>
    <t>Licencia sin Remuneración</t>
  </si>
  <si>
    <t>vortega@uce.edu.ec</t>
  </si>
  <si>
    <t>Magister En Ciencias Psicologicas Con Mencion En Neuropsicologia</t>
  </si>
  <si>
    <t>Licenciada En Ciencias De La Educacion Profesora De Enseñanza Media En La Especializacion De Psicologia Educativa Y Orientacion</t>
  </si>
  <si>
    <t>Virginia Narcisa</t>
  </si>
  <si>
    <t xml:space="preserve">Ortega Sandoval </t>
  </si>
  <si>
    <t>anunez@uce.edu.ec</t>
  </si>
  <si>
    <t>Sostenibilidad y Regeneración Urbana</t>
  </si>
  <si>
    <t>Master En Planeamiento Urbano Y Territorial</t>
  </si>
  <si>
    <t>Alba Cristina</t>
  </si>
  <si>
    <t>0995052472</t>
  </si>
  <si>
    <t>cdmarcillo@uce.edu.ec</t>
  </si>
  <si>
    <t>Magister En Neuropsicologia Infantil</t>
  </si>
  <si>
    <t>Doctora En Psicologia Industrial</t>
  </si>
  <si>
    <t xml:space="preserve">Cecilia del Carmen </t>
  </si>
  <si>
    <t xml:space="preserve">Marcillo </t>
  </si>
  <si>
    <t>gmloayza@uce.edu.ec</t>
  </si>
  <si>
    <t>Magister en Estudios de Arte</t>
  </si>
  <si>
    <t>Licenciada en Artes especialización en Actuación</t>
  </si>
  <si>
    <t>Grimanesa Madeleine</t>
  </si>
  <si>
    <t>Loayza Cabezas</t>
  </si>
  <si>
    <t>oallerena@uce.edu.ec</t>
  </si>
  <si>
    <t>Filosofía</t>
  </si>
  <si>
    <t>Master Universitario En Estudios Avanzados En Filosofía</t>
  </si>
  <si>
    <t>Licenciado En Sociología</t>
  </si>
  <si>
    <t>Oscar Alejandro</t>
  </si>
  <si>
    <t xml:space="preserve">Llerena Borja </t>
  </si>
  <si>
    <t>0983-511-282</t>
  </si>
  <si>
    <t>phollenstein@uce.edu.ec</t>
  </si>
  <si>
    <t>Doctor en Estudios Latinoamericanos</t>
  </si>
  <si>
    <t>Patric Olivier</t>
  </si>
  <si>
    <t xml:space="preserve">Hollenstein </t>
  </si>
  <si>
    <t>jlcazarez@uce.edu.ec</t>
  </si>
  <si>
    <t>Magister en Sistemas Informaticos Educativos</t>
  </si>
  <si>
    <t>Licenciado en Ciencias de la Educacion mencion Informatica</t>
  </si>
  <si>
    <t>José Luis</t>
  </si>
  <si>
    <t>mariverav@uce.edu.ec</t>
  </si>
  <si>
    <t>Doctor en Diseño, Fabricación y Gestión de Proyectos</t>
  </si>
  <si>
    <t>Magister en Diseño Producción y Automatización Industrial</t>
  </si>
  <si>
    <t>Ingeniero Mecánico especialidad Mecánica Industrial</t>
  </si>
  <si>
    <t>Mario Augusto</t>
  </si>
  <si>
    <t>Rivera Valenzuela</t>
  </si>
  <si>
    <t>jmfuentes@uce.edu.ec</t>
  </si>
  <si>
    <t>Magister en Gestión de la Calidad y Productividad.</t>
  </si>
  <si>
    <t>Jorge Mauricio</t>
  </si>
  <si>
    <t xml:space="preserve">Fuentes Fuentes </t>
  </si>
  <si>
    <t>dsierra@uce.edu.ec</t>
  </si>
  <si>
    <t>Diego Xavier</t>
  </si>
  <si>
    <t xml:space="preserve">Sierra Pazmiño </t>
  </si>
  <si>
    <t>0984-619-996</t>
  </si>
  <si>
    <t>jrojas@uce.edu.ec</t>
  </si>
  <si>
    <t>Magister en Educacion Superior</t>
  </si>
  <si>
    <t>Licenciado En Ciencias De La Educacion, Profesor De Enseñanza Media En La Especializacion De Informatica</t>
  </si>
  <si>
    <t xml:space="preserve">Rojas Viteri </t>
  </si>
  <si>
    <t>jataramuel@uce.edu.ec</t>
  </si>
  <si>
    <t>Magister En Investigacion Educativa</t>
  </si>
  <si>
    <t>Licenciado En Ciencias De La Educacion Profesor De Enseñanza Media En Educacion Tecnica Especialidad Diseño Y Dibujo</t>
  </si>
  <si>
    <t>James Alduber</t>
  </si>
  <si>
    <t xml:space="preserve">Taramuel Villacreces </t>
  </si>
  <si>
    <t>0984-655-172</t>
  </si>
  <si>
    <t>hfrojas@uce.edu.ec</t>
  </si>
  <si>
    <t>Licenciado En Ciencias De La Educacion Profesor De Enseñanza Media En La Especializacion De Matematica Y Fisica</t>
  </si>
  <si>
    <t>Héctor Francisco</t>
  </si>
  <si>
    <t>Rojas Avilés</t>
  </si>
  <si>
    <t>bmestrella@uce.edu.ec</t>
  </si>
  <si>
    <t>Bertha Magdalena</t>
  </si>
  <si>
    <t>Estrella Cahueñas</t>
  </si>
  <si>
    <t>jeocampo@uce.edu.ec</t>
  </si>
  <si>
    <t>Doctor en Ciencias Morfológicas</t>
  </si>
  <si>
    <t>Ciencias Morfológicas</t>
  </si>
  <si>
    <t>Universidad de la Frontera</t>
  </si>
  <si>
    <t>Juan Emilio</t>
  </si>
  <si>
    <t>Ocampo Bustos</t>
  </si>
  <si>
    <t>aguerrero@uce.edu.ec</t>
  </si>
  <si>
    <t>Magister En Investigacion Y Administracion En Salud</t>
  </si>
  <si>
    <t>Marco Aurelio</t>
  </si>
  <si>
    <t xml:space="preserve">Guerrero Figueroa </t>
  </si>
  <si>
    <t>lespin@uce.edu.ec</t>
  </si>
  <si>
    <t>Luis Gerardo</t>
  </si>
  <si>
    <t xml:space="preserve">Espín Villamarín </t>
  </si>
  <si>
    <t>pfcarpio@uce.edu.ec</t>
  </si>
  <si>
    <t>Maestría En Salud Ocupacional</t>
  </si>
  <si>
    <t>Pablo Fernando</t>
  </si>
  <si>
    <t xml:space="preserve">Carpio Sacoto </t>
  </si>
  <si>
    <t>Médico</t>
  </si>
  <si>
    <t>gjgonzalez@uce.edu.ec</t>
  </si>
  <si>
    <t>Doctor  en Matemática</t>
  </si>
  <si>
    <t>Matemática</t>
  </si>
  <si>
    <t>Magister En Matematicas Aplicadas</t>
  </si>
  <si>
    <t>Ingeniero Matematico</t>
  </si>
  <si>
    <t>Galo Javier</t>
  </si>
  <si>
    <t>González Hernandez</t>
  </si>
  <si>
    <t>0995-611-864 / 022-826-705</t>
  </si>
  <si>
    <t>jcgarcian@uce.edu.ec</t>
  </si>
  <si>
    <t>Magister En Estadistica Aplicada, Msc</t>
  </si>
  <si>
    <t>Matematico</t>
  </si>
  <si>
    <t xml:space="preserve">García Navas </t>
  </si>
  <si>
    <t>vchicaiza@uce.edu.ec</t>
  </si>
  <si>
    <t>Ingeniero Matematico Mencion Modelos</t>
  </si>
  <si>
    <t>Vicente Ramiro</t>
  </si>
  <si>
    <t xml:space="preserve">Chicaiza Imbago </t>
  </si>
  <si>
    <t>0998-786-581 / 022-554-156</t>
  </si>
  <si>
    <t>Magister En Docencia Universitaria En Ciencias De La Ingenieria</t>
  </si>
  <si>
    <t>Yasmina Fernanda</t>
  </si>
  <si>
    <t>Atarihuana Ayala</t>
  </si>
  <si>
    <t>gaalbuja@uce.edu.ec</t>
  </si>
  <si>
    <t>Magister En Matematicas Puras Y Aplicadas</t>
  </si>
  <si>
    <t>Guillermo Alexis</t>
  </si>
  <si>
    <t xml:space="preserve">Albuja Proaño </t>
  </si>
  <si>
    <t>0994-145-703 / 022-841-626</t>
  </si>
  <si>
    <t>fmontesdeoca@uce.edu.ec</t>
  </si>
  <si>
    <t>Doctor en Ciencias de Recursos Naturales</t>
  </si>
  <si>
    <t>Ciencias de Recursos Naturales</t>
  </si>
  <si>
    <t>Master En Administracion De Negocios</t>
  </si>
  <si>
    <t>Fabián Homero Salomón</t>
  </si>
  <si>
    <t>Montesdeoca Montesdeoca</t>
  </si>
  <si>
    <t>mavila@uce.edu.ec</t>
  </si>
  <si>
    <t>Magister En Ciencias Area De Estudio Desarrollo De Energia Sostenible</t>
  </si>
  <si>
    <t>Licenciada En Ciencias Biologicas</t>
  </si>
  <si>
    <t>Ávila Salem</t>
  </si>
  <si>
    <t>hazapata@uce.edu.ec</t>
  </si>
  <si>
    <t>Magister En Salud Con Enfoque De Ecosistemas</t>
  </si>
  <si>
    <t>Hugo Alexander</t>
  </si>
  <si>
    <t xml:space="preserve">Zapatta Carpio </t>
  </si>
  <si>
    <t>jgrivadeneira@uce.edu.ec</t>
  </si>
  <si>
    <t>Magister En Derechos Humanos</t>
  </si>
  <si>
    <t>Especialista En Seguridad Nacional Y Desarrollo</t>
  </si>
  <si>
    <t>Jaime Giovanny</t>
  </si>
  <si>
    <t>Rivadeneira Guijarro</t>
  </si>
  <si>
    <t>lreyes@uce.edu.ec</t>
  </si>
  <si>
    <t>Magister En Docencia Universitaria E Investigacion Educativa</t>
  </si>
  <si>
    <t>Licenciado En Ciencias Sociales Politicas Y Economicas</t>
  </si>
  <si>
    <t>Lenin Fidel</t>
  </si>
  <si>
    <t xml:space="preserve">Reyes Merizalde </t>
  </si>
  <si>
    <t>gmmanosalvas@uce.edu.ec</t>
  </si>
  <si>
    <t>Ingeniero en Finanzas</t>
  </si>
  <si>
    <t>Giovanny Manuel</t>
  </si>
  <si>
    <t xml:space="preserve">Manosalvas Cornejo </t>
  </si>
  <si>
    <t>cearteaga@uce.edu.ec</t>
  </si>
  <si>
    <t>Doctor en Ciencias Sociales</t>
  </si>
  <si>
    <t>Magister En Estudios De La Cultura Mención Comunicación</t>
  </si>
  <si>
    <t>Licenciado En Comunicación Social Con Especialidad En Desarrollo</t>
  </si>
  <si>
    <t xml:space="preserve">Christian Esteban </t>
  </si>
  <si>
    <t>Arteaga Morejon</t>
  </si>
  <si>
    <t>Doctora En Ciencias De La Educacion Especialidad Investigacion Socio Educativa</t>
  </si>
  <si>
    <t>Pachacama Mayorga</t>
  </si>
  <si>
    <t>hfromo@uce.edu.ec</t>
  </si>
  <si>
    <t>Master In Public Health Methodology</t>
  </si>
  <si>
    <t>Hugo Fernado</t>
  </si>
  <si>
    <t xml:space="preserve">Romo Castillo </t>
  </si>
  <si>
    <t>lmcevallos@uce.edu.ec</t>
  </si>
  <si>
    <t>Doctora en educación</t>
  </si>
  <si>
    <t>Magister En Trabajo Social Mención Investigación Y Planificación Social</t>
  </si>
  <si>
    <t>Licenciada En Trabajo Social</t>
  </si>
  <si>
    <t>Liliana Monserrath</t>
  </si>
  <si>
    <t>Cevallos Moscoso</t>
  </si>
  <si>
    <t>Doctor en Geodesia y Geofísica</t>
  </si>
  <si>
    <t>Geodesia y Geofísica</t>
  </si>
  <si>
    <t>Universidad Estatal de Pensilvania</t>
  </si>
  <si>
    <t>Geología</t>
  </si>
  <si>
    <t>Master of Science, Geology</t>
  </si>
  <si>
    <t>Ingeniero Geologo</t>
  </si>
  <si>
    <t>Andrés Gorki</t>
  </si>
  <si>
    <t xml:space="preserve">Ruiz Paspuel </t>
  </si>
  <si>
    <t>Master Universitario En Logica,Computacion E Inteligencia Artificial</t>
  </si>
  <si>
    <t>Geovanni Fabián</t>
  </si>
  <si>
    <t xml:space="preserve">Guerrero Suárez </t>
  </si>
  <si>
    <t>wmguaman@uce.edu.ec</t>
  </si>
  <si>
    <t>Magister En Educación Superior</t>
  </si>
  <si>
    <t>William Milán</t>
  </si>
  <si>
    <t xml:space="preserve">Guamán Gualpa </t>
  </si>
  <si>
    <t>TELÉFONOS</t>
  </si>
  <si>
    <t>CORREO ELECTRÓNICO</t>
  </si>
  <si>
    <t>FINANCIAMIENTO</t>
  </si>
  <si>
    <t>FINALIZA</t>
  </si>
  <si>
    <t>INICIO</t>
  </si>
  <si>
    <t>TÍTULO A OBTENER</t>
  </si>
  <si>
    <t>PROGRAMA DE DOCTORADOS</t>
  </si>
  <si>
    <t>PAÍS DE ESTUDIOS</t>
  </si>
  <si>
    <t>CENTRO DE ESTUDIOS</t>
  </si>
  <si>
    <t>CARRERA</t>
  </si>
  <si>
    <t>FACULTAD</t>
  </si>
  <si>
    <t>TÍTULO DE CUARTO NIVEL</t>
  </si>
  <si>
    <t>TÍTULO DE TERCER NIVEL</t>
  </si>
  <si>
    <t>SEXO</t>
  </si>
  <si>
    <t>NOMBRES</t>
  </si>
  <si>
    <t>APELLIDOS</t>
  </si>
  <si>
    <t>CÉDULA</t>
  </si>
  <si>
    <t>N°</t>
  </si>
  <si>
    <t>CARPETA</t>
  </si>
  <si>
    <t>Contrato inicial (fechas)</t>
  </si>
  <si>
    <t>Inicio</t>
  </si>
  <si>
    <t>Adenda I</t>
  </si>
  <si>
    <t>Adenda II</t>
  </si>
  <si>
    <t>Finaliz.</t>
  </si>
  <si>
    <t># meses</t>
  </si>
  <si>
    <t>Programa doctorado</t>
  </si>
  <si>
    <t>Proyecto investigación</t>
  </si>
  <si>
    <t>La derrota del Guerrillero Urbano en la novela latinoamericana 1990 - 2010: el retorno de la clandestinidad</t>
  </si>
  <si>
    <t>La producción teatral en Quito práctica, crítica y proyección social 1944_1989</t>
  </si>
  <si>
    <t>Estudio de la influencia de la mastitis subclínica y clínica sobre la fertilidad, el bienestar y la expresión de transcriptos asociados a las pérdidas de gestación en ganado lechero</t>
  </si>
  <si>
    <t>Características  y aplicaciones de las funciones resumen criptográficas</t>
  </si>
  <si>
    <t>El rostro del ciudadano 2.0: las ficciones de la conversación y la participación política en medios sociales, a partir de la construcción de una tipología de usuarios de twitter en Argentina y Ecuador</t>
  </si>
  <si>
    <t>Metodología para evaluación de la contaminación ambiental mediante teledetección en la búsqueda de un desarrollo sustentable en el contexto suelo</t>
  </si>
  <si>
    <t>Impacto sobre conocimientos y prácticas de una intervención educativa sobre resistencia a los antimicrobianos y su uso optimizado en médicos de los servicios de urgencias, teapia intensiva y medicina interna del hospital de especialidades Eugenio Espejo de Quito</t>
  </si>
  <si>
    <t xml:space="preserve">Modelado basado en dinámica de sistemas energético ecuatoriano </t>
  </si>
  <si>
    <t xml:space="preserve">Determinación de perfiles de resistencia a los antimicrobianos de importancia crítica en cepas escherichia coli y enterococcus spp. Aislados de pinzones terrestres ( geospiza) de la isla santa cruz - galápagos. </t>
  </si>
  <si>
    <t xml:space="preserve">Evaluación de la competencia curricular en el rendimiento académico de la asignatura de química de estudiantes universitarios y de bachillerato. </t>
  </si>
  <si>
    <t xml:space="preserve">Itinerario educativo ambiental en tres áreas protegidas del ecuador para los estudiantes de la carrera de pedagogía de las ciencias experimentales química y biología de la UCE. </t>
  </si>
  <si>
    <t xml:space="preserve">Arquitectura moderna en el ecuador </t>
  </si>
  <si>
    <t>La interacción entre el gobernante y el ciudadano en la planificación urbana. Caso distrito Metropolitano de Quito - Ecuador, período 2014 - 2018</t>
  </si>
  <si>
    <t xml:space="preserve">Modelado y análisis visual del comportamiento de grupos y multitudes en espacios abiertos  </t>
  </si>
  <si>
    <t>Changes of microbiotic enzyme activity on soli organic matter decomposition, on an altitudinal gradient of tre volcano cotopaxi ecuador, as a model for climate charge impacts on carbon storage in andean peatlands</t>
  </si>
  <si>
    <t xml:space="preserve">Patrimonio cultural impacto económico y social en el Ecuador </t>
  </si>
  <si>
    <t>Infraestructura educativa socialmente adaptable como alternativa de construcción social del conocimiento vinculada a la participación comunitaria. La calidad de la educación pública en el distrito metropolitano de quito (2007-2017)</t>
  </si>
  <si>
    <t>Prevalencia de los síntomas de asma en adolescentes de Quito Ecuador</t>
  </si>
  <si>
    <t>Metodologías para implementar datos abiertos en la universidad ecuatoriana</t>
  </si>
  <si>
    <t>Smart wearable nano engineered systems</t>
  </si>
  <si>
    <t>Pertinencia del currículo de la carrera de medicina de la facultad de ciencias médicas de la universidad central del ecuador en relación a las necesidades de salud del ecuador algunas informaciones económicas inmersas</t>
  </si>
  <si>
    <t>Expresiones de modernidad y posmodernidad en la arquitectura de quito 1975 - 1985</t>
  </si>
  <si>
    <t>Otra alternativa de construcción de indicadores de capacidad instalada en la industria de elaboración de productos lácteos período 2010 2014</t>
  </si>
  <si>
    <t>Literatura, género y representación de la producción narrativa de escritoras ecuatorianas contemporáneas (siglo xx)</t>
  </si>
  <si>
    <t xml:space="preserve">Estrés laboral y desempeño docente de los profesores a tiempo completo de la UCE período 2017-2019. </t>
  </si>
  <si>
    <t>Subjetividad y trabajo: la industria textil en el distrito metropolitano de quito.</t>
  </si>
  <si>
    <t>Grazing of management strategies adapted to dairy cattle in high relief grass / estrategias de gestión adaptadas al ganado lechero en la hierba de alto relieve</t>
  </si>
  <si>
    <t>Influencia del cobre y otros minerales en la patología hepática canina</t>
  </si>
  <si>
    <t>Segregación social en el espacio urbano. Estudio de la población lgbttti circuito la mariscal, plaza foch y discoteca "el radar" en el distrito metropolitano de Quito (DMQ)</t>
  </si>
  <si>
    <t>Factores de riesgo epidemiológicos, clínicos, y moleculares del cáncer gástrico en ecuador (Hospital de Solca Tungurahua, Pichincha, Guayas) y Brasil (hospital das clínicas udp rp) 2005_2015.</t>
  </si>
  <si>
    <t>Greenhouse gas emissions from inlands waters of ecuador Napo – Pastaza</t>
  </si>
  <si>
    <t xml:space="preserve">Los efectos del turismo de base local sobre la resiliencia social - ecológica en la comunidad de yunguilla </t>
  </si>
  <si>
    <t xml:space="preserve">Perspectivas hacia un currículo que incorpora la entrada de los estudiantes </t>
  </si>
  <si>
    <t xml:space="preserve">Metodología para la optimización en la capacitación de recursos que satisfagan las necesidades sociales en la mancomunidad de los gobiernos autónomos descentralizados parroquiales rurales del norte ubicada en la Provincia de Pichincha Cantón Pedro Moncayo aplicando calidad y transparencia </t>
  </si>
  <si>
    <t>Estimación de parámetros genéticos e índices de selección de ganancia deseada para cuyes del centro experimental Uyumbicho. Ecuador.</t>
  </si>
  <si>
    <t>Diversidad metagenómica de bacterias ectremofilas en los volcanes andinos de Cayambe y Sumaco del ecuador</t>
  </si>
  <si>
    <t xml:space="preserve">Micro plásticos en alimentos </t>
  </si>
  <si>
    <t xml:space="preserve">Currículo multilingüe para la formación de docentes del lenguas extranjeras de las instituciones de educación general básica y bachillerato en servicio de quito - ecuador. </t>
  </si>
  <si>
    <t>Las relaciones sociales intergeneracionales de la nacionalidad waorani y la reproducción de las lógicas de manejo territorial ancestral, en el barrio wuaorani de shell</t>
  </si>
  <si>
    <t xml:space="preserve">Correlación de los niveles de mmp-2 y mmp-9 y la prematuridad en el diseño de los factores brisa etíopes de parto prematuro y las consecuencias de los factores perinatales en las cortes de nacimiento de salud infantil en dos ciudades brasileñas </t>
  </si>
  <si>
    <t>Systematic literature studies open data.</t>
  </si>
  <si>
    <t>Modelo para la evaluación de la identidad cultural aplicación a la cultura indígena.</t>
  </si>
  <si>
    <t xml:space="preserve">Efectos de la contaminación del aire en la salud respiratoria </t>
  </si>
  <si>
    <t>John hejduk y la pedagogía de proyectos arquitectónicos</t>
  </si>
  <si>
    <t>Parámetros fenotípicos y genéticos para medidas de carcasa y carne en cuyes (cavia porcellus)</t>
  </si>
  <si>
    <t xml:space="preserve">Síntesis de quantum dots de carbono (cds) por carbonización hidrotermal a partir de biomasa y aplicaciones como fotocalizadores. </t>
  </si>
  <si>
    <t>Comparación de la respuesta inflamatoria aguda sistémica post reparación de hernia inguinal laparoscópica intraperitoneal (tapp) versus técnica abierta tipo lichtenstein.</t>
  </si>
  <si>
    <t>Dificultades interpersonales y su relación con variables psicoeducativas en el alumnado universitario de ecuador</t>
  </si>
  <si>
    <t>Estudio y diseño de materiales de impresión 3d que soporten los sistemas de esterilización médicos.</t>
  </si>
  <si>
    <t>Evaluación del paisaje histórico urbano en las ciudades patrimoniales del ecuador, estrategias para su conservación y gestión.</t>
  </si>
  <si>
    <t>Efecto de aplicación de una vacuna anti-gnrh como método inmune contraceptivo en gatos ferales (felis catus) establecidos en la isla santa cruz del archipiélago de galápagos.</t>
  </si>
  <si>
    <t>Oferta sanitaria y percepción de profesionales de salud, usuarios y familiares sobre los servicios e inclusión social de personas con trastorno mental grave en Ecuador</t>
  </si>
  <si>
    <t>Representaciones de las mujeres en el derecho: construcciones de las identidades femeninas en el discurso jurídico penal ecuatoriano</t>
  </si>
  <si>
    <t>Résidus dantibiotiques dans les principales denrées alimentaires dorigine animale consommées en pichincha ecuador.</t>
  </si>
  <si>
    <t>Entre lo sustantivo y procedimental el feminismo como modelo de democracia y nuevos sujetos políticos</t>
  </si>
  <si>
    <t>Síndrome de burnout y satisfacción laboral en docentes universitario</t>
  </si>
  <si>
    <t>Dolarización, crecimiento económico y choques asimétricos. El caso de la economía ecuatoriana</t>
  </si>
  <si>
    <t>Diseño, desarrollo y validación de una metodología de gestión empresarial para emprendimientos asociativos en el distrito metropolitano de quito (DMQ), basada en la técnica de decisión multicriterio ahp</t>
  </si>
  <si>
    <t xml:space="preserve">Evaluación del análisis crítico en el uso adecuado de medicamentos mediante exámenes sucesivos </t>
  </si>
  <si>
    <t xml:space="preserve">El impacto del cambio de uso de la tierra sobre la biodiversidad y los servicios ecosistémicos asociados al suelo en un paisaje andino del norte del ecuador </t>
  </si>
  <si>
    <t>Metodología para implementar un portal de datos abiertos en la universidad iberoamericana</t>
  </si>
  <si>
    <t xml:space="preserve">Cruces entre dramaturgia y transmedialidad análisis de casos emblemáticos, reflexión teórica y propuesta práctica. </t>
  </si>
  <si>
    <t>Circuitos económicos solidarios interculturales en la sierra norte del ecuador</t>
  </si>
  <si>
    <t>Articulación e integración del sistema de planificación nacional del ecuador con los sistemas de planificación comunitaria pluricultural</t>
  </si>
  <si>
    <t>Estudios de los cambios estructurales del grano de maíz por aplicación de calor seco: tostación tradicional y calentamiento microondas</t>
  </si>
  <si>
    <t>Influencia del clima de aula y apoyo emocional del profesorado en el rendimiento académico de los estudiantes en la asignatura de atletismo</t>
  </si>
  <si>
    <t>An investigation of runoff sources to headwater streams and implications for hydropower projects using stable isotope analyses.</t>
  </si>
  <si>
    <t xml:space="preserve">La enseñanza - aprendizaje de la investigación en formación docente: el caso de la carrera de pedagogía de los idiomas nacionales y extranjeros de la UCE </t>
  </si>
  <si>
    <t>Barroco y crisis de la modernidad su aplicación para la evaluación de práctica política</t>
  </si>
  <si>
    <t>La tensión erótica como dispositivo en la poiesis de la tragedia contemporánea  análisis de la puesta en escena de las obras</t>
  </si>
  <si>
    <t>Competencias digitales y variables psicoeducativas en alumnado universitario ecuatoriano</t>
  </si>
  <si>
    <t>Determinación de haplotipos del gen de lactoferrina recombiatiene sobre microorganismos presentes en mastitis</t>
  </si>
  <si>
    <t>Obtención de biopolímero mediante extrusión asistida por fluido supercrítico (co2) y productos naturales. Diseño de un biomaterial</t>
  </si>
  <si>
    <t xml:space="preserve">Teorías del beneficio: debates desde la corriente neoclásica y marxista y propuesta de análisis empírico para la economía ecuatoriana 1980_2010 </t>
  </si>
  <si>
    <t xml:space="preserve">Inteligencia emocional y rendimiento académico en estudiantes que asisten a educación con diferente modelo pedagógico </t>
  </si>
  <si>
    <t>Análisis de relación entre los patrones de antibiótico resistencia de escherichiía coli circulante en bovinos  y medio ambiente asociado a la producción lechera en el Cantón Cayambe.</t>
  </si>
  <si>
    <t>Producción de biocarbono a partir de biomasa residual de invernaderos urbanos por pirolisis lenta y su aplicación en la mejora de la productividad de los mismos</t>
  </si>
  <si>
    <t>Restoration of degraded páramo in Antisana Ecological Reserve and Cotopaxi National Park (ecuador)</t>
  </si>
  <si>
    <t>Medicamentos esenciales para mieloma múltiple en ecuador; un análisis desde su disponibilidad en el mercado farmacéutico de ecuador</t>
  </si>
  <si>
    <t>Suplementación de glutamina, leucina, isoleucina y valina en la inmunidad y el desarrollo de caninos al destete.</t>
  </si>
  <si>
    <t>Arquitectura para la implementación de medios de pago electrónico en aplicaciones e-commerce.</t>
  </si>
  <si>
    <t>Relación entre estilos, estrategias de aprendizaje, metas y autoconcepto académico con el rendimiento académico de los y las estudiantes de la carrera de pedagogía de la actividad física y deporte, de la universidad central del ecuador</t>
  </si>
  <si>
    <t>The role of mass media in the struggle for hegemony in the colombian referendum and the "brexit" elections</t>
  </si>
  <si>
    <t>Collecting multidimensional data of mobility through gps and its real-time treatment.</t>
  </si>
  <si>
    <t>Arquitectura para el desarrollo de un modelo social de negocio</t>
  </si>
  <si>
    <t>Análisis de los factores que han influido en la deducción de la pobreza en la Economía Ecuatoriana, específicamente en la comunidad de pedro moncayo en los años 2007 _2017</t>
  </si>
  <si>
    <t xml:space="preserve">El impacto de ley de agua y recursos hídricos en planeación con comunidades indígenas en ecuador </t>
  </si>
  <si>
    <t xml:space="preserve">Transporte público y entorno construido análisis de las áreas de influencias de las estaciones brt en la ciudad de Quito </t>
  </si>
  <si>
    <t>La evaluación del desempeño docente de la uce y su relación con la puntuación del examen ser bachiller de ingreso de estudiantes al primer semestre de la facultad de filosofía.</t>
  </si>
  <si>
    <t xml:space="preserve">Biodiversidad de ácaros plantícolas em tres regioes do Equador </t>
  </si>
  <si>
    <t>Rechazo escolar del alumnado de bachillerato en la ciudad de Quito.</t>
  </si>
  <si>
    <t>La enseñanza directa en universitarios. Evaluación de su eficacia como método de enseñanza</t>
  </si>
  <si>
    <t>Propuesta de un modelo de acceso, acreditación y promoción del personal docente e investigador en la Universidad Central del Ecuador.</t>
  </si>
  <si>
    <t>Actividad física y hábitos de salud en el alumnado universitario</t>
  </si>
  <si>
    <t>Reconstrucción del territorio patrimonial de la etnia chimbo a través del sistema de caminos, análisis desde los documentos históricos y la narrativa de la comunidad</t>
  </si>
  <si>
    <t xml:space="preserve">Prevalencia de la obesidad de sobrepeso y el síndrome metabólico entre la población adulta ecuatoriana </t>
  </si>
  <si>
    <t xml:space="preserve">Regulación cognitiva y emocional en la toma de decisiones y dimensiones afectivas en personas con dependencia y sin dependencia a las drogas </t>
  </si>
  <si>
    <t>Percepción social de las condiciones laborales y a la doble presencia de las mujeres trabajadoras sexuales del centro histórico de Quito. Período 2017-2019</t>
  </si>
  <si>
    <t>Metodología para la extracción de conocimiento en actividades educativas con información proveniente de redes sociales</t>
  </si>
  <si>
    <t>Words embeddings multilingües. Analizar, su rendimiento en profundidad en la tarea del cálculo de la similitud entre palabras en diferentes idiomas (español e inglés)</t>
  </si>
  <si>
    <t>Una modernidad marginal: quito entre 1980-1990, retratada en la literatura</t>
  </si>
  <si>
    <t xml:space="preserve">Evaluación de la competencia curricular en el rendimiento académico de la asignatura de biología de estudiantes universitarios y de bachillerato universitarios. </t>
  </si>
  <si>
    <t>(un) managing land uses for disaster risk reduction in andean cities</t>
  </si>
  <si>
    <t>Presencia de aflatoxina m1, zearalenona y sus factores de riesgo en leche de vaca en Pichincha y Manabí-Ecuador.</t>
  </si>
  <si>
    <t>El marxismo ecuatoriano a partir de la segunda mitad del siglo xx. Reflexiones desde la obra de Agustín Cueva, Bolívar Echeverría y Alejandro Moreano</t>
  </si>
  <si>
    <t>Pobreza inducida por vivienda: un marco conceptual y caracterización para ecuador</t>
  </si>
  <si>
    <t>Un intento de integración lingüística: incorporación de sufijos tsafikí al léxico del español realizada por las autoridades gubernamentales de ecuador</t>
  </si>
  <si>
    <t>Prevalencia , percepción y mecanismos de afronamiento de la violencia de género en docentes y estudiantes en campus universitarios ecuatorianos</t>
  </si>
  <si>
    <t xml:space="preserve">Coverage and inequalities in reproductive, maternal, newborn and child health interventions in Ecuador, according to wealth quintiles, areas provinces; and ethic groups </t>
  </si>
  <si>
    <t>Sistema de gestión de calidad turística en los parques nacionales del Ecuador: Parque Nacional Yasuní, Parque Nacional Cotopaxi, Parque Nacional Machalilla</t>
  </si>
  <si>
    <t>Niveles de plomo en sangre y marcadores de cáncer de tiroides en pacientes hipotiroideos que viven alrededor de la refinería estatal de Esmeraldas y la parroquia La Victoria del Cantón Pujilí, en comparación con pacientes hipotiroideos de la ciudad de Quito</t>
  </si>
  <si>
    <t xml:space="preserve">Modelado y comprobación en laboratorio del material compuesta de fibra de carbono, eposireforzados con óxido de grafeno. </t>
  </si>
  <si>
    <t>Análisis farmaeconómico de las gliptinas para el tratamiento de la diabetes mellitus tipo 2 en Quito-Ecuador.</t>
  </si>
  <si>
    <t>Uso de los mooc como complemento a la educación formal en las y los estudiantes de la carrera de informática de la Universidad Central del Ecuador</t>
  </si>
  <si>
    <t>Mindfulness y desarrollo del bienestar en la experiencia de pareja en jóvenes, ensayo controlado aleatorizado</t>
  </si>
  <si>
    <t>Motivos para la práctica de actividades físico- deportivos y satisfacción en personas con discapacidad física.</t>
  </si>
  <si>
    <t>Estudio de coquisación de la ochroma pyramidale nativa del ecuador, mediante pirólisis htc para obtención de carbono para uso en capacitores condenzadores</t>
  </si>
  <si>
    <t>La desorientación como dispositivo creativo en el arte</t>
  </si>
  <si>
    <t>Evaluación de las competencias digitales en la formación inicial docente de los y las estudiantes de la facultad de filosofía letras y ciencias de la educación de la Universidad Central del Ecuador .</t>
  </si>
  <si>
    <t>La educación de posgrado en ciencias de la salud en Ecuador. Colombia y Perú y su relación con la economía de la salud en el caso ecuatoriano a través del análisis de casos por escenarios de conocimientos y vulnerabilidad; periodo 2000-2016.</t>
  </si>
  <si>
    <t>Alma mater insurgente, la historia de la Universidad Central del Ecuador</t>
  </si>
  <si>
    <t>Propuesta de rutas alimentarias en ecuador en base a alimentos identitarios</t>
  </si>
  <si>
    <t>El comportamiento lector de los estudiantes universitarios de la facultad de comunicación social de la UCE</t>
  </si>
  <si>
    <t xml:space="preserve">Gimnasia laboral sedentarismo y calidad de vida del docente fiscal del nivel básico superior y bachillerato del sur de Quito-Ecuador. </t>
  </si>
  <si>
    <t>Purification of proteins from ecuadorian quinoa variety iniap tunkahuan, using natural deep eutectic solvent aqueous two_phase system.</t>
  </si>
  <si>
    <t>Relación de la inteligencia emocional con la adquisición de competencias docentes (práctica pre profesional y los resultados de la aplicación de las modalidades de titulación) y con el bienestar personal en los estudiantes de pre-grado de las carreras vigentes de la facultad de filosofía letras y ciencias de la educación de la uce( quito)</t>
  </si>
  <si>
    <t>Mastositoma canino: análsisi de gradación tumural, caracterización inmuno histoquímica y estudio molecular</t>
  </si>
  <si>
    <t>Impacto del uso del celular y su relación con el desempeño académico en los estudiantes de la universidad central del ecuador</t>
  </si>
  <si>
    <t xml:space="preserve">Factibilidad constructiva de viviendas con muros portantes de fardos de paja energéticamente resistentes y sismoresistentes en la zona andina del ecuador. </t>
  </si>
  <si>
    <t>Prevalencia y factores asociados a dolor pélvico crónico en mujeres en la parroquias urbanas de Quito-Ecuador.</t>
  </si>
  <si>
    <t>Análisis e interpretación de la obra construida del arquitecto ecuatoriano Rafael Vélez Calisto-representación y pensamiento en la arquitectura moderna del Ecuador, topología de oficinas</t>
  </si>
  <si>
    <t>El arte como estrategia educativa principal: efectividad en la mejora de las relaciones sociales, creatividad y rendimiento académico</t>
  </si>
  <si>
    <t>Infección del torrente sanguíneo por staphylococcus aureus meticilino resistente en la uci de un hospital de referencia nacional y su influencia en la mortalidad y costos</t>
  </si>
  <si>
    <t>Aplicación de las políticas de inclusión educativa en atención a la diversidad.</t>
  </si>
  <si>
    <t>TÍTULO INVESTIGACIÓN</t>
  </si>
  <si>
    <t xml:space="preserve">Licenciado En Ciencias De La Educación Profesor De Enseñanza Media </t>
  </si>
  <si>
    <t>Eficiencia de los servicios de salud en el Ecuador</t>
  </si>
  <si>
    <t>Provisional</t>
  </si>
  <si>
    <t>Doctor en Medicina y Cirugia</t>
  </si>
  <si>
    <t>OBSERVACIONES</t>
  </si>
  <si>
    <t>Caracterización de la periferia Urbana Latinoamericana Andina, caso Quito.</t>
  </si>
  <si>
    <t>Métodos informales o formas en proceso - geometría de un inconciente colectivo</t>
  </si>
  <si>
    <t>Intyeracciones basadas en tareas con chatbots para el aprendizaje de idiomas</t>
  </si>
  <si>
    <t>0997-260-399</t>
  </si>
  <si>
    <t>;</t>
  </si>
  <si>
    <t>Vásquez Vargas</t>
  </si>
  <si>
    <t>Magister Universitario en Teoría y Práctica del Proyecto de Arquitectura</t>
  </si>
  <si>
    <t>Cuaternario: Cambios Ambientales y Huella Humana</t>
  </si>
  <si>
    <t>0999-718-425</t>
  </si>
  <si>
    <t>0996-133-084</t>
  </si>
  <si>
    <t>0984-483-589</t>
  </si>
  <si>
    <t xml:space="preserve">Toala Sánchez </t>
  </si>
  <si>
    <t>0997-739-957</t>
  </si>
  <si>
    <t>0987-885-459</t>
  </si>
  <si>
    <t>0999-462-231</t>
  </si>
  <si>
    <t>0999-930-239</t>
  </si>
  <si>
    <t>0998-292-034</t>
  </si>
  <si>
    <t>0960-800-668</t>
  </si>
  <si>
    <t>0998-761-218</t>
  </si>
  <si>
    <t xml:space="preserve">Mejía Escobar </t>
  </si>
  <si>
    <t xml:space="preserve">Christian Iván </t>
  </si>
  <si>
    <t xml:space="preserve">Ingeniería en Geología </t>
  </si>
  <si>
    <t>cimejia@uce.edu.ec</t>
  </si>
  <si>
    <t>0992-061-041</t>
  </si>
  <si>
    <t>MAESTRO EN CIENCIAS EN LA ESPECIALIDAD DE INGENIERIA ELECTRICA</t>
  </si>
  <si>
    <t>0401168505</t>
  </si>
  <si>
    <t xml:space="preserve">Byron Vicente </t>
  </si>
  <si>
    <t xml:space="preserve">Ingeniería en Minas </t>
  </si>
  <si>
    <t>bvguerreror@uce.edu.ec</t>
  </si>
  <si>
    <t>0995-296-375</t>
  </si>
  <si>
    <t>0999-811-387</t>
  </si>
  <si>
    <t>0992-738-532</t>
  </si>
  <si>
    <t>yftarihuana@uce.edu.ec</t>
  </si>
  <si>
    <t>MASTER OF SCIENCE IN LEADERSHIP</t>
  </si>
  <si>
    <t>INGENIERO ELECTRONICO EN CONTROL Y AUTOMATIZACION</t>
  </si>
  <si>
    <t>0201140225</t>
  </si>
  <si>
    <t xml:space="preserve">Cherres Pacheco </t>
  </si>
  <si>
    <t xml:space="preserve">Janet Isabel </t>
  </si>
  <si>
    <t xml:space="preserve">ARQUITECTO </t>
  </si>
  <si>
    <t xml:space="preserve">Ginecología </t>
  </si>
  <si>
    <t xml:space="preserve">Doctora en Ginecología </t>
  </si>
  <si>
    <t>jicherres@uce.edu.ec</t>
  </si>
  <si>
    <t>0994-014-560</t>
  </si>
  <si>
    <t>ESPECIALISTA EN GINECOLOGIA Y OBSTETRICIA</t>
  </si>
  <si>
    <t>0982-054-791</t>
  </si>
  <si>
    <t>0980-639-956</t>
  </si>
  <si>
    <t>0995-066-792</t>
  </si>
  <si>
    <t>0993-913-710</t>
  </si>
  <si>
    <t>0995-650-272</t>
  </si>
  <si>
    <t xml:space="preserve">Bonilla Martínez </t>
  </si>
  <si>
    <t xml:space="preserve">Historia de los Andes </t>
  </si>
  <si>
    <t xml:space="preserve">Doctor en Historia de los Andes </t>
  </si>
  <si>
    <t>oabonilla@uce.edu.ec</t>
  </si>
  <si>
    <t>0983-211-559</t>
  </si>
  <si>
    <t>1716166234</t>
  </si>
  <si>
    <t>MAGISTER EN DESARROLLO TERRITORIAL RURAL</t>
  </si>
  <si>
    <t>LICENCIADO EN HISTORIA</t>
  </si>
  <si>
    <t>INGENIERA QUÍMICA</t>
  </si>
  <si>
    <t xml:space="preserve">Benavides Sánchez </t>
  </si>
  <si>
    <t xml:space="preserve">Elba Patricia </t>
  </si>
  <si>
    <t xml:space="preserve">Ciencias Económicas </t>
  </si>
  <si>
    <t xml:space="preserve">Administración y Dirección de Empresas </t>
  </si>
  <si>
    <t>Doctora en Administración y Dirección de Empresas</t>
  </si>
  <si>
    <t>epbenavidess@uce.edu.ec</t>
  </si>
  <si>
    <t>1D</t>
  </si>
  <si>
    <t>22L</t>
  </si>
  <si>
    <t xml:space="preserve">Doctor en Ciencias </t>
  </si>
  <si>
    <t>En proceso de registro</t>
  </si>
  <si>
    <t xml:space="preserve">en proceso de registro </t>
  </si>
  <si>
    <t>Doctor en Desarrollo de Control e Innovación de Medicamentos</t>
  </si>
  <si>
    <t>7246R-12-5135</t>
  </si>
  <si>
    <t>Doctor en Ciencias Químicas</t>
  </si>
  <si>
    <t>1026-16-86076481</t>
  </si>
  <si>
    <t>1022-2018-1990435</t>
  </si>
  <si>
    <t>1022-2018-1990436</t>
  </si>
  <si>
    <t>1022-2018-1990434</t>
  </si>
  <si>
    <t>en proceso de registro</t>
  </si>
  <si>
    <t>Doctorado en Ciencias Informáticas</t>
  </si>
  <si>
    <t>Doctor en Tecnología Agroalimentaria y Biotecnología</t>
  </si>
  <si>
    <t>Doctor en Biotecnología</t>
  </si>
  <si>
    <t>Doctora en Biomateriales y Biología Oral</t>
  </si>
  <si>
    <t>Doctor en Biomateriales y Biología Oral</t>
  </si>
  <si>
    <t>Doctor en Dentística</t>
  </si>
  <si>
    <t>Doctora en Dentística</t>
  </si>
  <si>
    <t>Doctora en Ciencias Odontológicas</t>
  </si>
  <si>
    <t>Doctor en Ciencias Odontológicas</t>
  </si>
  <si>
    <t xml:space="preserve">Doctor en Derecho y Administración </t>
  </si>
  <si>
    <t>Doctor en Economía Internacional e Industria</t>
  </si>
  <si>
    <t>Galo Fernando</t>
  </si>
  <si>
    <t>MAGISTER EN GERENCIA EMPRESARIAL,MBA</t>
  </si>
  <si>
    <t>Ciencias Administrativas</t>
  </si>
  <si>
    <t>López Milán</t>
  </si>
  <si>
    <t>Fernando Marcelo</t>
  </si>
  <si>
    <t>MAGISTER EN SOCIOLOGIA POLITICA CON MENCION EN GOBERNABILIDAD Y SISTEMAS INSTITUCIONALES</t>
  </si>
  <si>
    <t>José Eliecer</t>
  </si>
  <si>
    <t>MASTER EN CIENCIAS</t>
  </si>
  <si>
    <t>BACHELOR OF ARTS IN LATIN AMERICAN AND LATIN STUDIES</t>
  </si>
  <si>
    <t>MASTER OF ARTS IN SOCIOLOGY</t>
  </si>
  <si>
    <t xml:space="preserve">Benavides Benalcazar </t>
  </si>
  <si>
    <t>Merck Milko</t>
  </si>
  <si>
    <t>Licenciado En Ciencias Públicas Y Sociales</t>
  </si>
  <si>
    <t>Magister En Derecho Penal Y Criminología</t>
  </si>
  <si>
    <t xml:space="preserve">Almeida Guzmán </t>
  </si>
  <si>
    <t>Patricio Marcelino</t>
  </si>
  <si>
    <t>Maestría En Economía</t>
  </si>
  <si>
    <t xml:space="preserve">Landeta Bejarano </t>
  </si>
  <si>
    <t>Luis Gonzalo</t>
  </si>
  <si>
    <t>Profesor De Educación Media</t>
  </si>
  <si>
    <t xml:space="preserve">Jiménez Ayala </t>
  </si>
  <si>
    <t>Licenciado En Ciencias De La Educación Profesor De Enseñanza Media En La Especialización De Psicología Educativa Y Orientación Vocacional</t>
  </si>
  <si>
    <t xml:space="preserve">Palacios Terán </t>
  </si>
  <si>
    <t>Galo Alejandro</t>
  </si>
  <si>
    <t>Magister En Educación Superior Y Equidad De Genero</t>
  </si>
  <si>
    <t xml:space="preserve">Pérez Narváez </t>
  </si>
  <si>
    <t>Hamilton Omar</t>
  </si>
  <si>
    <t>Licenciado En Ciencias De La Educación Profesor De Enseñanza Media En La Especialización De Informática</t>
  </si>
  <si>
    <t xml:space="preserve">Simbaña Cabrera </t>
  </si>
  <si>
    <t>Héctor Alfonso</t>
  </si>
  <si>
    <t>Licenciado En Ciencias De La Educación Profesor De Enseñanza Media En La Especialización De Biología Y Química</t>
  </si>
  <si>
    <t>Logroño</t>
  </si>
  <si>
    <t>Mercy Julieta</t>
  </si>
  <si>
    <t>Licenciada En Ciencias De La Educación Profesora De Enseñanza Media En La Especialización De Filosofía Y Ciencias Socio Económicas</t>
  </si>
  <si>
    <t>Especialista En Ciencias Sociales Con Mención En Genero Gestión Y Políticas Publicas</t>
  </si>
  <si>
    <t>Educación parvularia.</t>
  </si>
  <si>
    <t>Naranjo Pinto</t>
  </si>
  <si>
    <t>Jorge Alberto</t>
  </si>
  <si>
    <t>Romo Maroto</t>
  </si>
  <si>
    <t>Pablo Eduardo</t>
  </si>
  <si>
    <t>Licenciado En Ciencias De La Educación Profesor De Enseñanza Media En La Especialización De Castellano Y Literatura</t>
  </si>
  <si>
    <t>promo@uce.edu.ec</t>
  </si>
  <si>
    <t xml:space="preserve">Cargua García </t>
  </si>
  <si>
    <t>Nancy Isabel</t>
  </si>
  <si>
    <t>Doctora En Psicología Educativa Y Orientación Especialización Psicología Del Adolescente</t>
  </si>
  <si>
    <t xml:space="preserve">Guerrero Gallardo </t>
  </si>
  <si>
    <t>Héctor Ivan</t>
  </si>
  <si>
    <t>Licenciado En Ciencias De La Educación Profesor De Enseñanza Media En La Especialización De Opciones Practicas Y Educación Técnica (Artes Industriales)</t>
  </si>
  <si>
    <t xml:space="preserve">Andrade Torres </t>
  </si>
  <si>
    <t>Marco Xavier</t>
  </si>
  <si>
    <t>Licenciado En Ciencias De La Educación, Profesor De Enseñanza Media En La Especialización De Psicología Educativa Y Orientación</t>
  </si>
  <si>
    <t xml:space="preserve">Caizapanta Puruncajas </t>
  </si>
  <si>
    <t>Cristóbal Geovanny</t>
  </si>
  <si>
    <t>Licenciado En Ciencias De La Educación Profesor De Enseñanza Media En La Especialización De Psicología Educativa Y Orientación</t>
  </si>
  <si>
    <t>Ciencia del Lenguaje y Literatura</t>
  </si>
  <si>
    <t xml:space="preserve">Cobos Velasco </t>
  </si>
  <si>
    <t>Licenciado En Ciencias De La Educación Profesor De Enseñanza Media Especialidad Informática</t>
  </si>
  <si>
    <t xml:space="preserve">Espinosa Del Pozo </t>
  </si>
  <si>
    <t>Patricio Héctor Aurelio</t>
  </si>
  <si>
    <t>Tecnología Médica</t>
  </si>
  <si>
    <t xml:space="preserve">Santamaría Carrera </t>
  </si>
  <si>
    <t>Magister En Ingeniería Civil Y Ambiental</t>
  </si>
  <si>
    <t>jsantamaria@uce.edu.ec</t>
  </si>
  <si>
    <t xml:space="preserve">Almagro Blanco </t>
  </si>
  <si>
    <t>Pedro</t>
  </si>
  <si>
    <t>Mater Universitario en Lógica, computación e Inteligencia Artificial.</t>
  </si>
  <si>
    <t xml:space="preserve">Lógica Computación e inteligencia artificial </t>
  </si>
  <si>
    <t>31/09/2017</t>
  </si>
  <si>
    <t xml:space="preserve">Rodríguez Albán </t>
  </si>
  <si>
    <t>Martha Cecilia</t>
  </si>
  <si>
    <t>Licenciada En Ciencias De La Educación Mención Lengua Y Literatura</t>
  </si>
  <si>
    <t>Magister En Ciencias Sociales Con Mención En Sociología</t>
  </si>
  <si>
    <t>mcrodriguez@uce.edu.ec</t>
  </si>
  <si>
    <t xml:space="preserve">Ruiz Acosta </t>
  </si>
  <si>
    <t>Miguel Arnulfo</t>
  </si>
  <si>
    <t>Magister En Estudios Latinoamericanos Mención Políticas Culturales</t>
  </si>
  <si>
    <t>Filosofía en Ciencias de la Tierra</t>
  </si>
  <si>
    <t>Doctor en Filosofía en Ciencias de la Tierra</t>
  </si>
  <si>
    <t>maruiz@uce.edu.ec</t>
  </si>
  <si>
    <t>Pedro Alberto</t>
  </si>
  <si>
    <t>pabelalcazar@uce.edu.ec</t>
  </si>
  <si>
    <t xml:space="preserve">Molina Velásquez </t>
  </si>
  <si>
    <t>Edison Ruben</t>
  </si>
  <si>
    <t>Master En Direccion Y Gestion Turistica</t>
  </si>
  <si>
    <t xml:space="preserve">Castro Orbe </t>
  </si>
  <si>
    <t>Rubén Darío</t>
  </si>
  <si>
    <t>Magister En Educación Superior Mención Ciencias Jurídicas</t>
  </si>
  <si>
    <t>rcastro@uce.edu.ec</t>
  </si>
  <si>
    <t>De La Torre Lascano</t>
  </si>
  <si>
    <t>Carlos Mauricio</t>
  </si>
  <si>
    <t>Licenciado En Contabilidad Y Auditoría Contador Publico Auditor</t>
  </si>
  <si>
    <t>Magister En Gerencia Empresarial Mba Mencion Gerencia Financiera</t>
  </si>
  <si>
    <t>cdelatorre@uce.edu.ec</t>
  </si>
  <si>
    <t>Aceldo Gualli</t>
  </si>
  <si>
    <t>Edwin Armando</t>
  </si>
  <si>
    <t>Magister en Ciencia Jurídica de la Administracion de Justicia</t>
  </si>
  <si>
    <t>Mag. Educación Superior Mencion Ciencias Jurídicas</t>
  </si>
  <si>
    <t xml:space="preserve">Sánchez Padilla </t>
  </si>
  <si>
    <t>Doctor En Jurisprudencia Y Abogado De Los Tribunales Y Juzgados De La Republica</t>
  </si>
  <si>
    <t xml:space="preserve">Albornoz Jaime  </t>
  </si>
  <si>
    <t>César Alfaro</t>
  </si>
  <si>
    <t>Magister En Comunicacion Publica De La Ciencia Y La Tecnologia</t>
  </si>
  <si>
    <t xml:space="preserve">Ledesma Silva </t>
  </si>
  <si>
    <t>Magister En Gerencia Empresarial (Mba), Mención Gestión De Proyectos</t>
  </si>
  <si>
    <t>Estudios Latinoamericanos con Concentración en Administración Internacional y Economía</t>
  </si>
  <si>
    <t xml:space="preserve">Castro Rodas </t>
  </si>
  <si>
    <t>Licenciado En Comunicación Social, Con Mención En Investigación</t>
  </si>
  <si>
    <t>Magister En Literatura</t>
  </si>
  <si>
    <t xml:space="preserve">Abad Ordoñez </t>
  </si>
  <si>
    <t>Gustavo Ramiro</t>
  </si>
  <si>
    <t>Licenciado En Comunicación Social Especialización En Comunicación Impresa</t>
  </si>
  <si>
    <t>grabad@uce.edu.ec</t>
  </si>
  <si>
    <t xml:space="preserve">Cisneros Tamayo </t>
  </si>
  <si>
    <t xml:space="preserve">Doctor en Facultad de Medicina Veterinaria y Zootecnia </t>
  </si>
  <si>
    <t>Maitrise En Sciences (M.Sc) Sante Animale Tropicale</t>
  </si>
  <si>
    <t>Universidad de Rennes 1, Programa Vie - Agro - Sante (Vas)</t>
  </si>
  <si>
    <t>Francia</t>
  </si>
  <si>
    <t>Cevallos Almeida</t>
  </si>
  <si>
    <t>Doctora en Facultad de Medicina Veterinaria y Zootecnia y Zootecnia</t>
  </si>
  <si>
    <t>Master Of Science Tropical Animal Health</t>
  </si>
  <si>
    <t xml:space="preserve">Reinoso Pacheco </t>
  </si>
  <si>
    <t>Ramiro Alberto</t>
  </si>
  <si>
    <t>Licenciado En Ciencias De La Educación Profesor De Enseñanza Media En La Especialización De Historia Y Geografía</t>
  </si>
  <si>
    <t>Magister En Gestión Turística</t>
  </si>
  <si>
    <t xml:space="preserve"> Investigación Educativa</t>
  </si>
  <si>
    <t xml:space="preserve">Calderón Guevara </t>
  </si>
  <si>
    <t>Carlos Manuel</t>
  </si>
  <si>
    <t>Licenciado En Ciencias De La Educación, Profesor De Enseñanza Media En La Especializacion De Filosofia Y Ciencias Socio-Economicas</t>
  </si>
  <si>
    <t>Muñoz Correa</t>
  </si>
  <si>
    <t>Karlita Elizabeth</t>
  </si>
  <si>
    <t>Ingeniera En Administración De Empresas</t>
  </si>
  <si>
    <t>Comercio y Administración</t>
  </si>
  <si>
    <t>Gavilánez Elizalde</t>
  </si>
  <si>
    <t>Franklin Gilberto</t>
  </si>
  <si>
    <t>Licenciado En Ciencias De La Educación Mención Ecología Y Medio Ambiente</t>
  </si>
  <si>
    <t>Magister En Antropología Y Cultura</t>
  </si>
  <si>
    <t xml:space="preserve">Salvador Pinos </t>
  </si>
  <si>
    <t>Laboratorio Clínico e Histotecnológico</t>
  </si>
  <si>
    <t>Universidad Central Martha Abreu de las Villas Santa Clara</t>
  </si>
  <si>
    <t>Racines Cabrera</t>
  </si>
  <si>
    <t>Martha Germania</t>
  </si>
  <si>
    <t>Licenciado En Servicio Social</t>
  </si>
  <si>
    <t>Diplomado Superior En Mediacion</t>
  </si>
  <si>
    <t xml:space="preserve">Villacís Altamirano </t>
  </si>
  <si>
    <t>Inés María</t>
  </si>
  <si>
    <t>Odontologa</t>
  </si>
  <si>
    <t>Especialista En Odontopediatria</t>
  </si>
  <si>
    <t xml:space="preserve">Zurita Solís </t>
  </si>
  <si>
    <t>Myriam Katherine</t>
  </si>
  <si>
    <t>Doctor En Odontologia</t>
  </si>
  <si>
    <t>Especialista En Rehabilitacion Ora</t>
  </si>
  <si>
    <t xml:space="preserve">Real López </t>
  </si>
  <si>
    <t>Blanca Emperatriz</t>
  </si>
  <si>
    <t>Doctora En Odontologia</t>
  </si>
  <si>
    <t>Especialista En Rehabilitacion Oral</t>
  </si>
  <si>
    <t>Garrido Cisneros</t>
  </si>
  <si>
    <t>Ángel Eduardo</t>
  </si>
  <si>
    <t>Odontologo</t>
  </si>
  <si>
    <t xml:space="preserve">Cascante Calderón </t>
  </si>
  <si>
    <t>Marcelo Geovanny</t>
  </si>
  <si>
    <t xml:space="preserve">Romero Cazares </t>
  </si>
  <si>
    <t>Roberto Xavier</t>
  </si>
  <si>
    <t>Master En Investigacion En Ciencias Odontologicas</t>
  </si>
  <si>
    <t>Especialidad en Endodoncia</t>
  </si>
  <si>
    <t xml:space="preserve">Navarrete Angulo </t>
  </si>
  <si>
    <t>Nilda Eugenia</t>
  </si>
  <si>
    <t>Magister En Odontologia Restauradora Y Estetica</t>
  </si>
  <si>
    <t>Especialidad en Odontopediatria.</t>
  </si>
  <si>
    <t xml:space="preserve">Guillen Guillen </t>
  </si>
  <si>
    <t>Raquel Esmeralda</t>
  </si>
  <si>
    <t>Especialista Endodoncia</t>
  </si>
  <si>
    <t xml:space="preserve">Quel Carlosama </t>
  </si>
  <si>
    <t>Franklin Eduardo</t>
  </si>
  <si>
    <t>Especialista En Cirugia Oral</t>
  </si>
  <si>
    <t>Especialidad en Implantología Oral</t>
  </si>
  <si>
    <t xml:space="preserve">Hidalgo Araujo </t>
  </si>
  <si>
    <t>Paola Daniela</t>
  </si>
  <si>
    <t>Especialista En Endodoncia</t>
  </si>
  <si>
    <t xml:space="preserve">Garrido Villavicencio </t>
  </si>
  <si>
    <t xml:space="preserve">Pablo Rubén </t>
  </si>
  <si>
    <t xml:space="preserve">Cepeda Inca </t>
  </si>
  <si>
    <t>Héctor Eduardo</t>
  </si>
  <si>
    <t xml:space="preserve">Paltas Miranda </t>
  </si>
  <si>
    <t>Mayra Elizabeth</t>
  </si>
  <si>
    <t>Doctorado en Ciencias Odontológicas</t>
  </si>
  <si>
    <t xml:space="preserve">Medina Vega </t>
  </si>
  <si>
    <t>Odontologia</t>
  </si>
  <si>
    <t>Periodoncia</t>
  </si>
  <si>
    <t xml:space="preserve">Vallejo Rosero </t>
  </si>
  <si>
    <t>Kleber Arturo</t>
  </si>
  <si>
    <t>Especializacao Em Implantodontia</t>
  </si>
  <si>
    <t xml:space="preserve">Lanas Terán </t>
  </si>
  <si>
    <t>Guillermo Alberto</t>
  </si>
  <si>
    <t>Especialista En Cirugia Bucal</t>
  </si>
  <si>
    <t>Especialidad en Cirugía Oral</t>
  </si>
  <si>
    <t xml:space="preserve">Quezada Conde </t>
  </si>
  <si>
    <t>Maritza Del Carmen</t>
  </si>
  <si>
    <t>Odontopediatria</t>
  </si>
  <si>
    <t>Sigcho López</t>
  </si>
  <si>
    <t>Diego Antonio</t>
  </si>
  <si>
    <t>Maestro En Ciencias De La Rehabilitacion, Area De Concentracion Fisuras Orofaciales Y Anomalias Relacionadas</t>
  </si>
  <si>
    <t>Álvarez Velasco</t>
  </si>
  <si>
    <t>Patricia de Lourdes</t>
  </si>
  <si>
    <t xml:space="preserve">Balseca Ibarra </t>
  </si>
  <si>
    <t>Mariela Cumandá</t>
  </si>
  <si>
    <t>Especialista En Periodoncia</t>
  </si>
  <si>
    <t xml:space="preserve">López Ríos </t>
  </si>
  <si>
    <t>Edisson Fernando</t>
  </si>
  <si>
    <t>Eliana Guadalupe</t>
  </si>
  <si>
    <t xml:space="preserve">García Merino </t>
  </si>
  <si>
    <t>Iván Ricardo</t>
  </si>
  <si>
    <t>Especialista En Protesis Bucal Fija</t>
  </si>
  <si>
    <t xml:space="preserve">Cevallos González </t>
  </si>
  <si>
    <t>Fabricio Marcelo</t>
  </si>
  <si>
    <t xml:space="preserve">Rodríguez Ayala </t>
  </si>
  <si>
    <t>Suly Margoth</t>
  </si>
  <si>
    <t>Quimica</t>
  </si>
  <si>
    <t>Master Universitario En Clima Energia Y Riesgo Ambiental</t>
  </si>
  <si>
    <t>Recursos Naturales</t>
  </si>
  <si>
    <t>smrodriguez@uce.edu.ec</t>
  </si>
  <si>
    <t xml:space="preserve">Barreno Freire </t>
  </si>
  <si>
    <t>Segundo Napoleón</t>
  </si>
  <si>
    <t>Licenciado En Ciencias De La Educacion, Profesor De Enseñanza Media En Educacion Tecnica Especialidad: Mecanica Automotriz</t>
  </si>
  <si>
    <t xml:space="preserve">Martínez Benítez </t>
  </si>
  <si>
    <t>Jenny Esmeralda</t>
  </si>
  <si>
    <t>Licenciada En Ciencias De La Educacion Profesora De Enseñanza Media En La Especializacion De Psicologia Educativa Y Orientacion Vocacional</t>
  </si>
  <si>
    <t>Ciencias de la Educación mención Educación Física</t>
  </si>
  <si>
    <t xml:space="preserve">Haro Jácome </t>
  </si>
  <si>
    <t>Oswaldo Fabián</t>
  </si>
  <si>
    <t>Licenciado En Ciencias De La Educación, Profesor De Enseñanza Media En La Especializacion De Filosofia Y Ciencias Socio- Economicas</t>
  </si>
  <si>
    <t>León Navarrete</t>
  </si>
  <si>
    <t>Marco Marcelo</t>
  </si>
  <si>
    <t>Sarabia López</t>
  </si>
  <si>
    <t>Luis Edmundo</t>
  </si>
  <si>
    <t>Doctor En Psicologia Industrial</t>
  </si>
  <si>
    <t>Guido Germán</t>
  </si>
  <si>
    <t xml:space="preserve">Mejía Madrid </t>
  </si>
  <si>
    <t>Gina Susana</t>
  </si>
  <si>
    <t>Magister En Gerencia Empresarial</t>
  </si>
  <si>
    <t xml:space="preserve">Valverde Alulema </t>
  </si>
  <si>
    <t>Francisco Xavier</t>
  </si>
  <si>
    <t>Magíster En Gestion De Las Comunicaciones Y Tecnologias De La Informacion Msc</t>
  </si>
  <si>
    <t>fvalverde@uce.edu.ec</t>
  </si>
  <si>
    <t xml:space="preserve">Mantilla Herrera </t>
  </si>
  <si>
    <t>Álvaro Martino</t>
  </si>
  <si>
    <t>Psicologo</t>
  </si>
  <si>
    <t>Maestría en Ciencias Sociales mención en Antropología</t>
  </si>
  <si>
    <t>Psicilogía infantil y psicorehabilitación</t>
  </si>
  <si>
    <t>Ciencias Sociales - Mención Estudios Latinoamericanos</t>
  </si>
  <si>
    <t>ammantilla@uce.edu.ec</t>
  </si>
  <si>
    <t xml:space="preserve">Morales Cardoso </t>
  </si>
  <si>
    <t>Santiago Leonardo</t>
  </si>
  <si>
    <t>smorales@uce.edu.ec</t>
  </si>
  <si>
    <t>Camino Guajan</t>
  </si>
  <si>
    <t xml:space="preserve">Rafael Charly </t>
  </si>
  <si>
    <t>Magister En Gerencia Empresarial Mba Mención Gestión De Proyectos</t>
  </si>
  <si>
    <t>Universidad de Lleida</t>
  </si>
  <si>
    <t xml:space="preserve">Derecho y Administración </t>
  </si>
  <si>
    <t>rcamino@uce.edu.ec</t>
  </si>
  <si>
    <t xml:space="preserve">Ponce Jarrín </t>
  </si>
  <si>
    <t>Ursula Anna</t>
  </si>
  <si>
    <t>Magister En Diseño Arquitectónico</t>
  </si>
  <si>
    <t>Estudios Latinoamericanos - Arquitectura, Planeamiento, Geografía y Medio Ambiente</t>
  </si>
  <si>
    <t>uafreire@uce.edu.ec</t>
  </si>
  <si>
    <t>0998-203-312 / 022-651-790</t>
  </si>
  <si>
    <t>dluna@uce.edu.ec</t>
  </si>
  <si>
    <t>Jaime Oswaldo</t>
  </si>
  <si>
    <t>jsalvador@uce.edu.ec</t>
  </si>
  <si>
    <t>Doris Verónica</t>
  </si>
  <si>
    <t>Ingeniera En Informática</t>
  </si>
  <si>
    <t>Master En Tecnologías De La Información En Fabricación</t>
  </si>
  <si>
    <t>dmeza@uce.edu.ec</t>
  </si>
  <si>
    <t xml:space="preserve">Córdova Alarcón </t>
  </si>
  <si>
    <t>Luis Carlos</t>
  </si>
  <si>
    <t>lcordova@uce.edu.ec</t>
  </si>
  <si>
    <t xml:space="preserve">Almeida Lema </t>
  </si>
  <si>
    <t>Laddy Karina</t>
  </si>
  <si>
    <t>Licenciado En Trabajo Social</t>
  </si>
  <si>
    <t>Magister En Trabajo Social, Mencion Investigacion Y Planificacion Social</t>
  </si>
  <si>
    <t>lkalmeida@uce.edu.ec</t>
  </si>
  <si>
    <t xml:space="preserve">Argoti Reyes </t>
  </si>
  <si>
    <t>Edwin Manuel</t>
  </si>
  <si>
    <t>Especialista En Gestion De Procesos Educativos</t>
  </si>
  <si>
    <t>Magister En Educacion Superior Mencion Ciencias Juridicas</t>
  </si>
  <si>
    <t>emargoti@uce.edu.ec</t>
  </si>
  <si>
    <t>0401061734</t>
  </si>
  <si>
    <t>MAGISTER EN DISEÑO Y EVALUACION DE PROYECTOS</t>
  </si>
  <si>
    <t>INGENIERA EN FINANZAS</t>
  </si>
  <si>
    <t>0998-584-600</t>
  </si>
  <si>
    <t>sabermeo@uce.edu.ec</t>
  </si>
  <si>
    <t>0984-479-725</t>
  </si>
  <si>
    <t xml:space="preserve">Danny Raúl </t>
  </si>
  <si>
    <t xml:space="preserve">Doctor en Salud Pública </t>
  </si>
  <si>
    <t>drzuniga@uce.edu.ec</t>
  </si>
  <si>
    <t>0995-290-509</t>
  </si>
  <si>
    <t>ESPECIALISTA EN PSIQUIATRIA</t>
  </si>
  <si>
    <t>0999-377-217 / 022951163</t>
  </si>
  <si>
    <t>0998-142-4823</t>
  </si>
  <si>
    <t xml:space="preserve">Guzmán Garzón  </t>
  </si>
  <si>
    <t xml:space="preserve">Rody Oswaldo </t>
  </si>
  <si>
    <t>Estadística</t>
  </si>
  <si>
    <t xml:space="preserve">Universidad de Salamanca </t>
  </si>
  <si>
    <t xml:space="preserve">Estadística Multivariante Aplicada </t>
  </si>
  <si>
    <t xml:space="preserve">Doctor en Estadística Multivariante Aplicada </t>
  </si>
  <si>
    <t>rguzman@uce.edu.ec</t>
  </si>
  <si>
    <t>0992-505-614</t>
  </si>
  <si>
    <t>0995-834-924</t>
  </si>
  <si>
    <t>0999-801-187</t>
  </si>
  <si>
    <t>0988-473-379</t>
  </si>
  <si>
    <t>sepachacama@uce.edu.ec</t>
  </si>
  <si>
    <t>0983-115-680</t>
  </si>
  <si>
    <t>MAGISTER EN ESTADISTICA APLICADA, MSC.</t>
  </si>
  <si>
    <t xml:space="preserve">Pérez Alarcón </t>
  </si>
  <si>
    <t xml:space="preserve">Elizabeth Yolanda </t>
  </si>
  <si>
    <t xml:space="preserve">Pedagogía </t>
  </si>
  <si>
    <t xml:space="preserve">Doctora en Investigación Educativa </t>
  </si>
  <si>
    <t>eyperez@uce.edu.ec</t>
  </si>
  <si>
    <t>0981-648-749</t>
  </si>
  <si>
    <t>LICENCIADA EN CIENCIAS DE LA EDUCACION PROFESORA DE ENSEÑANZA MEDIA EN LA ESPECIALIZACION DE BIOLOGIA Y QUIMICA</t>
  </si>
  <si>
    <t xml:space="preserve">Maila Álvarez </t>
  </si>
  <si>
    <t xml:space="preserve">María Verónica </t>
  </si>
  <si>
    <t>mvmaila@uce.edu.ec</t>
  </si>
  <si>
    <t>0989-062-261</t>
  </si>
  <si>
    <t xml:space="preserve">Wilman Iván </t>
  </si>
  <si>
    <t xml:space="preserve">Doctor en Investigación Educativa </t>
  </si>
  <si>
    <t>wiordonez@uce.edu.ec</t>
  </si>
  <si>
    <t>099-832-7570</t>
  </si>
  <si>
    <t>LICENCIADO EN CIENCIAS DE LA EDUCACION PROFESOR DE ENSEÑANZA MEDIA EN LA ESPECIALIZACION DE MATEMATICA Y FISICA</t>
  </si>
  <si>
    <t>Domínguez Estévez</t>
  </si>
  <si>
    <t xml:space="preserve">Jefferson Humberto </t>
  </si>
  <si>
    <t>jhdominguez@uce.edu.ec</t>
  </si>
  <si>
    <t>0968-254-506</t>
  </si>
  <si>
    <t xml:space="preserve">GRADUADOS </t>
  </si>
  <si>
    <t xml:space="preserve">Simbaña Gallardo </t>
  </si>
  <si>
    <t>Verónica Patricia</t>
  </si>
  <si>
    <t>vpsimbanag@uce.edu.ec</t>
  </si>
  <si>
    <t>0987-296-138</t>
  </si>
  <si>
    <t>MAGISTER EN LITERATURA HISPANOAMERICANA Y ECUATORIANA</t>
  </si>
  <si>
    <t>LICENCIADA EN CIENCIAS DE LA EDUCACION, PROFESORA DE ENSEÑANZA MEDIA EN LA ESPECIALIZACION DE CIENCIAS DEL LENGUAJE Y LITERATURA</t>
  </si>
  <si>
    <t xml:space="preserve">López Rivera </t>
  </si>
  <si>
    <t xml:space="preserve">Eduardo </t>
  </si>
  <si>
    <t>elopez@uce.edu.ec</t>
  </si>
  <si>
    <t>0983-854-003</t>
  </si>
  <si>
    <t>MAGISTER EN ESTUDIOS URBANOS</t>
  </si>
  <si>
    <t>POLITOLOGO</t>
  </si>
  <si>
    <t xml:space="preserve">Armendáriz Navarro </t>
  </si>
  <si>
    <t xml:space="preserve">Emma Catalina </t>
  </si>
  <si>
    <t>carmendariz@uce.edu.ec</t>
  </si>
  <si>
    <t>0998-312-446</t>
  </si>
  <si>
    <t>MAGISTER EN GESTION DEL DESARROLLO DEL TURISMO </t>
  </si>
  <si>
    <t>LICENCIADA EN ADMINISTRACION DE EMPRESA HOTELERA</t>
  </si>
  <si>
    <t>0999-039-382</t>
  </si>
  <si>
    <t>Luna Narváez</t>
  </si>
  <si>
    <t xml:space="preserve">Freire Castro </t>
  </si>
  <si>
    <t xml:space="preserve">Salvador Meneses </t>
  </si>
  <si>
    <t>0999-934-243</t>
  </si>
  <si>
    <t>0952035632</t>
  </si>
  <si>
    <t xml:space="preserve">Bustamante Loyola </t>
  </si>
  <si>
    <t xml:space="preserve">Nelson Williams </t>
  </si>
  <si>
    <t xml:space="preserve">Sede Galápagos </t>
  </si>
  <si>
    <t>Universidad de Zaragoza</t>
  </si>
  <si>
    <t xml:space="preserve">Ingeniería Química y del Medio Ambiente </t>
  </si>
  <si>
    <t xml:space="preserve">Doctor de Ingeniería Química y del Medio Ambiente </t>
  </si>
  <si>
    <t>nwbustamante@uce.edu.ec</t>
  </si>
  <si>
    <t>MAGISTER EN APLICACIONES DE INGENIERIA AMBIENTAL</t>
  </si>
  <si>
    <t>QUIMICO CON MENCION EN ELECTROQUIMICA</t>
  </si>
  <si>
    <t>wptorres@uce.edu.ec</t>
  </si>
  <si>
    <t>0993-696-378</t>
  </si>
  <si>
    <t>0994-027-516</t>
  </si>
  <si>
    <t>hbuitron@uce.edu.ec</t>
  </si>
  <si>
    <t>0999-736-914</t>
  </si>
  <si>
    <t>chbucheli@uce.edu.ec</t>
  </si>
  <si>
    <t>pbrios@uce.edu.ec</t>
  </si>
  <si>
    <t>mecuenca@uce.edu.ec</t>
  </si>
  <si>
    <t>jspacheco@uce.edu.ec</t>
  </si>
  <si>
    <t>0984-251-459</t>
  </si>
  <si>
    <t>gecrizzo@uce.edu.ec</t>
  </si>
  <si>
    <t>0994-906-888</t>
  </si>
  <si>
    <t>tllara@uce.edu.ec</t>
  </si>
  <si>
    <t>0993-147-937</t>
  </si>
  <si>
    <t>gsulca@uce.edu.ec</t>
  </si>
  <si>
    <t>jcsubiag@uce.edu.ec</t>
  </si>
  <si>
    <t>0998-997-855</t>
  </si>
  <si>
    <t>dncaceres@uce.edu.ec</t>
  </si>
  <si>
    <t>0998-520-722</t>
  </si>
  <si>
    <t>lggonzalez@uce.edu.ec</t>
  </si>
  <si>
    <t>0994-917-648</t>
  </si>
  <si>
    <t>eprodriguez@uce.edu.ec</t>
  </si>
  <si>
    <t>cavelascor@uce.edu.ec</t>
  </si>
  <si>
    <t>0998-210-464</t>
  </si>
  <si>
    <t>frarroyo@uce.edu.ec</t>
  </si>
  <si>
    <t>gfguerrero@uce.edu.ec</t>
  </si>
  <si>
    <t>0998-480-094</t>
  </si>
  <si>
    <t>0997-233-281</t>
  </si>
  <si>
    <t xml:space="preserve">Aguilar Morán </t>
  </si>
  <si>
    <t>Carrión Sánchez</t>
  </si>
  <si>
    <t xml:space="preserve">Omar Adrián </t>
  </si>
  <si>
    <t>Facultad Latinoamericana de Ciencias Sociales</t>
  </si>
  <si>
    <t>North Dakota State University</t>
  </si>
  <si>
    <t>Filosofía, Letras y Ciencias de la Educación</t>
  </si>
  <si>
    <t>Universidad de Cataluña</t>
  </si>
  <si>
    <t>Universidad de Lisboa</t>
  </si>
  <si>
    <t>Portugal</t>
  </si>
  <si>
    <t>Universidad Nacional Autónoma de México</t>
  </si>
  <si>
    <t>Universidad Nacional de La Plata</t>
  </si>
  <si>
    <t>Universitat Jaume I</t>
  </si>
  <si>
    <t>0998-871-516</t>
  </si>
  <si>
    <t>0998-389-191</t>
  </si>
  <si>
    <t>0999-813-976</t>
  </si>
  <si>
    <t>El Currículo de Formación en el Control y Prevención de Infecciones Asociadas a la Ataención de Salud-IASS en las Carreras de Enfermería. Propuesta de un Currículo Mínimo Ecuador Dic. 2019 a Dic 2021.</t>
  </si>
  <si>
    <t xml:space="preserve">Estudo Epidemiológico das Principais Geohelmintíases Humanas em Quatro Municípios do Ecuador, com Consideracao Especial de Infecccoes por Ascaris Spp. E sua Comparacao Morfológica e Molecular com Isolados do Brasil. </t>
  </si>
  <si>
    <t xml:space="preserve">Calidad de Vida en el Trabajo y Estrés Laboral en Enfermeras de Hospitales Públicos, Quito-Ecuador 2019-2021. </t>
  </si>
  <si>
    <t>Caracterización y modelado del impacto que tienen las actividades soportadas tecnológicamente en el rendimiento humano efecto del ocio en la red sobre el rendimiento académico de los estudiantes de la UCE.</t>
  </si>
  <si>
    <t>Incidencia de los proyectos de cooperación internacional en el desarrollo comunitario ligado a la soberanía nacional en el Ecuador.</t>
  </si>
  <si>
    <t xml:space="preserve">Lo poético en la dramaturgia de Arístides Vargas. </t>
  </si>
  <si>
    <t>Política económica y la conflictividad laboral en el ecuador (2007_2017).</t>
  </si>
  <si>
    <t>Violencia Laboral y Satisfacción en el Trabajo en Enfermeras de Hospitales y Dispensarios Médicos de Ecuador, 2019-2020.</t>
  </si>
  <si>
    <t xml:space="preserve">Condiciones de Trabajo Subjetivas, Autoeficacia Profesional y Calidad de Vida Laboral en el Equipo de Salud, Quito - Ecuador 2019-2020. </t>
  </si>
  <si>
    <t xml:space="preserve">Intervención de Enfermería en dos Factores de Riesgo del Síndrome Metabólico, Obesidad Abdominal e Hipertención Arterial y Calidad de Vida en el Climaterio. </t>
  </si>
  <si>
    <t>Análisis y reconsideración de Herramientas que Evaluan Capacidades Locales de Gestión para Determinar Políticas Públicas de Desarrollo Equitativo.</t>
  </si>
  <si>
    <t xml:space="preserve">Eficacia de una Intervención de Enfermería en la Calidad de Vida, Función Sexual y Autoestima en Mujeres Histerectomizadas un Enfoque de Método Mixto. </t>
  </si>
  <si>
    <t xml:space="preserve">Efecto de un Programa de Intervención de Enfermería para el Mejoramiento de la Agencia de Autocuidado del Cuidado/a Principal Informal del Adulto Mayor con Dependencia, Hospital de Atención Integral del Adulto Mayor, Quito-Ecuador, 2020. </t>
  </si>
  <si>
    <t>Factores Cognitivo Afectivos y su Relación con el Estilo de Vida Promotor de Salud del Cuidador Familiar de Personas con Discapacidad Severa del Distrito Metropolitano de Quito-Ecuador 2019-2021.</t>
  </si>
  <si>
    <t>La Sostenibilidad de las Políticas Públicas Sociales en un Marco de Variaciones en el Gasto Público y la Incidencia en el Bienestar Social: El Caso Ecuatoriano 2000.2019.</t>
  </si>
  <si>
    <t xml:space="preserve">La Perpetuación del Sistema y el Manejo Discrecional de los Fondos del IESS, Ecuador, La Aplicación de las Políticas Públicas en el Sector de la Salud Y su Incidencia en las Finanzas del Instituto, Período 2013-2018. </t>
  </si>
  <si>
    <t xml:space="preserve">La Audotoría Forense como Modalidad de Auditoría Gubernamental y su Aporte en las Evidencias de los Delitos contra la Administración Pública Ecuatoriana. </t>
  </si>
  <si>
    <t>Subía Guerra</t>
  </si>
  <si>
    <t xml:space="preserve">Auditoría Basada en Riesgos: Una Alternativa de Mayor Eficacia en las Acciones de Control en el Ecuador. </t>
  </si>
  <si>
    <t>La Calidad Universitaria en el Marco de la Sociedad del Conocimiento el Caso de la Facultad de Ciencias Médicas de la Universidad Central del Ecuador (2018-2021).</t>
  </si>
  <si>
    <t xml:space="preserve">Incertidumbre y Variables Biodemográficas y Psicosociales Relacionadas con la Calidad de Vida de Mujeres con Cáncer de Mama en Tratamiento Oncológico. Quito -Ecuador 2019-2021. </t>
  </si>
  <si>
    <t xml:space="preserve">Zúñiga Carrasco </t>
  </si>
  <si>
    <t>Removal of azo dyes in textile wastewater using MFC and membrane technology.</t>
  </si>
  <si>
    <t xml:space="preserve">El Proyecto Estético - Políticoen la Obra Literaria, Periodística y Plástica de Juan León Mera, su Importancia en la Configuración del Canon  del Siglo XIX como Estrategia para Afianzar la Configuración del Estado Nacional en el Ecuador. </t>
  </si>
  <si>
    <t>Jaime Cristobal</t>
  </si>
  <si>
    <t>Marco Antonio</t>
  </si>
  <si>
    <t xml:space="preserve">El Abandono de las Zonas Agrícolas Tradicionales y su Impacto en la Respuesta Hidrológica de una Cuenca Mediterránea Bajo Condiciones Climáticas Semiáridas. Caso de Estudio de la Cuenca Vertiente del Embalse Guadalest. </t>
  </si>
  <si>
    <t xml:space="preserve">Characterization of the Periurban Territories and Dynamics The Case of the Metropolitan District of Quito. </t>
  </si>
  <si>
    <t>0987-299-341</t>
  </si>
  <si>
    <t>0999-039-059</t>
  </si>
  <si>
    <t>0996-784-534</t>
  </si>
  <si>
    <t>Congresos y Eventos como Factor de Innovaciòn en las Empresas Turìsticas de la Ciudad de Quito Distrito Metropolitano.</t>
  </si>
  <si>
    <t xml:space="preserve">La Formación del Profesorado de la Universidad Central del Ecuador y su Impacto en la Docencia. </t>
  </si>
  <si>
    <t>LICENCIADA EN CIENCIAS DE LA EDUCACION</t>
  </si>
  <si>
    <t>0980-446-116</t>
  </si>
  <si>
    <t>Sánchez Cunalata</t>
  </si>
  <si>
    <t xml:space="preserve">Desarrollo Local y Cooperación Internacional </t>
  </si>
  <si>
    <t xml:space="preserve">Kolb Alvarado </t>
  </si>
  <si>
    <t xml:space="preserve">Respuesta clínica frente a los antibióticos de los niños indígenas y no indígenas menores de cinco años con neumonía adquirida en la comunidad, en Otavalo -Ecuador. </t>
  </si>
  <si>
    <t xml:space="preserve">Impacto de los Presupuestos Participativos al Fortalecimiento de la Transparencia y Control Social. Caso Gobierno Autónomo Descentralizado del Cantón Cotacachi, Provincia de Imbabura-Ecuador. </t>
  </si>
  <si>
    <t>0995-244-848</t>
  </si>
  <si>
    <t>0400989554</t>
  </si>
  <si>
    <t xml:space="preserve">Mario Fernando </t>
  </si>
  <si>
    <t>Ciencias Economicas, Empresariales y Jurídicas</t>
  </si>
  <si>
    <t>Historia Medieval, Moderna, Contemporánea y de América</t>
  </si>
  <si>
    <t xml:space="preserve">OFICIO DE NOTIFICACIÓN </t>
  </si>
  <si>
    <t xml:space="preserve">TIEMPO DE DEVENGAMIENTO </t>
  </si>
  <si>
    <t>UCE-UGDO-2020-0208-O</t>
  </si>
  <si>
    <t>UCE-UGDO-2020-0240-O</t>
  </si>
  <si>
    <t>10 años 8 meses y 6 días</t>
  </si>
  <si>
    <t>UCE-UGDO-2020-0168-O</t>
  </si>
  <si>
    <t>9 años 1 mes y 14 días</t>
  </si>
  <si>
    <t xml:space="preserve">0979-349-160 /  022285477 </t>
  </si>
  <si>
    <t>Escultura Cinética en Acero Estructural: El movimiento como agente mediador entre obra de arte y espectador. Caso Quito – Ecuador</t>
  </si>
  <si>
    <t>Ciencias Psicológicas y de la Educación</t>
  </si>
  <si>
    <t xml:space="preserve">Amezquita Ochoa </t>
  </si>
  <si>
    <t xml:space="preserve">Alexander </t>
  </si>
  <si>
    <t>SOCIOLOGO</t>
  </si>
  <si>
    <t xml:space="preserve">Sociología </t>
  </si>
  <si>
    <t>FLACSO</t>
  </si>
  <si>
    <t xml:space="preserve">Doctor en Sociología </t>
  </si>
  <si>
    <t xml:space="preserve">Aprendiendo a ser trabajador, subjetividad obrera, género e insersión laboral. </t>
  </si>
  <si>
    <t>0992-669-590</t>
  </si>
  <si>
    <t>aamezquita@uce.edu.ec</t>
  </si>
  <si>
    <t>097-888-0800</t>
  </si>
  <si>
    <t>Diseño de un modelo para mejorar la competitividad de la cadena de suministro del sector florícola ecuatoriano</t>
  </si>
  <si>
    <t>dimendez@uce.edu.ec</t>
  </si>
  <si>
    <t xml:space="preserve">Economía </t>
  </si>
  <si>
    <t xml:space="preserve">Sistemas de Información </t>
  </si>
  <si>
    <t xml:space="preserve">Ingeniería Agronómica </t>
  </si>
  <si>
    <t>Doctora en Ciencias</t>
  </si>
  <si>
    <t>Doctor en Arquitectura y Urbanismo</t>
  </si>
  <si>
    <t>UCE-UGDO-2020-0016-O</t>
  </si>
  <si>
    <t>322-UG</t>
  </si>
  <si>
    <t xml:space="preserve">Doctora en Ciencias de la Salud Ocupacional </t>
  </si>
  <si>
    <t>Magister en Desarrollo de Talento Humano</t>
  </si>
  <si>
    <t>Intercultural Philosophy as a way of Promoting Intercultural Dialogue and Meeting the Indigenous peoples' demand for recognition</t>
  </si>
  <si>
    <t>El papel de la Universidad en el Desarrollo Sostenible ambiental: caso Universidad Central del Ecuador</t>
  </si>
  <si>
    <t>Problemática y satisfacción de los atletas de la Provincia de Pichincha, en relación a la profesionalización deportiva</t>
  </si>
  <si>
    <t>Los diferenciales de género en el deporete: Las voces de los y las deportistas de Taekwondo</t>
  </si>
  <si>
    <t>Ciudadania y  representacion: un analisis discursivo, linguistico y conceptual de la prensa escrita ecuatoriana en el levantamiento de abril 2005 y la constituyente de 2008</t>
  </si>
  <si>
    <t>Del hombre, del mundo y del numen conforme a la razón natural de Cussi Yupanki, Pacha Cutiy Ynca: consideraciones analógicas del (su) Mundus adspectabilis a través del pensamiento escolástico de los siglos XVI y XVII, en los Reynos del Perv</t>
  </si>
  <si>
    <t>La política pública en las Universidades y Escuelas Politécnicas públicas (UEPP). Análisis del Sistema de Educación Superior, en el ámbito de la docencia en la Universidad Central del Ecuador, periodo 2005-2015</t>
  </si>
  <si>
    <t>Tipología de los jóvenes del Ecuador según sus condiciones sociodemográicas 2013-2014</t>
  </si>
  <si>
    <t>Exposición a crisis de líquidez y el diseño de un fondo precautivo de reservas bancarias para la Economía Ecuatoriana</t>
  </si>
  <si>
    <t>Bienestar subjetivo y apoyo social percibido en personas adultas mayores que participan en el programa 60 y piquito en los barrios del sur del Distrito Metropolitano de Quito</t>
  </si>
  <si>
    <t>El espejo amazónico: utopías y proyectos de modernidad en el oriente de perú y Ecuador 1967 - 1975</t>
  </si>
  <si>
    <t>Cambio climático y resiliencia tradicional/ancestral: Pueblos y nacionalidades indígenas de la amazonía Ecuatoriana, del Cantón Mera de la Provincia de Pastaza 2016-2018.</t>
  </si>
  <si>
    <t xml:space="preserve">Estudios Políticos </t>
  </si>
  <si>
    <t xml:space="preserve">Ciencias </t>
  </si>
  <si>
    <t>Estudio de las Estrategias Lúdicas a través de Dispositivos Móviles en el Aprendizaje de la Química en la Universidad Central del Ecuador</t>
  </si>
  <si>
    <t>Carrera de Pedagogía de las Ciencias Experimentales, Química y Biología</t>
  </si>
  <si>
    <t>Estudio del Aprendizaje Basado en Problemas (ABP) en el aprendizaje de la asignatura de Biología del Desarrollo en Educación Superior</t>
  </si>
  <si>
    <t>Páez Granja</t>
  </si>
  <si>
    <t>Ruth Enriqueta</t>
  </si>
  <si>
    <t>Licenciada En Ciencias De La Educacion, Profesora De Enseñanza Secundaria En La Especializacion De Psicologia Educativa Y Orientacion Vocacional</t>
  </si>
  <si>
    <t>Magister En Gerencia De La Educacion Abierta</t>
  </si>
  <si>
    <t xml:space="preserve">8 años, 2 días </t>
  </si>
  <si>
    <t xml:space="preserve">7 años, 7 meses y 8 días </t>
  </si>
  <si>
    <t xml:space="preserve">8 años, 2 meses y 8 días </t>
  </si>
  <si>
    <t xml:space="preserve">7 años, 8 meses y 6 días </t>
  </si>
  <si>
    <t xml:space="preserve">8 años. 2 meses y 6 días </t>
  </si>
  <si>
    <t>7 años y 4 días</t>
  </si>
  <si>
    <t>Doctora en Estudios Latinoamericanos - Arquitectura, Planeamiento, Geografía y Medio Ambiente</t>
  </si>
  <si>
    <t>8 años, 8 meses y 12 días</t>
  </si>
  <si>
    <t xml:space="preserve">la política de la  vinculación de la universidad con su entorno para el desarrollo social. Estudio de Caso: Universidad Central del Ecuador en el Distrito Metropolitano de Quito. </t>
  </si>
  <si>
    <t>Desbordes Multiterritoriales, formas de territorialización en los valles y mesetas orientales de la ciudad de Quito en los últimos 40 años.</t>
  </si>
  <si>
    <t>7 años, 5 meses</t>
  </si>
  <si>
    <t>001-UG de 2020</t>
  </si>
  <si>
    <t>002-UG de 2020</t>
  </si>
  <si>
    <t xml:space="preserve">FECHA DE REINTEGRO O INICIO DE DEVENGAMIENTO </t>
  </si>
  <si>
    <t>8 años, 10 meses y 8 días</t>
  </si>
  <si>
    <t>imvillacis@uce.edu.ec</t>
  </si>
  <si>
    <t>kzurita@uce.edu.ec</t>
  </si>
  <si>
    <t>breal@uce.edu.ec</t>
  </si>
  <si>
    <t>agarrido@uce.edu.ec</t>
  </si>
  <si>
    <t>mcascante@uce.edu.ec</t>
  </si>
  <si>
    <t>xromero@uce.edu.ec</t>
  </si>
  <si>
    <t>enavarrete@uce.edu.ec</t>
  </si>
  <si>
    <t>rguillen@uce.edu.ec</t>
  </si>
  <si>
    <t>fquel@uce.edu.ec</t>
  </si>
  <si>
    <t>7.1</t>
  </si>
  <si>
    <t>5.1</t>
  </si>
  <si>
    <t>7.2</t>
  </si>
  <si>
    <t>hecepeda@uce.edu.ec</t>
  </si>
  <si>
    <t>pgarrido@uce.edu.ec</t>
  </si>
  <si>
    <t>phidalgo@uce.edu.ec</t>
  </si>
  <si>
    <t>mpaltas@uce.edu.ec</t>
  </si>
  <si>
    <t>mvmedina@uce.edu.ec</t>
  </si>
  <si>
    <t>avallejo@uce.edu.ec</t>
  </si>
  <si>
    <t>glanas@uce.edu.ec</t>
  </si>
  <si>
    <t>mquezada@uce.edu.ec</t>
  </si>
  <si>
    <t>dsigcho@uce.edu.ec</t>
  </si>
  <si>
    <t>8.1</t>
  </si>
  <si>
    <t>plalvarez@uce.edu.ec</t>
  </si>
  <si>
    <t>mbalseca@uce.edu.ec</t>
  </si>
  <si>
    <t>eflopez@uce.edu.ec</t>
  </si>
  <si>
    <t>ebalseca@uce.edu.ec</t>
  </si>
  <si>
    <t>irgarcia@uce.edu.ec</t>
  </si>
  <si>
    <t>fmcevallosg@uce.edu.ec</t>
  </si>
  <si>
    <t>008-UG de 2020</t>
  </si>
  <si>
    <t>7 años, 2 meses y 10 días</t>
  </si>
  <si>
    <t>Comparación de los perfiles psicológicos de los estudiantes del nivel inicial y terminal de la carrera docente de la Facultad de Filosofía, Letras y Ciencias de la Educación de la Universidad Central del Ecuador</t>
  </si>
  <si>
    <t xml:space="preserve">Ordóñez Pizarro </t>
  </si>
  <si>
    <t>Formas de identidad en modernidades alternativas en la vivienda contemporánea de Quito</t>
  </si>
  <si>
    <t>009-UG de 2020</t>
  </si>
  <si>
    <t>010-UG de 2020</t>
  </si>
  <si>
    <t xml:space="preserve">7 años , 1 mes y 22 días </t>
  </si>
  <si>
    <t>7 años, 1 mes y 22 días</t>
  </si>
  <si>
    <t xml:space="preserve">7 años, 2 meses y 20 días </t>
  </si>
  <si>
    <t>080-UG de 2020</t>
  </si>
  <si>
    <t>9 años. 11 meses y 22 días</t>
  </si>
  <si>
    <t>109-UG  de 2020</t>
  </si>
  <si>
    <t xml:space="preserve">10 años, 1 mes y 27 días </t>
  </si>
  <si>
    <t>112-UG de 2020</t>
  </si>
  <si>
    <t>6 años, 7 meses y 22 días</t>
  </si>
  <si>
    <t>147-UG de 2020</t>
  </si>
  <si>
    <t xml:space="preserve">7 años, 2 meses y 6 días </t>
  </si>
  <si>
    <t>7 años, 3 meses y 24 días</t>
  </si>
  <si>
    <t>162-UG de 2020</t>
  </si>
  <si>
    <t>195-UG de 2020</t>
  </si>
  <si>
    <t xml:space="preserve">6 años, 8 meses y 6 días </t>
  </si>
  <si>
    <t>200-UG de 2020</t>
  </si>
  <si>
    <t xml:space="preserve">7 años, 3 meses y 4 días </t>
  </si>
  <si>
    <t>201-UG de 2020</t>
  </si>
  <si>
    <t>202-UG de 2020</t>
  </si>
  <si>
    <t>7 años, 3 meses y 6 días</t>
  </si>
  <si>
    <t xml:space="preserve">7 años, 2 meses  y 10 días </t>
  </si>
  <si>
    <t>203-UG de 2020</t>
  </si>
  <si>
    <t>234-UG de 2020</t>
  </si>
  <si>
    <t>4 años, 8 meses y 2 días</t>
  </si>
  <si>
    <t>236-UG de 2020</t>
  </si>
  <si>
    <t>237-UG de 2020</t>
  </si>
  <si>
    <t>Migración indígena y economía social: análisis del papel de las redes sociales como medio de subsistencia. Caso Mercado de San Roque en Quito</t>
  </si>
  <si>
    <t>Impactos socioecológicos de la expansión industrial: Quito en las últimos tres décadas</t>
  </si>
  <si>
    <t>Poética de la arquitectura del movimiento moderno en Quito (1930-1950).</t>
  </si>
  <si>
    <t>Instituição Proponente: Versão: CAAE: Nutrição Enteral Domiciliar em Idosos: estado nutricional do paciente, qualidade de vida e grau de conhecimento do cuidador sobre a terapia.</t>
  </si>
  <si>
    <t>Riesgo Sísmico y Riesgo Urbano de los centros históricos: Un enfoque desde la construcción del Riesgo Socia</t>
  </si>
  <si>
    <t>Lara Núñez</t>
  </si>
  <si>
    <t>Estudio sobre los hábitos lectores en estudiantes universitarios ecuatorianos</t>
  </si>
  <si>
    <t>Orientaciones de meta y rendimiento académico en estudiantes universitarios ecuatorianos</t>
  </si>
  <si>
    <t>Evaluación automática de la calidad de páginas web mediante DEEP LEARNING</t>
  </si>
  <si>
    <t xml:space="preserve">Guerrero Rodríguez </t>
  </si>
  <si>
    <t>Diseño e implementación de un sistema de alerta temprana para deslizamientos de tierra</t>
  </si>
  <si>
    <t>0999-039-275</t>
  </si>
  <si>
    <t>UCE-UGDO-2020-0838-O</t>
  </si>
  <si>
    <t>Imaginarios de la espacialidad en los bordes de la ciudad: caso Ambato</t>
  </si>
  <si>
    <t>Mecanismos de expansión y conectividad: la vivienda colectiva y el habitar de la ciudad</t>
  </si>
  <si>
    <t>Estudio crítico de los efectos de la modernidad en la planificación urbana. El caso de la ciudad de Quito</t>
  </si>
  <si>
    <t>Desarrollo sostenible y gestión del geoturismo en geoparques Ecuador: Caso Geoparque  Imbabura</t>
  </si>
  <si>
    <t>The  networked  school  leader  in  Ecuador:  Examining  the  role  of  professional  learning communities for school leaders’ professional development and school development</t>
  </si>
  <si>
    <t>Exclusión social de trabajadoras sexuales trans en la ciudad de Quito antes y después de la despenalización de la homosexualidad</t>
  </si>
  <si>
    <t>0997-264-190</t>
  </si>
  <si>
    <t>0979-295-475</t>
  </si>
  <si>
    <t>0985-574-871</t>
  </si>
  <si>
    <t>El Buen Vivir como alternativa para el desarrollo territorial en el sur global: un estudio a partir de Ecuador</t>
  </si>
  <si>
    <t>0997-830-626</t>
  </si>
  <si>
    <t>0995-621-829</t>
  </si>
  <si>
    <t>Sin carpeta</t>
  </si>
  <si>
    <t>Sin Carpeta</t>
  </si>
  <si>
    <t>Contaminación acústica y sus repercusiones en la calidad ambiental del espacio urbano: efectos en la salud de la población residente y trabajadora en el sector La Gasca en la ciudad de Quito</t>
  </si>
  <si>
    <t>UCE-UGDO-2020-1347-O</t>
  </si>
  <si>
    <t>8 años, 9 meses y 22 días</t>
  </si>
  <si>
    <t xml:space="preserve">5 años, 10 días </t>
  </si>
  <si>
    <t>UCE-UGDO-2020-1091-O</t>
  </si>
  <si>
    <t>UCE-UGDO-2020-1386-O</t>
  </si>
  <si>
    <t>8 años, 2 meses</t>
  </si>
  <si>
    <t>1601-UG de 2019</t>
  </si>
  <si>
    <t xml:space="preserve">Sin cálculo </t>
  </si>
  <si>
    <t>sbarreno@uce.edu.ec</t>
  </si>
  <si>
    <t>11.1</t>
  </si>
  <si>
    <t>10.1</t>
  </si>
  <si>
    <t>11.2</t>
  </si>
  <si>
    <t>oharo@uce.edu.ec</t>
  </si>
  <si>
    <t>ccalderon@uce.edu.ec</t>
  </si>
  <si>
    <t>1508-UG de 2019</t>
  </si>
  <si>
    <t>1491-UG  de 2019</t>
  </si>
  <si>
    <t>UCE-UGDO-2020-0159-O</t>
  </si>
  <si>
    <t xml:space="preserve">7 años, 10 meses y 28 días </t>
  </si>
  <si>
    <t>Estudio de la relación entre la producción teórica sobre lenguajes no verbales y expresión corporal y la práctica creativa escénica del artista-investigador Petronio Cáceres durante su vida profesional y analizada desde las bases del mimo moderno.</t>
  </si>
  <si>
    <t>Sistemas de innovación de producción lechera y aagroturismo y sus contribución al desarrollo sostenible</t>
  </si>
  <si>
    <t>Presencia de Eimeria spp. en Gallus domesticus comerciales en las Provincias de Pichincha y Santo Domingo de los Tsáchilas, Ecuador.</t>
  </si>
  <si>
    <t>Doctor en Ciencias de Horticultura</t>
  </si>
  <si>
    <t>ecaceres@uce.edu.ec</t>
  </si>
  <si>
    <t>Manejo alternativo y convencional sobre rendimiento, propiedades nutracéuticas y comportamiento poscosecha en cultivo sustentable de frijol ejotero</t>
  </si>
  <si>
    <t>Análisis comparativo de las estrategias metadiscursivas utilizadas en la política ecuatoriana y española.</t>
  </si>
  <si>
    <t>Caracterización nutricional y aromática de especies infravaloradas de hoja comestible</t>
  </si>
  <si>
    <t>1751-UG de 2019</t>
  </si>
  <si>
    <t>1758-UG de 2019</t>
  </si>
  <si>
    <t>1766-UG de 2019</t>
  </si>
  <si>
    <t>0984-686-541</t>
  </si>
  <si>
    <t xml:space="preserve">Carrera de Teatro – Artes Escénicas </t>
  </si>
  <si>
    <t>1707634976</t>
  </si>
  <si>
    <t>Biología</t>
  </si>
  <si>
    <t>PEDAGOGÍA DE LOS IDIOMAS NACIONALES Y
EXTRANJEROS INGLÉS</t>
  </si>
  <si>
    <t>Doctora en Investigación Educativa</t>
  </si>
  <si>
    <t>jemartinez@uce.edu.ec</t>
  </si>
  <si>
    <t xml:space="preserve">9 años, 1 mes y 4 días </t>
  </si>
  <si>
    <t>0971-UG de 2019</t>
  </si>
  <si>
    <t xml:space="preserve">Licencia con Remuneración y Disminución de Carga Horaria </t>
  </si>
  <si>
    <t>0145-UG de 2019</t>
  </si>
  <si>
    <t>0353-UG de 2019</t>
  </si>
  <si>
    <t>Reforma administrativa y adiministración pública: Continuidades y rupturas en la dinámica del Gobierno Nacional del Ecuador</t>
  </si>
  <si>
    <t>Adenda III</t>
  </si>
  <si>
    <t>Globalización: Estudio del movimiento de los sin papeles en la ciudad de Barcelona</t>
  </si>
  <si>
    <t>Silva Castillo</t>
  </si>
  <si>
    <t>UCE-UGDO-2020-1460-O</t>
  </si>
  <si>
    <t xml:space="preserve">9 años, 9 meses y 22 días </t>
  </si>
  <si>
    <t xml:space="preserve">2 años, 6 meses y  20 días </t>
  </si>
  <si>
    <t>UCE-UGDO-2020-1495-O</t>
  </si>
  <si>
    <t xml:space="preserve">5 años, 2 meses y 14 días </t>
  </si>
  <si>
    <t xml:space="preserve">6 años, 1 mes y 16 días </t>
  </si>
  <si>
    <t>rreinoso@uce.edu.ec</t>
  </si>
  <si>
    <t>1891-UG de 2019</t>
  </si>
  <si>
    <t>04/02/2019</t>
  </si>
  <si>
    <t xml:space="preserve">6 años, 6 meses </t>
  </si>
  <si>
    <t>2145-UG de 2019</t>
  </si>
  <si>
    <t>9 años, 1 mes y 16 días</t>
  </si>
  <si>
    <t>kmunoz@uce.edu.ec</t>
  </si>
  <si>
    <t>0142-UG de 2019</t>
  </si>
  <si>
    <t>0144-UG de 2019</t>
  </si>
  <si>
    <t>0147-UG de 2019</t>
  </si>
  <si>
    <t>Literatura Latinoamericana</t>
  </si>
  <si>
    <t>MASTER COMPLEMENTAIRE EN BIOTECHNOLOGIE ET BIOLOGIE APPLIQUEE</t>
  </si>
  <si>
    <t>casalvador@uce.edu.ec</t>
  </si>
  <si>
    <t>0246-UG de 2019</t>
  </si>
  <si>
    <t>289-UG de 2019</t>
  </si>
  <si>
    <t>Doctora en Ciencias de  la Vida</t>
  </si>
  <si>
    <t>0990-357566</t>
  </si>
  <si>
    <t>bcevallos@uce.edu.ec</t>
  </si>
  <si>
    <t>300-UG de 2019</t>
  </si>
  <si>
    <t>0301-UG de 2019</t>
  </si>
  <si>
    <t>mgracines@uce.edu.ec</t>
  </si>
  <si>
    <t>0327-UG de 2019</t>
  </si>
  <si>
    <t>Doctor en Ciencias Sociales - Mención Estudios Latinoamericanos</t>
  </si>
  <si>
    <t>0354-UG de 2019</t>
  </si>
  <si>
    <t>Doctora en Recursos naturales y medio Ambiente</t>
  </si>
  <si>
    <t>19/02/2019</t>
  </si>
  <si>
    <t>gsmejia@uce.edu.ec</t>
  </si>
  <si>
    <t>0920-UG de 2019</t>
  </si>
  <si>
    <t>1282-UG de 2019</t>
  </si>
  <si>
    <t xml:space="preserve">UCE-UGDO-2020-0070-O </t>
  </si>
  <si>
    <t>2131-UG de 2018</t>
  </si>
  <si>
    <t>6 años, 7 meses y 12 días</t>
  </si>
  <si>
    <t>1771-UG de 2018</t>
  </si>
  <si>
    <t xml:space="preserve">Doctora en Estudios Latinoamericanos con Concentración en Administración Internacional </t>
  </si>
  <si>
    <t>yeledesma@uce.edu.ec</t>
  </si>
  <si>
    <t>883-UG de 2018</t>
  </si>
  <si>
    <t>ermolina@uce.edu.ec</t>
  </si>
  <si>
    <t>319-UG de 2020</t>
  </si>
  <si>
    <t>003-UG de 2020</t>
  </si>
  <si>
    <t>LA LECTURA TERRITORIAL EN LA NORMATIVA Y GESTIÓN TURÍSTICA ECUATORIANA: UNA MIRADA AL VALOR DE LOS BIENES INMUEBLES PATRIMONIALES</t>
  </si>
  <si>
    <t>Suspensión</t>
  </si>
  <si>
    <t>EFECTO DE DOS SISTEMAS DE LABRANZA Y FERTILIZACIÓN SOBRE LAS ACTIVIDADES BIOLÓGICAS DE UN SUELO VOLCÁNICO EN LA REGIÓN INTERANDINA DE ECUADOR, BAJO CULTIVO ROTATIVO FRÉJOL- MAÍZ-AMARANTO</t>
  </si>
  <si>
    <t>Solicitud a Rectorado de rescindir de responsabilidades contractuales, inicio del proceso de finiquito del contrato, mediante Oficio Nro. UCE-VIDI-2020-0278-O de 22/05/2020</t>
  </si>
  <si>
    <t>LA UTILIZACIÓN DEL STORYTELLING Y LAS NARRATIVAS TRANSMEDIA (NT) EN ENTORNOS DIGITALES ÁREA MEJORAR LA ENSEÑANZA Y APRENDIZAJE DE LOS UNIVERSITARIOS EN LAS ASIGNATURAS DE PRAXIS PROFESIONAL DENTRO DE LA CARRERA DE COMUNICACIÓN SOCIAL - UCE</t>
  </si>
  <si>
    <t>CAMBIO POLĪTICO EN LA IZQUIERDA: DEMOCRACIA, NEOLIBERALISMO Y LUCHA SOCIAL EN EL ECUADOR 1990-2006</t>
  </si>
  <si>
    <t xml:space="preserve">Suspensión </t>
  </si>
  <si>
    <t>Ingeniería y Ciencias Aplicadas</t>
  </si>
  <si>
    <t xml:space="preserve">Ingeniero en Informática </t>
  </si>
  <si>
    <t xml:space="preserve">Doctor en Lógica Computación e Inteligencia Artificial </t>
  </si>
  <si>
    <t>palmagro@uce.edu.ec</t>
  </si>
  <si>
    <t>repaez@uce.edu.ec</t>
  </si>
  <si>
    <t>1878-UG de 2019</t>
  </si>
  <si>
    <t>CATALYTIC CONVERSION OF LIGNOCELLULOSE IN A LIGNIN FIRST BIOREFINERY APPROACH</t>
  </si>
  <si>
    <t>UCE-UGDO-2021-0226-M</t>
  </si>
  <si>
    <t xml:space="preserve">7 años, 11 meses y 14 días </t>
  </si>
  <si>
    <t>UCE-UGDO-2020-0811-O</t>
  </si>
  <si>
    <t xml:space="preserve">8 años </t>
  </si>
  <si>
    <t>0999-133-579</t>
  </si>
  <si>
    <t>9 años, 10 meses y 8 días</t>
  </si>
  <si>
    <t>UCE-UGDO-2021-0197-M</t>
  </si>
  <si>
    <t xml:space="preserve">6 años, 6 meses y 14 días </t>
  </si>
  <si>
    <t>Pozo Ruiz</t>
  </si>
  <si>
    <t xml:space="preserve">Carlos Emilio </t>
  </si>
  <si>
    <t xml:space="preserve">Doctor en Arte: Producción e Investigación </t>
  </si>
  <si>
    <t>Diseño de Procedimientos para la Planificación e Implementación del Laboratorio de Fundición para la Facultad de Artes - Universidad Central del Ecuador</t>
  </si>
  <si>
    <t>cepozo@uce.edu.ec</t>
  </si>
  <si>
    <t>0997-539-603</t>
  </si>
  <si>
    <t>LICENCIADO EN ARTES ESPECIALIZACION DE ESCULTURA GRABADO</t>
  </si>
  <si>
    <t xml:space="preserve">INGENIERO AGRÓNOMO </t>
  </si>
  <si>
    <t>UCE-UGDO-2021-0431-O</t>
  </si>
  <si>
    <t xml:space="preserve">10 años, 7 meses y 20 días </t>
  </si>
  <si>
    <t>MAGISTER EN NEUROPSICOLOGIA INFANTIL</t>
  </si>
  <si>
    <t xml:space="preserve">Doctora en Humanidades y Artes </t>
  </si>
  <si>
    <t xml:space="preserve">7 años, 10 meses y 6 días </t>
  </si>
  <si>
    <t>Chasi Solórzano</t>
  </si>
  <si>
    <t>Byron Francisco</t>
  </si>
  <si>
    <t>LICENCIADO EN CIENCIAS DE LA EDUCACION MENCION INFORMATICA</t>
  </si>
  <si>
    <t>0998-226-383</t>
  </si>
  <si>
    <t>bchasi@uce.edu.ec</t>
  </si>
  <si>
    <t>MAGISTER EN GOBERNABILIDAD Y DESARROLLO</t>
  </si>
  <si>
    <t xml:space="preserve">Doctor en Educación </t>
  </si>
  <si>
    <t>LICENCIADA EN COMUNICACION SOCIAL, ESPECIALIZACION EN TELEVISION</t>
  </si>
  <si>
    <t>Doctora en Artes</t>
  </si>
  <si>
    <t>rcvivas@uce.edu.ec</t>
  </si>
  <si>
    <t>MAGISTER EN MICROBIOLOGIA MENCION CLINICA</t>
  </si>
  <si>
    <t>ESPECIALISTA EN CIENCIAS BASICAS BIOMEDICAS</t>
  </si>
  <si>
    <t>MAGISTER EN SALUD PUBLICA CON MENCION EN INVESTIGACION DE SERVICIOS Y SISTEMAS DE SALUD</t>
  </si>
  <si>
    <t>LICENCIADO EN TERAPIA OCUPACIONAL</t>
  </si>
  <si>
    <t>MAGISTER EN INVESTIGACION CLINICA Y EPIDEMIOLOGICA</t>
  </si>
  <si>
    <t>Doctora en Salud y Desarrollo en los Trópicos</t>
  </si>
  <si>
    <t>cwtorres@uce.edu.ec</t>
  </si>
  <si>
    <t>Doctora en Ciencias Económicas</t>
  </si>
  <si>
    <t>Doctora en Adminiastracion de Empresas</t>
  </si>
  <si>
    <t>Luis Germán</t>
  </si>
  <si>
    <t>0997-322-456</t>
  </si>
  <si>
    <t>099-2804-130</t>
  </si>
  <si>
    <t>0962-915-300</t>
  </si>
  <si>
    <t xml:space="preserve">0996-606-480 </t>
  </si>
  <si>
    <t>0998-755-764</t>
  </si>
  <si>
    <t>0998-244-292</t>
  </si>
  <si>
    <t>0984-019-194</t>
  </si>
  <si>
    <t xml:space="preserve">0992-143-151 </t>
  </si>
  <si>
    <t>0984-173-104</t>
  </si>
  <si>
    <t>0979-188-470</t>
  </si>
  <si>
    <t xml:space="preserve">0998-339-577 </t>
  </si>
  <si>
    <t xml:space="preserve">0998-349-014 </t>
  </si>
  <si>
    <t>mpandradet@uce.edu.ec</t>
  </si>
  <si>
    <t xml:space="preserve">0987-590-845 </t>
  </si>
  <si>
    <t>Verónica Yolanda</t>
  </si>
  <si>
    <t>0993-795-296</t>
  </si>
  <si>
    <t>LAS PRACTICAS INVESTIGATIVAS EN LOS PROCESOS DIDÀCTICOS DE LENGUAS EXTRANJERAS: UN ESTUDIO EN EL INSTITUTO ACADÈMICO DE IDIOMAS DE LA UNIVERSIDAD CENTRAL DEL ECUADOR IAI - UCE 2020- 2022</t>
  </si>
  <si>
    <t xml:space="preserve"> APORTES DE LAS NUEVAS TECNOLOGÌAS EN LAS CONSTRUCCIONES DIDÀCTICAS PARA LA ENSEÑANZA DEL INGLÉS COMO LENGUA EXTRANJERA. UN ESTUDIO EN EL INSTITUTO ACADÉMICO DE IDIOMAS DE LA UNIVERSIDAD CENTRAL DEL ECUADOR 2020-2022</t>
  </si>
  <si>
    <t>Entomología</t>
  </si>
  <si>
    <t>UCE-UGDO-2021-0504-O</t>
  </si>
  <si>
    <t>UCE-UGDO-2021-0041-M</t>
  </si>
  <si>
    <t>9 años, 11 meses y 22 días</t>
  </si>
  <si>
    <t>UCE-UGDO-2021-0367-O</t>
  </si>
  <si>
    <t xml:space="preserve">10 años, 4 meses y 6 días </t>
  </si>
  <si>
    <t>UCE-UGDO-2021-0502-O</t>
  </si>
  <si>
    <t>9 años, 9 meses y 20 días</t>
  </si>
  <si>
    <t>Toscano Vizcaíno</t>
  </si>
  <si>
    <t xml:space="preserve">Silvio Alejandro </t>
  </si>
  <si>
    <t>satoscano@uce.edu.ec</t>
  </si>
  <si>
    <t>2528-044 / 0996-003-264</t>
  </si>
  <si>
    <t>UCE-UGDO-2021-0080-M</t>
  </si>
  <si>
    <t>8 años, 10 meses y 2 días</t>
  </si>
  <si>
    <t>lpgavilanez@uce.edu.ec</t>
  </si>
  <si>
    <t>epsanchezp@uce.edu.ec</t>
  </si>
  <si>
    <t>pmalmeida@uce.edu.ec</t>
  </si>
  <si>
    <t>303-UG de 2019</t>
  </si>
  <si>
    <t xml:space="preserve"> 1710003474</t>
  </si>
  <si>
    <t>MASTER EN PEDIATRIA Y NEONATOLOGIA</t>
  </si>
  <si>
    <t>Ginecología y Obstetricia</t>
  </si>
  <si>
    <t>ptoapanta@uce.edu.ec</t>
  </si>
  <si>
    <t>0997-191-987</t>
  </si>
  <si>
    <t>Doctora en Ginecología y Obstetricia</t>
  </si>
  <si>
    <t>Santamaría Aguirre</t>
  </si>
  <si>
    <t>Javier Rodrigo</t>
  </si>
  <si>
    <t>MAGISTER EN TECNOLOGIA Y CONTROL DE MEDICAMENTOS</t>
  </si>
  <si>
    <t>DOCTOR EN BIOQUIMICA Y FARMACIA OPCION: FARMACIA Y TECNOLOGIA FARMACEUTICA</t>
  </si>
  <si>
    <t>Doctor en Biología Molecular y Biomedicina</t>
  </si>
  <si>
    <t>jrsantamaria@uce.edu.ec</t>
  </si>
  <si>
    <t>0994-832-904</t>
  </si>
  <si>
    <t>323-UG de 2020</t>
  </si>
  <si>
    <t>0992-094-468</t>
  </si>
  <si>
    <t>Cevallos Serrano</t>
  </si>
  <si>
    <t>Luis Andrés</t>
  </si>
  <si>
    <t>MASTER OF SCIENCE (MSC) IN URBAN MANAGEMENT AND DEVELOPMENT</t>
  </si>
  <si>
    <t xml:space="preserve">Universidad de Cantabria </t>
  </si>
  <si>
    <t>lacevallos@uce.edu.ec</t>
  </si>
  <si>
    <t>0996-015-802</t>
  </si>
  <si>
    <t>1602-UG de 2018</t>
  </si>
  <si>
    <t xml:space="preserve">Construcción de una metodología de pobreza de tiempo con criterio multidimensional. </t>
  </si>
  <si>
    <t>71-UG de 2020</t>
  </si>
  <si>
    <t>40-UG de 2020</t>
  </si>
  <si>
    <t>Doctora en Estado, Derecho y Gobernanza Global</t>
  </si>
  <si>
    <t>1568-UG de 2019</t>
  </si>
  <si>
    <t>324-UG de 2020</t>
  </si>
  <si>
    <t>FilosofÍa, ciencia y valores</t>
  </si>
  <si>
    <t>fggavilanez@uce.edu.ec</t>
  </si>
  <si>
    <t>0995-862-448</t>
  </si>
  <si>
    <t>0996-460-192</t>
  </si>
  <si>
    <t>0987-643-636</t>
  </si>
  <si>
    <t>0988-304-645</t>
  </si>
  <si>
    <t>0998-114-087</t>
  </si>
  <si>
    <t>UCE-UGDO-2020-1628-O</t>
  </si>
  <si>
    <t>6 años, 3 meses y 10 días</t>
  </si>
  <si>
    <t>mbenavides@uce.edu.ec</t>
  </si>
  <si>
    <t>caalbornoz@uce.edu.ec</t>
  </si>
  <si>
    <t>rjteran@uce.edu.ec</t>
  </si>
  <si>
    <t>124-UG de 2019</t>
  </si>
  <si>
    <t>1429-UG de 2018</t>
  </si>
  <si>
    <t>0994-463-622</t>
  </si>
  <si>
    <t>Machuca Lozano</t>
  </si>
  <si>
    <t>Santiago Esteban</t>
  </si>
  <si>
    <t>MAGISTER EN DERECHO MENCION DERECHO CONSTITUCIONAL</t>
  </si>
  <si>
    <t>ABOGADO DE LOS TRIBUNALES DE JUSTICIA DE LA REPUBLICA Y LICENCIADO EN CIENCIAS POLITICAS Y SOCIALES</t>
  </si>
  <si>
    <t>semachuca@uce.edu.ec</t>
  </si>
  <si>
    <t>0995-061-221</t>
  </si>
  <si>
    <t>0989-654-170</t>
  </si>
  <si>
    <t>Ciencias de la Vida</t>
  </si>
  <si>
    <t>Doctor en Ciencias de la Vida</t>
  </si>
  <si>
    <t>mcisneros@uce.edu.ec</t>
  </si>
  <si>
    <t>Pedagogía de las ciencias esperimentales Informática</t>
  </si>
  <si>
    <t>hperez@uce.edu.ec</t>
  </si>
  <si>
    <t>2017</t>
  </si>
  <si>
    <t>2018</t>
  </si>
  <si>
    <t>higuerrero@uce.edu.ec</t>
  </si>
  <si>
    <t>278-UG de 2018</t>
  </si>
  <si>
    <t>jccobos@uce.edu.ec</t>
  </si>
  <si>
    <t>ncargua@uce.edu.ec</t>
  </si>
  <si>
    <t>1487-UG de 2017</t>
  </si>
  <si>
    <t>gcaizapanta@uce.edu.ec</t>
  </si>
  <si>
    <t>mxandradet@uce.edu.ec</t>
  </si>
  <si>
    <t>hasimbana@uce.edu.ec</t>
  </si>
  <si>
    <t>gapalacios@uce.edu.ec</t>
  </si>
  <si>
    <t>janaranjop@uce.edu.ec</t>
  </si>
  <si>
    <t>Carlos Edison</t>
  </si>
  <si>
    <t>03/10/2017</t>
  </si>
  <si>
    <t>1397-UG de 2017</t>
  </si>
  <si>
    <t>cejimenez@uce.edu.ec</t>
  </si>
  <si>
    <t>jlogrono@uce.edu.ec</t>
  </si>
  <si>
    <t>lglandeta@uce.edu.ec</t>
  </si>
  <si>
    <t>eaaceldo@uce.edu.ec</t>
  </si>
  <si>
    <t>Doctor en filosofía, ciencia y valores</t>
  </si>
  <si>
    <t>jpcastro@uce.edu.ec</t>
  </si>
  <si>
    <t>phespinosa@uce.edu.ec</t>
  </si>
  <si>
    <t xml:space="preserve">10 años, 3 meses y 26 días </t>
  </si>
  <si>
    <t>UCE-UGDO-2021-0899-O</t>
  </si>
  <si>
    <t xml:space="preserve">6 años, 1 mes y 10 días </t>
  </si>
  <si>
    <t>012-UG de 2020</t>
  </si>
  <si>
    <t>325-UG de 2020</t>
  </si>
  <si>
    <t>Carera de pedagogía de las ciencias experimentales química y biología</t>
  </si>
  <si>
    <t>0998-112-426</t>
  </si>
  <si>
    <t>Karl Friedrich Schinkel y Mies Van Der Rohe. Arquitectura y Pensamiento</t>
  </si>
  <si>
    <t>Evaluación del Peligro Sísmico para Movimientos Extremos del Terreno en escenarios de Fuente Cercana (Seismic Hazard Assessment for Extreme Ground Motions in Near Source Environments)</t>
  </si>
  <si>
    <t xml:space="preserve">FECHA DE NACIMIENTO </t>
  </si>
  <si>
    <t>02/06/1961</t>
  </si>
  <si>
    <t>08/11/1961</t>
  </si>
  <si>
    <t>01/08/1962</t>
  </si>
  <si>
    <t>27/11/1965</t>
  </si>
  <si>
    <t>11/08/1962</t>
  </si>
  <si>
    <t>04/05/1957</t>
  </si>
  <si>
    <t>07/02/1977</t>
  </si>
  <si>
    <t>02/10/1975</t>
  </si>
  <si>
    <t>05/11/1970</t>
  </si>
  <si>
    <t>07/03/1982</t>
  </si>
  <si>
    <t>29/11/1964</t>
  </si>
  <si>
    <t>18/04/1980</t>
  </si>
  <si>
    <t>06/03/1965</t>
  </si>
  <si>
    <t>30/07/1969</t>
  </si>
  <si>
    <t>17/11/1982</t>
  </si>
  <si>
    <t>20/09/1955</t>
  </si>
  <si>
    <t>08/11/1978</t>
  </si>
  <si>
    <t>26/02/1973</t>
  </si>
  <si>
    <t>16/06/1982</t>
  </si>
  <si>
    <t>04/12/1986</t>
  </si>
  <si>
    <t>19/04/1981</t>
  </si>
  <si>
    <t>23/01/1976</t>
  </si>
  <si>
    <t>28/06/1964</t>
  </si>
  <si>
    <t>17/03/1972</t>
  </si>
  <si>
    <t>17/09/1965</t>
  </si>
  <si>
    <t>02/07/1971</t>
  </si>
  <si>
    <t>30/07/1986</t>
  </si>
  <si>
    <t>20/02/1975</t>
  </si>
  <si>
    <t>21/07/1979</t>
  </si>
  <si>
    <t>05/03/1963</t>
  </si>
  <si>
    <t>21/12/1977</t>
  </si>
  <si>
    <t>26/11/1964</t>
  </si>
  <si>
    <t>28/09/1978</t>
  </si>
  <si>
    <t>16/06/1966</t>
  </si>
  <si>
    <t>23/12/1974</t>
  </si>
  <si>
    <t>26/10/1976</t>
  </si>
  <si>
    <t>27/12/1978</t>
  </si>
  <si>
    <t>17/08/1975</t>
  </si>
  <si>
    <t>09/09/1974</t>
  </si>
  <si>
    <t>05/09/1972</t>
  </si>
  <si>
    <t>27/02/1968</t>
  </si>
  <si>
    <t>08/04/1966</t>
  </si>
  <si>
    <t>06/10/1957</t>
  </si>
  <si>
    <t>21/10/1971</t>
  </si>
  <si>
    <t>12/02/1964</t>
  </si>
  <si>
    <t>12/10/1961</t>
  </si>
  <si>
    <t>05/03/1961</t>
  </si>
  <si>
    <t>17/10/1970</t>
  </si>
  <si>
    <t>26/08/1964</t>
  </si>
  <si>
    <t>18/04/1972</t>
  </si>
  <si>
    <t>24/05/1957</t>
  </si>
  <si>
    <t>27/12/1972</t>
  </si>
  <si>
    <t>04/05/1980</t>
  </si>
  <si>
    <t>22/03/1966</t>
  </si>
  <si>
    <t>23/06/1975</t>
  </si>
  <si>
    <t>03/05/1960</t>
  </si>
  <si>
    <t>14/01/1972</t>
  </si>
  <si>
    <t>14/04/1958</t>
  </si>
  <si>
    <t>15/11/1957</t>
  </si>
  <si>
    <t>11/01/1973</t>
  </si>
  <si>
    <t>12/04/1982</t>
  </si>
  <si>
    <t>05/08/1982</t>
  </si>
  <si>
    <t>21/11/1976</t>
  </si>
  <si>
    <t>13/06/1978</t>
  </si>
  <si>
    <t>22/06/1979</t>
  </si>
  <si>
    <t>21/08/1970</t>
  </si>
  <si>
    <t>21/06/1975</t>
  </si>
  <si>
    <t>30/03/1963</t>
  </si>
  <si>
    <t>12/04/1983</t>
  </si>
  <si>
    <t>21/07/1969</t>
  </si>
  <si>
    <t>15/04/1974</t>
  </si>
  <si>
    <t>01/11/1973</t>
  </si>
  <si>
    <t>25/10/1982</t>
  </si>
  <si>
    <t>12/03/1959</t>
  </si>
  <si>
    <t>28/08/1967</t>
  </si>
  <si>
    <t>25/10/1967</t>
  </si>
  <si>
    <t>14/09/1977</t>
  </si>
  <si>
    <t>14/12/1967</t>
  </si>
  <si>
    <t>03/10/1975</t>
  </si>
  <si>
    <t>20/06/1973</t>
  </si>
  <si>
    <t>04/07/1978</t>
  </si>
  <si>
    <t>21/02/1984</t>
  </si>
  <si>
    <t>20/02/1986</t>
  </si>
  <si>
    <t>14/10/1969</t>
  </si>
  <si>
    <t>09/10/1966</t>
  </si>
  <si>
    <t>01/05/1977</t>
  </si>
  <si>
    <t>05/04/1968</t>
  </si>
  <si>
    <t>17/11/1959</t>
  </si>
  <si>
    <t>17/02/1978</t>
  </si>
  <si>
    <t>29/09/1975</t>
  </si>
  <si>
    <t>02/09/1987</t>
  </si>
  <si>
    <t>12/07/1979</t>
  </si>
  <si>
    <t>08/08/1967</t>
  </si>
  <si>
    <t>04/07/1966</t>
  </si>
  <si>
    <t>21/05/1980</t>
  </si>
  <si>
    <t>17/12/1986</t>
  </si>
  <si>
    <t>19/09/1968</t>
  </si>
  <si>
    <t>06/08/1982</t>
  </si>
  <si>
    <t>13/02/1969</t>
  </si>
  <si>
    <t>31/08/1981</t>
  </si>
  <si>
    <t>28/05/1983</t>
  </si>
  <si>
    <t>26/05/1965</t>
  </si>
  <si>
    <t>26/11/1970</t>
  </si>
  <si>
    <t>26/04/1976</t>
  </si>
  <si>
    <t>06/02/1984</t>
  </si>
  <si>
    <t>14/05/1981</t>
  </si>
  <si>
    <t>20/05/1980</t>
  </si>
  <si>
    <t>12/01/1975</t>
  </si>
  <si>
    <t>04/11/1957</t>
  </si>
  <si>
    <t>19/10/1957</t>
  </si>
  <si>
    <t>03/04/1973</t>
  </si>
  <si>
    <t>28/11/1960</t>
  </si>
  <si>
    <t>08/05/1960</t>
  </si>
  <si>
    <t>12/06/1972</t>
  </si>
  <si>
    <t>04/08/1968</t>
  </si>
  <si>
    <t>05/07/1977</t>
  </si>
  <si>
    <t>10/01/1979</t>
  </si>
  <si>
    <t>07/05/1979</t>
  </si>
  <si>
    <t>19/08/1974</t>
  </si>
  <si>
    <t>02/01/1960</t>
  </si>
  <si>
    <t>20/06/1968</t>
  </si>
  <si>
    <t>21/11/1972</t>
  </si>
  <si>
    <t>08/11/1960</t>
  </si>
  <si>
    <t>01/01/1977</t>
  </si>
  <si>
    <t>26/11/1969</t>
  </si>
  <si>
    <t>22/05/1980</t>
  </si>
  <si>
    <t>10/06/1973</t>
  </si>
  <si>
    <t>18/06/1962</t>
  </si>
  <si>
    <t>03/10/1968</t>
  </si>
  <si>
    <t>02/02/1964</t>
  </si>
  <si>
    <t>01/03/1957</t>
  </si>
  <si>
    <t>16/03/1956</t>
  </si>
  <si>
    <t>22/12/1975</t>
  </si>
  <si>
    <t>17/11/1957</t>
  </si>
  <si>
    <t>16/06/1977</t>
  </si>
  <si>
    <t>22/11/1968</t>
  </si>
  <si>
    <t>29/05/1959</t>
  </si>
  <si>
    <t>03/01/1962</t>
  </si>
  <si>
    <t>28/04/1982</t>
  </si>
  <si>
    <t>05/07/1980</t>
  </si>
  <si>
    <t>27/04/1975</t>
  </si>
  <si>
    <t>23/08/1962</t>
  </si>
  <si>
    <t>07/10/1966</t>
  </si>
  <si>
    <t>01/07/1972</t>
  </si>
  <si>
    <t>18/08/1965</t>
  </si>
  <si>
    <t>17/11/1970</t>
  </si>
  <si>
    <t>13/12/1972</t>
  </si>
  <si>
    <t>13/06/1961</t>
  </si>
  <si>
    <t>28/10/1967</t>
  </si>
  <si>
    <t>29/10/1974</t>
  </si>
  <si>
    <t>26/08/1971</t>
  </si>
  <si>
    <t>15/08/1972</t>
  </si>
  <si>
    <t>14/02/1977</t>
  </si>
  <si>
    <t>20/02/1980</t>
  </si>
  <si>
    <t>23/01/1973</t>
  </si>
  <si>
    <t>22/12/1957</t>
  </si>
  <si>
    <t>24/07/1960</t>
  </si>
  <si>
    <t>10/08/1973</t>
  </si>
  <si>
    <t>03/01/1981</t>
  </si>
  <si>
    <t>21/09/1976</t>
  </si>
  <si>
    <t>22/01/1975</t>
  </si>
  <si>
    <t>23/10/1974</t>
  </si>
  <si>
    <t>10/10/1965</t>
  </si>
  <si>
    <t>20/04/1977</t>
  </si>
  <si>
    <t>29/10/1977</t>
  </si>
  <si>
    <t>08/08/1978</t>
  </si>
  <si>
    <t>17/06/1982</t>
  </si>
  <si>
    <t>12/01/1962</t>
  </si>
  <si>
    <t>09/10/1973</t>
  </si>
  <si>
    <t>02/05/1965</t>
  </si>
  <si>
    <t>15/01/1970</t>
  </si>
  <si>
    <t>02/07/1972</t>
  </si>
  <si>
    <t>03/02/1980</t>
  </si>
  <si>
    <t>29/05/1972</t>
  </si>
  <si>
    <t>07/12/1958</t>
  </si>
  <si>
    <t>07/04/1985</t>
  </si>
  <si>
    <t>22/03/1978</t>
  </si>
  <si>
    <t>08/03/1985</t>
  </si>
  <si>
    <t>05/07/1983</t>
  </si>
  <si>
    <t>18/11/1982</t>
  </si>
  <si>
    <t>15/10/1976</t>
  </si>
  <si>
    <t>26/08/1967</t>
  </si>
  <si>
    <t>12/08/1968</t>
  </si>
  <si>
    <t>17/08/1968</t>
  </si>
  <si>
    <t>25/10/1980</t>
  </si>
  <si>
    <t>17/04/1981</t>
  </si>
  <si>
    <t>01/09/1986</t>
  </si>
  <si>
    <t>25/05/1966</t>
  </si>
  <si>
    <t>22/04/1971</t>
  </si>
  <si>
    <t>01/05/1984</t>
  </si>
  <si>
    <t>30/10/1981</t>
  </si>
  <si>
    <t>19/11/1959</t>
  </si>
  <si>
    <t>17/08/1976</t>
  </si>
  <si>
    <t>11/07/1966</t>
  </si>
  <si>
    <t>16/01/1964</t>
  </si>
  <si>
    <t>26/09/1970</t>
  </si>
  <si>
    <t>03/03/1968</t>
  </si>
  <si>
    <t>21/04/1962</t>
  </si>
  <si>
    <t>07/06/1982</t>
  </si>
  <si>
    <t>08/12/1964</t>
  </si>
  <si>
    <t>15/07/1983</t>
  </si>
  <si>
    <t>16/01/1965</t>
  </si>
  <si>
    <t>04/08/1959</t>
  </si>
  <si>
    <t>01/10/1981</t>
  </si>
  <si>
    <t>11/12/1959</t>
  </si>
  <si>
    <t>09/06/1979</t>
  </si>
  <si>
    <t>14/03/1981</t>
  </si>
  <si>
    <t>05/08/1980</t>
  </si>
  <si>
    <t>28/11/1983</t>
  </si>
  <si>
    <t>22/09/1971</t>
  </si>
  <si>
    <t>24/10/1961</t>
  </si>
  <si>
    <t>15/10/1969</t>
  </si>
  <si>
    <t>08/09/1970</t>
  </si>
  <si>
    <t>19/08/1965</t>
  </si>
  <si>
    <t>03/02/1971</t>
  </si>
  <si>
    <t>23/07/1971</t>
  </si>
  <si>
    <t>28/01/1967</t>
  </si>
  <si>
    <t>09/10/1965</t>
  </si>
  <si>
    <t>09/10/1967</t>
  </si>
  <si>
    <t>10/06/1964</t>
  </si>
  <si>
    <t>08/07/1980</t>
  </si>
  <si>
    <t>22/09/1970</t>
  </si>
  <si>
    <t>01/01/1980</t>
  </si>
  <si>
    <t>14/06/1975</t>
  </si>
  <si>
    <t>10/09/1965</t>
  </si>
  <si>
    <t>16/08/1963</t>
  </si>
  <si>
    <t>14/11/1966</t>
  </si>
  <si>
    <t>12/03/1969</t>
  </si>
  <si>
    <t>20/12/1957</t>
  </si>
  <si>
    <t>21/01/1967</t>
  </si>
  <si>
    <t>24/04/1972</t>
  </si>
  <si>
    <t>01/11/1965</t>
  </si>
  <si>
    <t>29/10/1976</t>
  </si>
  <si>
    <t>10/11/1969</t>
  </si>
  <si>
    <t>05/09/1977</t>
  </si>
  <si>
    <t>02/08/1976</t>
  </si>
  <si>
    <t>16/07/1964</t>
  </si>
  <si>
    <t>28/01/1978</t>
  </si>
  <si>
    <t>10/04/1973</t>
  </si>
  <si>
    <t>20/11/1971</t>
  </si>
  <si>
    <t>31/03/1979</t>
  </si>
  <si>
    <t>27/12/1982</t>
  </si>
  <si>
    <t>20/10/1963</t>
  </si>
  <si>
    <t>21/09/1969</t>
  </si>
  <si>
    <t>10/07/1970</t>
  </si>
  <si>
    <t>03/05/1965</t>
  </si>
  <si>
    <t>28/03/1979</t>
  </si>
  <si>
    <t>24/08/1971</t>
  </si>
  <si>
    <t>04/11/1977</t>
  </si>
  <si>
    <t>31/12/1970</t>
  </si>
  <si>
    <t>21/01/1977</t>
  </si>
  <si>
    <t>26/07/1962</t>
  </si>
  <si>
    <t>21/06/1969</t>
  </si>
  <si>
    <t>07/01/1972</t>
  </si>
  <si>
    <t>31/12/1986</t>
  </si>
  <si>
    <t>08/12/1962</t>
  </si>
  <si>
    <t>08/12/1973</t>
  </si>
  <si>
    <t>02/10/1963</t>
  </si>
  <si>
    <t>09/07/1965</t>
  </si>
  <si>
    <t>28/12/1975</t>
  </si>
  <si>
    <t>05/07/1966</t>
  </si>
  <si>
    <t>20/04/1964</t>
  </si>
  <si>
    <t>12/10/1970</t>
  </si>
  <si>
    <t>14/04/1985</t>
  </si>
  <si>
    <t>20/12/1986</t>
  </si>
  <si>
    <t>09/02/1977</t>
  </si>
  <si>
    <t>20/07/1981</t>
  </si>
  <si>
    <t>13/09/1971</t>
  </si>
  <si>
    <t>07/02/1976</t>
  </si>
  <si>
    <t>07/02/1972</t>
  </si>
  <si>
    <t>02/09/1966</t>
  </si>
  <si>
    <t>05/10/1974</t>
  </si>
  <si>
    <t>07/07/1985</t>
  </si>
  <si>
    <t>24/05/1976</t>
  </si>
  <si>
    <t>19/06/1962</t>
  </si>
  <si>
    <t>26/07/1980</t>
  </si>
  <si>
    <t>13/05/1967</t>
  </si>
  <si>
    <t>08/04/1984</t>
  </si>
  <si>
    <t>16/06/1969</t>
  </si>
  <si>
    <t>06/03/1980</t>
  </si>
  <si>
    <t>03/10/1984</t>
  </si>
  <si>
    <t>01/11/1980</t>
  </si>
  <si>
    <t>10/11/1975</t>
  </si>
  <si>
    <t>14/05/1974</t>
  </si>
  <si>
    <t>22/05/1979</t>
  </si>
  <si>
    <t>16/07/1972</t>
  </si>
  <si>
    <t>22/09/1986</t>
  </si>
  <si>
    <t>17/11/1969</t>
  </si>
  <si>
    <t>30/10/1962</t>
  </si>
  <si>
    <t>15/04/1971</t>
  </si>
  <si>
    <t>09/07/1980</t>
  </si>
  <si>
    <t>03/06/1962</t>
  </si>
  <si>
    <t>11/09/1974</t>
  </si>
  <si>
    <t>02/12/1979</t>
  </si>
  <si>
    <t>25/03/1976</t>
  </si>
  <si>
    <t>23/07/1969</t>
  </si>
  <si>
    <t>18/03/1982</t>
  </si>
  <si>
    <t>23/04/1967</t>
  </si>
  <si>
    <t>25/07/1970</t>
  </si>
  <si>
    <t>11/05/1961</t>
  </si>
  <si>
    <t>26/04/1982</t>
  </si>
  <si>
    <t>28/06/1977</t>
  </si>
  <si>
    <t>13/03/1974</t>
  </si>
  <si>
    <t>16/03/1970</t>
  </si>
  <si>
    <t>23/07/1982</t>
  </si>
  <si>
    <t>10/09/1969</t>
  </si>
  <si>
    <t>23/06/1979</t>
  </si>
  <si>
    <t>18/07/1985</t>
  </si>
  <si>
    <t>08/01/1986</t>
  </si>
  <si>
    <t>29/12/1985</t>
  </si>
  <si>
    <t>10/04/1957</t>
  </si>
  <si>
    <t>27/11/1972</t>
  </si>
  <si>
    <t>14/12/1975</t>
  </si>
  <si>
    <t>29/06/1971</t>
  </si>
  <si>
    <t>06/09/1977</t>
  </si>
  <si>
    <t>09/05/1983</t>
  </si>
  <si>
    <t>02/08/1983</t>
  </si>
  <si>
    <t>25/01/1989</t>
  </si>
  <si>
    <t>21/10/1969</t>
  </si>
  <si>
    <t>30/10/1983</t>
  </si>
  <si>
    <t>07/05/1975</t>
  </si>
  <si>
    <t>25/05/1958</t>
  </si>
  <si>
    <t>24/05/1970</t>
  </si>
  <si>
    <t>08/10/1973</t>
  </si>
  <si>
    <t>14/12/1969</t>
  </si>
  <si>
    <t>23/05/1975</t>
  </si>
  <si>
    <t>19/02/1985</t>
  </si>
  <si>
    <t>05/09/1984</t>
  </si>
  <si>
    <t>07/06/1972</t>
  </si>
  <si>
    <t>18/10/1977</t>
  </si>
  <si>
    <t>06/03/1960</t>
  </si>
  <si>
    <t>08/12/1982</t>
  </si>
  <si>
    <t>28/10/1971</t>
  </si>
  <si>
    <t>05/07/1981</t>
  </si>
  <si>
    <t>26/05/1982</t>
  </si>
  <si>
    <t>23/06/1961</t>
  </si>
  <si>
    <t>26/04/1964</t>
  </si>
  <si>
    <t>16/06/1981</t>
  </si>
  <si>
    <t>09/06/1962</t>
  </si>
  <si>
    <t>16/12/1985</t>
  </si>
  <si>
    <t>19/06/1972</t>
  </si>
  <si>
    <t>28/02/1978</t>
  </si>
  <si>
    <t>30/04/1982</t>
  </si>
  <si>
    <t>11/02/1965</t>
  </si>
  <si>
    <t>21/04/1983</t>
  </si>
  <si>
    <t>30/11/1960</t>
  </si>
  <si>
    <t>15/09/1983</t>
  </si>
  <si>
    <t>26/06/1962</t>
  </si>
  <si>
    <t>17/10/1980</t>
  </si>
  <si>
    <t>11/09/1976</t>
  </si>
  <si>
    <t>27/03/1970</t>
  </si>
  <si>
    <t>18/04/1986</t>
  </si>
  <si>
    <t>01/08/1975</t>
  </si>
  <si>
    <t>26/10/1984</t>
  </si>
  <si>
    <t>24/02/1980</t>
  </si>
  <si>
    <t>04/09/1967</t>
  </si>
  <si>
    <t>11/04/1969</t>
  </si>
  <si>
    <t>02/11/1984</t>
  </si>
  <si>
    <t>11/02/1980</t>
  </si>
  <si>
    <t>05/03/1983</t>
  </si>
  <si>
    <t>02/03/1981</t>
  </si>
  <si>
    <t>12/07/1984</t>
  </si>
  <si>
    <t>27/07/1983</t>
  </si>
  <si>
    <t>11/06/1978</t>
  </si>
  <si>
    <t>11/06/1983</t>
  </si>
  <si>
    <t>19/08/1975</t>
  </si>
  <si>
    <t>13/02/1987</t>
  </si>
  <si>
    <t>24/02/1986</t>
  </si>
  <si>
    <t>03/05/1979</t>
  </si>
  <si>
    <t>15/01/1986</t>
  </si>
  <si>
    <t>28/07/1983</t>
  </si>
  <si>
    <t>18/02/1972</t>
  </si>
  <si>
    <t>12/09/1971</t>
  </si>
  <si>
    <t>19/11/1960</t>
  </si>
  <si>
    <t>16/09/1974</t>
  </si>
  <si>
    <t>16/07/1980</t>
  </si>
  <si>
    <t>30/09/1983</t>
  </si>
  <si>
    <t>16/04/1984</t>
  </si>
  <si>
    <t>25/02/1963</t>
  </si>
  <si>
    <t>16/10/1972</t>
  </si>
  <si>
    <t>24/10/1977</t>
  </si>
  <si>
    <t>20/12/1984</t>
  </si>
  <si>
    <t>13/09/1977</t>
  </si>
  <si>
    <t>29/11/1969</t>
  </si>
  <si>
    <t>26/02/1964</t>
  </si>
  <si>
    <t>06/11/1978</t>
  </si>
  <si>
    <t>09/07/1974</t>
  </si>
  <si>
    <t>15/05/1979</t>
  </si>
  <si>
    <t>29/11/1983</t>
  </si>
  <si>
    <t>22/09/1975</t>
  </si>
  <si>
    <t>08/04/1975</t>
  </si>
  <si>
    <t>20/03/1973</t>
  </si>
  <si>
    <t>30/01/1973</t>
  </si>
  <si>
    <t>04/05/1982</t>
  </si>
  <si>
    <t>05/08/1978</t>
  </si>
  <si>
    <t>02/08/1979</t>
  </si>
  <si>
    <t>22/08/1977</t>
  </si>
  <si>
    <t>04/01/1977</t>
  </si>
  <si>
    <t>16/09/1976</t>
  </si>
  <si>
    <t>16/02/1974</t>
  </si>
  <si>
    <t>05/04/1975</t>
  </si>
  <si>
    <t>05/08/1967</t>
  </si>
  <si>
    <t>10/01/1969</t>
  </si>
  <si>
    <t>13/02/1978</t>
  </si>
  <si>
    <t>13/02/1961</t>
  </si>
  <si>
    <t>02/05/1966</t>
  </si>
  <si>
    <t>12/01/1983</t>
  </si>
  <si>
    <t>11/09/1963</t>
  </si>
  <si>
    <t xml:space="preserve">Cazarez Valdiviezo </t>
  </si>
  <si>
    <t>0958-938-901 / 023191400</t>
  </si>
  <si>
    <t>Dimensiones  de  evaluación  de  las  Cooperativas  de  Ahorro  y  Crédito pertenecientes al sector financiero de economía popular y solidaria del Ecuador en el periodo 2009 – 2021.</t>
  </si>
  <si>
    <t xml:space="preserve">Osejo Domínguez </t>
  </si>
  <si>
    <t>Desarrollo Local de las Parroquias Rurales del Ecuador, Caso de Estudio, Parroquias del Cantón Mejía de la Provincia de Pichincha</t>
  </si>
  <si>
    <t>0998-123-781</t>
  </si>
  <si>
    <t>0992-524-625</t>
  </si>
  <si>
    <t>0999-927-921</t>
  </si>
  <si>
    <t>0998-698-962</t>
  </si>
  <si>
    <t>0998-120-108</t>
  </si>
  <si>
    <t>0987-331-179</t>
  </si>
  <si>
    <t>0999-646-896</t>
  </si>
  <si>
    <t>0984-028-173</t>
  </si>
  <si>
    <t>0984-452-119</t>
  </si>
  <si>
    <t>0987-475-383</t>
  </si>
  <si>
    <t>0997-525-590</t>
  </si>
  <si>
    <t>0988-626-903</t>
  </si>
  <si>
    <t>0996-003-264</t>
  </si>
  <si>
    <t>0991-633-350</t>
  </si>
  <si>
    <t>0998-854-908</t>
  </si>
  <si>
    <t>0984-521-521</t>
  </si>
  <si>
    <t>0996-114-083</t>
  </si>
  <si>
    <t>0998-236-170</t>
  </si>
  <si>
    <t>La Motivación en la Práctica de la Actividad Física en  Estudiantes Universitarios</t>
  </si>
  <si>
    <t>Factores vinculados a la reproducción de la violencia de género. Un estudio sobre los hombres privados de libertad por delito de femicidio en la cárcel de Latacunga, Ecuador</t>
  </si>
  <si>
    <t>0992-593-585</t>
  </si>
  <si>
    <t>0995-888-989</t>
  </si>
  <si>
    <t>0991-906-426</t>
  </si>
  <si>
    <t xml:space="preserve">Más allá del neopentecostalismo.  Configuración  de una cultura  de  superación  personal  evangélica  en  América Latina. </t>
  </si>
  <si>
    <t>0992-949-168</t>
  </si>
  <si>
    <t>UCE-UGDO-2021-1054-O</t>
  </si>
  <si>
    <t xml:space="preserve">1 año. 8 meses y 28 días </t>
  </si>
  <si>
    <t>024-530-387 / 0982-237-074</t>
  </si>
  <si>
    <t>Demografía</t>
  </si>
  <si>
    <t>Doctor en Ciencias (oceanografía)</t>
  </si>
  <si>
    <t xml:space="preserve">Doctor en Ciencias de la Educación </t>
  </si>
  <si>
    <t>Previamente cuenta con un contrato para master del 01/09/2014 al 30/08/2015</t>
  </si>
  <si>
    <t>Propuesta de un Modelo de Emprendimiento Sostenible Fundamentado en los Objetivos de Desarrollo Sostenible</t>
  </si>
  <si>
    <t>0801997545</t>
  </si>
  <si>
    <t>0995-402-091 / 023160757</t>
  </si>
  <si>
    <t>Mary Yesennya</t>
  </si>
  <si>
    <t>Factores que afectan la competitividad en las empresas textiles de la provincia de Pichincha</t>
  </si>
  <si>
    <t>Efectividad de la gestión de emprendimientos en las universidades de la Provincia de Pichincha. Período 2019 -2021</t>
  </si>
  <si>
    <t>Innovación en procesos productivos de las pequeñas y medianas empresas (pymes) del sector textil de la provincia de Pichincha</t>
  </si>
  <si>
    <t xml:space="preserve">La Sostenibilidad económica como responsabilidad social de las Empresas familiares de la ciudad de Quito </t>
  </si>
  <si>
    <t>Modelo para la incorporación de los ODS en la enseñanza en las universidades públicas de la provincia de Pichincha en el año</t>
  </si>
  <si>
    <t>0995-362-450</t>
  </si>
  <si>
    <t>Gestión tributaria en el contexto de la economía digital en el Ecuador</t>
  </si>
  <si>
    <t>0987-001-402 / 024525011</t>
  </si>
  <si>
    <t>Gestión de Recursos Humanos en las empresas familiares de la ciudad de Quito</t>
  </si>
  <si>
    <t>0994-511-836</t>
  </si>
  <si>
    <t>0984-788-107</t>
  </si>
  <si>
    <t>Monica Alejandra</t>
  </si>
  <si>
    <t>0999-308-750</t>
  </si>
  <si>
    <t>0969-056-749 / 023269025</t>
  </si>
  <si>
    <t>022-405-183</t>
  </si>
  <si>
    <t>0997-016-638</t>
  </si>
  <si>
    <t>Bedón Chamorro</t>
  </si>
  <si>
    <t xml:space="preserve">César Arturo </t>
  </si>
  <si>
    <t>0400935714</t>
  </si>
  <si>
    <t>INGENIERO EN INFORMATICA</t>
  </si>
  <si>
    <t>cbedon@uce.edu.ec</t>
  </si>
  <si>
    <t>0984-450-167</t>
  </si>
  <si>
    <t xml:space="preserve">6 años, 5 meses y 16 días </t>
  </si>
  <si>
    <t>UCE-UGDO-2021-1492-O</t>
  </si>
  <si>
    <t>Experiencia multidisciplinar de un sainete valenciano adaptado para personas invidentes</t>
  </si>
  <si>
    <t>0984-246-439</t>
  </si>
  <si>
    <t>Investigación Educativa / Cultura Física II</t>
  </si>
  <si>
    <t>Teletrabajo y Ciberseguridad</t>
  </si>
  <si>
    <t xml:space="preserve">0987-803-624 </t>
  </si>
  <si>
    <t>Ginecología</t>
  </si>
  <si>
    <t>lysaltos@uce.edu.ec</t>
  </si>
  <si>
    <t>0991-970-755</t>
  </si>
  <si>
    <t>Se deja sin efecto y valor jurídico el contrato mediante RESOLUCIÓN No. R - 41-2021</t>
  </si>
  <si>
    <t>Master en Ingeniería Química</t>
  </si>
  <si>
    <t>Perfil Neuropsicologico Relacionado con el Transplante Renal</t>
  </si>
  <si>
    <t>El concepto de relación social en Marx</t>
  </si>
  <si>
    <t>0989-937-463</t>
  </si>
  <si>
    <t>0984-121-646</t>
  </si>
  <si>
    <t>agruizp@uce.edu.ec</t>
  </si>
  <si>
    <t>0985-637-102</t>
  </si>
  <si>
    <t>0980-327-805</t>
  </si>
  <si>
    <t>0998-108-182</t>
  </si>
  <si>
    <t xml:space="preserve">Universidad Agraria La Molina </t>
  </si>
  <si>
    <t>Ciencias Agrarias</t>
  </si>
  <si>
    <t>Estudio de peligrosidad de lodos de sistemas de tratamiento de aguas residuales de Ecuador</t>
  </si>
  <si>
    <t xml:space="preserve">Una nueva aproximación al turismo en los espacios naturales: el caso de Ecuador </t>
  </si>
  <si>
    <t>0995--008-609</t>
  </si>
  <si>
    <t>0984-105-179</t>
  </si>
  <si>
    <t>0992-569-318</t>
  </si>
  <si>
    <t>Adenda IV</t>
  </si>
  <si>
    <t>Culminación</t>
  </si>
  <si>
    <t>Cuerpos y subjetividades de jóvenes indígenas: raza y acciones políticas</t>
  </si>
  <si>
    <t xml:space="preserve">De la Extensión Universitaria a la Vinculación con la Sociedad: estudio comparativo entre 
Ecuador y Brasil para un fortalecimiento latinoamericano 
</t>
  </si>
  <si>
    <t>299-UG de 2019</t>
  </si>
  <si>
    <t>Monserrat Andrea</t>
  </si>
  <si>
    <t>UCE-UGDO-2021-1510-O</t>
  </si>
  <si>
    <t>UCE-UGDO-2021-1979-O</t>
  </si>
  <si>
    <t xml:space="preserve">8 años, 1 mes y 22 días </t>
  </si>
  <si>
    <t>0594-UG de 2019</t>
  </si>
  <si>
    <t>UCE-UGDO-2021-2059-O</t>
  </si>
  <si>
    <t xml:space="preserve"> 3 años, 3 meses y 23 días </t>
  </si>
  <si>
    <t>Nanoterapias contra enfermedades tropicales olvidadas causadas por parásitos tripanosomatideos: Leishmania y Chagas</t>
  </si>
  <si>
    <t>1004-UG de 2019 y 1174-UG de 2019</t>
  </si>
  <si>
    <t>0984-871-833</t>
  </si>
  <si>
    <t>0992-595-670</t>
  </si>
  <si>
    <t xml:space="preserve">Herrera Vinueza </t>
  </si>
  <si>
    <t xml:space="preserve">Jimmy Xavier </t>
  </si>
  <si>
    <t xml:space="preserve">Comunicación Social </t>
  </si>
  <si>
    <t xml:space="preserve">Universidad de la Plata </t>
  </si>
  <si>
    <t xml:space="preserve">Doctor en Artes </t>
  </si>
  <si>
    <t>jxherrera@uce.edu.ec</t>
  </si>
  <si>
    <t>0992-789-981</t>
  </si>
  <si>
    <t>MAGISTER EN ESTUDIOS DE LA CULTURA MENCION POLITICAS CULTURALES</t>
  </si>
  <si>
    <t>UCE-UGDO-2021-2179-O</t>
  </si>
  <si>
    <t>6 años, 3 meses y 28 días</t>
  </si>
  <si>
    <t>0999-926-834</t>
  </si>
  <si>
    <t>0991-890-899</t>
  </si>
  <si>
    <t>0995-401-814</t>
  </si>
  <si>
    <t xml:space="preserve">Hidalgo Flor </t>
  </si>
  <si>
    <t xml:space="preserve">Francisco Javier </t>
  </si>
  <si>
    <t>MAGISTER EN EDUCACION, MENCION HISTORIA DEL ECUADOR</t>
  </si>
  <si>
    <t>Universidad Pablo de Olavide de Sevilla</t>
  </si>
  <si>
    <t>fjhidalgo@uce.edu.ec</t>
  </si>
  <si>
    <t>0998-231-306</t>
  </si>
  <si>
    <t>UCE-UGDO-2022-0008-O</t>
  </si>
  <si>
    <t>8 años, 3 meses y 24 días</t>
  </si>
  <si>
    <t>UCE-UGDO-2022-0016-O</t>
  </si>
  <si>
    <t>7 años, 11 meses y 24 días</t>
  </si>
  <si>
    <t>0999-128-122 / 023400063</t>
  </si>
  <si>
    <t>0501720775</t>
  </si>
  <si>
    <t>0993-766-242</t>
  </si>
  <si>
    <t>0999-900-714</t>
  </si>
  <si>
    <t xml:space="preserve">La empresa transnacional como sujeto configurador del Derecho Estatal </t>
  </si>
  <si>
    <t>10 años, 4 meses y 8 días</t>
  </si>
  <si>
    <t xml:space="preserve">UCE-UGDO-2022-0130-O
</t>
  </si>
  <si>
    <t>UCE-UGDO-2022-0126-O</t>
  </si>
  <si>
    <t>7 años, 1 mes y 24 días</t>
  </si>
  <si>
    <t xml:space="preserve">9 años y 5 días </t>
  </si>
  <si>
    <t>0997-526-356 / 023-517-526</t>
  </si>
  <si>
    <t>0999-348-670</t>
  </si>
  <si>
    <t>0987-715-318</t>
  </si>
  <si>
    <t>Universidad Autónoma de Madrid</t>
  </si>
  <si>
    <t>UCE-UGDO-2022-0187-O</t>
  </si>
  <si>
    <t>5 años, 5 meses y 28 días</t>
  </si>
  <si>
    <t>UCE-UGDO-2022-0188-O</t>
  </si>
  <si>
    <t>6 años, 5 meses y 8 días</t>
  </si>
  <si>
    <t>Destituido</t>
  </si>
  <si>
    <t xml:space="preserve">Epidemiología e desfechos clínicos do tratamento das fraturas facias de um hospital público de Quito- Equador: um estudo retrospectivo de 5 anos </t>
  </si>
  <si>
    <t xml:space="preserve">Influencia do aquecimentode agentes de acoplamento químico na resistencia de uniao de um cimento resinoso a zirconia </t>
  </si>
  <si>
    <t>Remocão mecânica de Enterococcus faecalis em canais preparados comWave One Gold ou One Shape New Generation</t>
  </si>
  <si>
    <t>Efeito da adição de teobromina sobre as propriedadess do cimento de ionômero de vidro</t>
  </si>
  <si>
    <t>infiuencia do fator mecanico na formação de lesões cervicais nao cariosas</t>
  </si>
  <si>
    <t>Avaliação da eficácia da fotobiomodulação na remodelação do osso alveolar humano por meIo das análises microtomográfica e histológica</t>
  </si>
  <si>
    <t>Estudo de propriedades de compósitos do tipo Bulk Fill e convencionais em funcao da profundidade de polimerizaçao e modo de obtenção dos espécimes submetidos ou näo a tratamento térmico e protocolo de envelhecimento</t>
  </si>
  <si>
    <t>Estudo epidemiológico de saúde bucal em crianças de 12 anos de idade, Quito, Equador: relação entre gengivite e fatores asociados</t>
  </si>
  <si>
    <t>Influencia do tratamento da superficie interna da cerämica sob diferentes parametros de irradiaçao com laser de Er, Cr:YSGG</t>
  </si>
  <si>
    <t>Efeito da ativação ultrassõnica da pasta de hidróxido de cálcio na atividade metabólica de bactérias em canais radiculares Estudo clinico randomizado</t>
  </si>
  <si>
    <t xml:space="preserve">Impacto del Factor Humano en la Ingeniería Dirigida por Modelos </t>
  </si>
  <si>
    <t xml:space="preserve">Las  Preocupaciones del Profesorado ante la Implementación de  los Rediseños Curriculares en las careras de Educación de la Universidad Central del Ecuador </t>
  </si>
  <si>
    <t xml:space="preserve">Efeitos da Terapia de fotobiomodulacao sobre a matriz extracelular de menbrana celular (cell Sheet) de células-tronco da polpa dentária humana  </t>
  </si>
  <si>
    <t xml:space="preserve">Expresao genetica de BMPR1, BMPR2 e TGFBR1 liberados de discos de dentina humana tratados con diferentes solucoes desmineralizantes e adesao das células da papila apical cultivadas </t>
  </si>
  <si>
    <t xml:space="preserve">Levantamento epidemiológico de fatores relacionados com a má oclusão em crianças de 3 a 9 anos de idade no Equador </t>
  </si>
  <si>
    <t xml:space="preserve">Prevalência do câncer de cabeça e pescoço no Hospital de Especialidades "Eugenio Espejo" período 2002-2015, Quito - Equador </t>
  </si>
  <si>
    <t xml:space="preserve">"Articulador Virtual" Presisao  dos contatos oclusais observados em modelos virtuais em compraraco com modelos reais </t>
  </si>
  <si>
    <t xml:space="preserve">Influência do ambiente escolar na ocorrência de traumatismos dentários e qualidade de vida relacionada à saúde bucal em crianças de 12 anos da cidade de Quito, Equador </t>
  </si>
  <si>
    <t xml:space="preserve">Optimización y Procesamieto Inteligente de Grandes Volúmenes de Datos Categóricos </t>
  </si>
  <si>
    <t xml:space="preserve">On the Connectivity of the Branch and Real Locus of Mo, [n+1] </t>
  </si>
  <si>
    <t xml:space="preserve">Naturaleza Jurídica de la Prisión por Pensiones Alimenticias Atrasadas Análisis Comparado del Delito de Abandono de Familia </t>
  </si>
  <si>
    <t xml:space="preserve">Modelo para estimar el Impacto Social del Uso de Ecosistemas de Aprendizaje en las Univesidades </t>
  </si>
  <si>
    <t xml:space="preserve">El proceso de enseñanza aprendizaje apoyado en las tecnologías de la información: Modelo para evaluar la calidad de los cursos b-learning en las universidades </t>
  </si>
  <si>
    <t xml:space="preserve">La cartera estratégica de proyectos de TI como buena práctica para la Gobernanza de las TI en las Universidades </t>
  </si>
  <si>
    <t>Propuesta de Modelo Administrativo y de Gestión para PYMES Turisticas Culturales en la ciudad de Quito - Ecuador</t>
  </si>
  <si>
    <t xml:space="preserve">Estudo histológico e imuno - histoquímico do efeito do alendronato sódico administrado local e sistemicamente na reparação de defeitos preenchidos com xenoenxerto porcino no osso parietal de ratos </t>
  </si>
  <si>
    <t>Las Élites del Poder en las Contrarrevoluciones del Siglo XIX</t>
  </si>
  <si>
    <t>Obtención y uso de Enzimas Celulolíticas Nativas de Ecuador para la Producción de Etanol de Segunda Generación.</t>
  </si>
  <si>
    <t xml:space="preserve">"Metodología para Procesos de Inteligencia de Negocios con mejoras en la Extracción y Transformación de Fuentes de datos, orientados a la toma de decisiones"  </t>
  </si>
  <si>
    <t>Knowledge Sharing as a Means For Capacity Building in International non Governmental Organizations in Ecuador</t>
  </si>
  <si>
    <t xml:space="preserve">Estudo epidemiológico das condições de saúde bucal em crianças de 12 anos de idade, Quito, Equador: relação entre maloclusão e fatores associados </t>
  </si>
  <si>
    <t xml:space="preserve">Mujeres  privadas  de Libertad en el Ecuador </t>
  </si>
  <si>
    <t>Cambio y Estabilidad de la Política Exterior desde una Teoría Reticular</t>
  </si>
  <si>
    <t>Evaluación Diagnóstica del Estatus Micromineral en Animales</t>
  </si>
  <si>
    <t xml:space="preserve">Diferenciales de Género y Actividad Física en los Estudiantes de la Universidad Central del Ecuador </t>
  </si>
  <si>
    <t>Climate in Architecture: Revisión of Early Origins</t>
  </si>
  <si>
    <t>Terapia de fotobiomodulação após extração de terceiros molares inclusos. Estudo clinico randomizado duplo cego</t>
  </si>
  <si>
    <t xml:space="preserve">Estudo epidemiológico de lesões não cariosas em tecidos dentários </t>
  </si>
  <si>
    <t>Avaliação do impacto da gengivite na qualidade de vida relacionada à saúde bucal de escolares de 12 anos de Quito - Ecuador</t>
  </si>
  <si>
    <t>La Moticación y el Rendimiento Académico de los Estudiantes de la Facultad de Filosofía, Letras y Ciencias de la Educación de la Universidad Central del Ecuador (Quito).</t>
  </si>
  <si>
    <t xml:space="preserve">Relación del Examen Nacional para la Educación Superior - ENES- y la Vocación Docente con el Rendimiento Académico del Alumnado de la Facultad de Filosofía, Letras y Ciencias de la Educación de la Universidad Central del Ecuador </t>
  </si>
  <si>
    <t>Instituciones de Protección de la Niñez y la Adolescencia en la República del Ecuador</t>
  </si>
  <si>
    <t xml:space="preserve">Técnicas de Aprendizaje Automático Aplicadas al Procesamiento de Información Demográfica </t>
  </si>
  <si>
    <t>Critical Discourse Analysis of Human Rights Education: Defensoria del Pueblo Program in Ecuador.</t>
  </si>
  <si>
    <t>"Caracterización del Valor Intrínseco Antropogénico de la Biodiversidad. El no-antropocentrismo y el aconcentrismo andino del Sumak Kawsay como Forma de Conservación de la Naturaleza no-humana y la Vida".</t>
  </si>
  <si>
    <t>Estudio del Delíto de Lavado de Activos en el Código Orgánico Integral Penal Ecuatoriano.</t>
  </si>
  <si>
    <t>La Influencia de la Formación Inicial en el Ejercicio Profesional de los Trabajadores Sociales (Caso Universidad Central del Ecuador).</t>
  </si>
  <si>
    <t>Lavado de Activos: Estudio Sobre la Prevención (en Especial en Referencia al Caso Ecuatoriano).</t>
  </si>
  <si>
    <t>Trata de Mujeres con fines de Explotación Sexual como forma de Producción y Reproducción de la Dominación Masculina estudio de caso en Ecuador.</t>
  </si>
  <si>
    <t>La Justicia Indígena en la Región Andina: Especial Referencia a la República del Ecuador.</t>
  </si>
  <si>
    <t>Dificultades Interpersonales en la Adolescencia en Alumnado Ecuatoriano.</t>
  </si>
  <si>
    <t>Prevalencia del Rechazo Escolar en Eduación Secundaria y su Relación con Variables Psicoeducativas.</t>
  </si>
  <si>
    <t xml:space="preserve">La Práctica de Ética y Valores de los Docentes, su Incidencia en la Formación Profesional de los Estudiantes de la Facultad de Filosofía, Universidad Central del Ecuador </t>
  </si>
  <si>
    <t>La Inteligencia Emocional, la Resolución de Conflictos en el Aula y su Relación con el Desempeño del Profesorado de la Universidad Central del Ecuador.</t>
  </si>
  <si>
    <t xml:space="preserve">Cómo experimentan los agricultores la agroecología en los andes del norte del Ecuador </t>
  </si>
  <si>
    <t>Evaluación de costo efectividad del tratamiento en un solo tiempo de colelitiasis mediante el uso exclusivo de laparascopia y su asociación con el abordaje endoscópico.</t>
  </si>
  <si>
    <t>A Remark on Z-Orientability of Kleinian Groups.</t>
  </si>
  <si>
    <t>Hacia una Nueva Gobernanza de las Universidades Públicas en la República del Ecuador.</t>
  </si>
  <si>
    <t>Impacto da cárie dentária na qualidade de vida em adolescentes de 12 anos residentes em Quito-Equador.</t>
  </si>
  <si>
    <t>"El Disfraz de lo Público". El Arte de lo Urbano como otro espacio público.</t>
  </si>
  <si>
    <t>El Metasistema Arquitectónico Tardioracionalista en la Hipermodernidad de las Ciudades Globales Latinoamericanas.</t>
  </si>
  <si>
    <t xml:space="preserve">6 años y 6 meses </t>
  </si>
  <si>
    <t>Salmonella en filiere porcine: dynamique d infection, pouvoir colonisateur et virulence</t>
  </si>
  <si>
    <t>Francisco Javier</t>
  </si>
  <si>
    <t>Economía Internacional e Industria</t>
  </si>
  <si>
    <t>fjguerrap@uce.edu.ec</t>
  </si>
  <si>
    <t xml:space="preserve">Vargas Costales </t>
  </si>
  <si>
    <t>javargasc2@uce.edu.ec</t>
  </si>
  <si>
    <t>0998-030-691</t>
  </si>
  <si>
    <t>0995-026-736</t>
  </si>
  <si>
    <t xml:space="preserve">UCE-UGDO-2022-0269-O
</t>
  </si>
  <si>
    <t>9 años, 4 meses y 15 días</t>
  </si>
  <si>
    <t>0998-770-436</t>
  </si>
  <si>
    <t>MAGISTER EN GERENCIA DE SALUD PARA EL DESARROLLO LOCAL</t>
  </si>
  <si>
    <t>UNIVERSITAT DE VALÈNCIA</t>
  </si>
  <si>
    <t>1752210573</t>
  </si>
  <si>
    <t>Doctor en Ginecología y Obstetricia</t>
  </si>
  <si>
    <t>0985-902-137</t>
  </si>
  <si>
    <t>0983-338-091</t>
  </si>
  <si>
    <t xml:space="preserve">Lingüística </t>
  </si>
  <si>
    <t xml:space="preserve">Universidad Complutense de Madrid </t>
  </si>
  <si>
    <t>Finalización</t>
  </si>
  <si>
    <t>0702777277</t>
  </si>
  <si>
    <t>Implementación de un Sistema Web para la Gestión de la Red de Salud Mental en el Centro de Salud Chimbacalle del Distrito 17D06 de Quito.</t>
  </si>
  <si>
    <t>Fenómeno regional en ecuador entendido desde una pedagogía generada por parte de los medios de comunicación.</t>
  </si>
  <si>
    <t xml:space="preserve">Licenciada en Ciencias de la Educación </t>
  </si>
  <si>
    <t>Aguirre Jaramillo</t>
  </si>
  <si>
    <t>Andrés Eduardo</t>
  </si>
  <si>
    <t>Antropología Social</t>
  </si>
  <si>
    <t>Doctor en Antropología Social</t>
  </si>
  <si>
    <t>Universidad Nacional de San Martín</t>
  </si>
  <si>
    <t>MAESTRIA SOBRE DERECHOS HUMANOS Y DEMOCRATIZACION EN AMERICA LATINA Y EL CARIBE</t>
  </si>
  <si>
    <t>ABOGADO</t>
  </si>
  <si>
    <t>0990-806-518</t>
  </si>
  <si>
    <t>aeaguirre@uce.edu.ec</t>
  </si>
  <si>
    <t xml:space="preserve">6 años, 10 meses y 8 días </t>
  </si>
  <si>
    <t>7 años, 3 meses y 7 días</t>
  </si>
  <si>
    <t>Terán Suárez</t>
  </si>
  <si>
    <t>8 años, 11 meses y 22 días</t>
  </si>
  <si>
    <t>8 años, 10 meses y 6 días</t>
  </si>
  <si>
    <t>8 años, 10 meses y 20 días</t>
  </si>
  <si>
    <t xml:space="preserve">7 años, 3 meses y 7 días </t>
  </si>
  <si>
    <t xml:space="preserve">7 años, 2 meses y 29 días </t>
  </si>
  <si>
    <t>7 años, 1 mes y 23 días</t>
  </si>
  <si>
    <t xml:space="preserve">7 años, 21 días </t>
  </si>
  <si>
    <t>7 años, 15 días</t>
  </si>
  <si>
    <t xml:space="preserve">7 años, 15 días </t>
  </si>
  <si>
    <t xml:space="preserve">7 años, 2 meses y 3 días </t>
  </si>
  <si>
    <t xml:space="preserve">6 años, 3 meses y 8 días </t>
  </si>
  <si>
    <t>7 años, 3 meses y 11 días</t>
  </si>
  <si>
    <t>7 años, 4 meses y 1 día</t>
  </si>
  <si>
    <t>7 años, 11meses y 5 días</t>
  </si>
  <si>
    <t>6 años, 10 meses y 6 días</t>
  </si>
  <si>
    <t>7 años, 6 meses y 7 días</t>
  </si>
  <si>
    <t xml:space="preserve">6 años, 10 meses y 14 días </t>
  </si>
  <si>
    <t>6 años, 9 meses y 20 días</t>
  </si>
  <si>
    <t>6 años, 10 meses y 22 días</t>
  </si>
  <si>
    <t>7 años, 7 días</t>
  </si>
  <si>
    <t xml:space="preserve">7 años, 5 meses y 19 días </t>
  </si>
  <si>
    <t xml:space="preserve">6 años, 11 meses y 14 días </t>
  </si>
  <si>
    <t xml:space="preserve">Doctora en Medicina e Investigación  Traslacional </t>
  </si>
  <si>
    <t>Doctora en Turismo</t>
  </si>
  <si>
    <t xml:space="preserve">6 años, 2 meses y 6 días </t>
  </si>
  <si>
    <t>7 años, 9 días</t>
  </si>
  <si>
    <t xml:space="preserve">5 años, 8 meses y 19 días </t>
  </si>
  <si>
    <t xml:space="preserve">6 años, 4 meses y 22 días </t>
  </si>
  <si>
    <t xml:space="preserve">6 años, 4 meses y 28 días </t>
  </si>
  <si>
    <t xml:space="preserve">4 años, 3 meses y 8 días </t>
  </si>
  <si>
    <t>5 años, 2 meses y 29 días</t>
  </si>
  <si>
    <t>7 años, 1 mes y 7 días</t>
  </si>
  <si>
    <t>8 años, 2 meses y 24 días</t>
  </si>
  <si>
    <t xml:space="preserve">5 años , 4 meses y 15 días </t>
  </si>
  <si>
    <t xml:space="preserve">5 años, 5 meses y 3 días </t>
  </si>
  <si>
    <t>6 años 7 meses y 12 días</t>
  </si>
  <si>
    <t>UCE-UGDO-2022-0580-O</t>
  </si>
  <si>
    <t>Doctora en Artes: Producción e Investigación</t>
  </si>
  <si>
    <t xml:space="preserve">Destituido </t>
  </si>
  <si>
    <t>0987-017- 197</t>
  </si>
  <si>
    <t>0984-035-701</t>
  </si>
  <si>
    <t>0999-278-823</t>
  </si>
  <si>
    <t xml:space="preserve">4 años, 1 mes y 28 días </t>
  </si>
  <si>
    <t>Hugo Fernando</t>
  </si>
  <si>
    <t xml:space="preserve">Universidad Nacional Agraria La Molina </t>
  </si>
  <si>
    <t xml:space="preserve">Ciencias de Alimentos </t>
  </si>
  <si>
    <t xml:space="preserve">Doctor en Ciencias de Alimentos </t>
  </si>
  <si>
    <t>hfsolis@uce.edu.ec</t>
  </si>
  <si>
    <t>0995-980-354</t>
  </si>
  <si>
    <t>MASTER UNIVERSITARIO EN INGENIERIA DE PROCESOS QUIMICOS</t>
  </si>
  <si>
    <t>UCE-UGDO-2022-0624-O</t>
  </si>
  <si>
    <t>9 años, 2 meses y 28 días</t>
  </si>
  <si>
    <t>0502594773</t>
  </si>
  <si>
    <t>UCE-UGDO-2022-0642-O</t>
  </si>
  <si>
    <t>6 años, 10 meses y 24 días</t>
  </si>
  <si>
    <t xml:space="preserve">Salazar Veloz </t>
  </si>
  <si>
    <t>Andrea Fernanda</t>
  </si>
  <si>
    <t>Doctora en Arquitectura</t>
  </si>
  <si>
    <t>Universidad Autónoma de Lisboa</t>
  </si>
  <si>
    <t>MASTER UNIVERSITARIO EN INTERVENCION SOSTENIBLE EN EL MEDIO CONSTRUIDO</t>
  </si>
  <si>
    <t>afsalazarv@uce.edu.ec</t>
  </si>
  <si>
    <t>0998-519-310</t>
  </si>
  <si>
    <t>UCE-UGDO-2022-0022-O</t>
  </si>
  <si>
    <t xml:space="preserve">0962-322-283 </t>
  </si>
  <si>
    <t>0997-987-292</t>
  </si>
  <si>
    <t>0996-039-270</t>
  </si>
  <si>
    <t>0996- 789-509</t>
  </si>
  <si>
    <t>0995-659-103</t>
  </si>
  <si>
    <t>UCE-UGDO-2022-0337-O</t>
  </si>
  <si>
    <t>9 años, 5 meses y 2 días</t>
  </si>
  <si>
    <t>0963779700</t>
  </si>
  <si>
    <t>EXTRACCIÓN Y CARACTERIZACIÓN DE CANNABINOIDES Y ÁCIDOS GRASOS DE VARIEDADES DE CANNABIS NO PSICOACTIVO (Cannabis sativa L.) PRODUCIDAS EN ECUADOR</t>
  </si>
  <si>
    <t>Genotipo de Helicobacter pylori y su asociación con hallazgos clínicos e histopatológicos en pacientes atendidos en el Área de Endoscopia Digestiva del Hospital General Docente de Calderón durante 2020 - 2021</t>
  </si>
  <si>
    <t>León Borja</t>
  </si>
  <si>
    <t>Xavier Esteban</t>
  </si>
  <si>
    <t xml:space="preserve">Doctor en Arte Producción e Investigación </t>
  </si>
  <si>
    <t>xeleon@uce.edu.ec</t>
  </si>
  <si>
    <t>0998-105-107</t>
  </si>
  <si>
    <t>LICENCIADO - FINANZAS - ECONOMIA</t>
  </si>
  <si>
    <t>MAGISTER EN ESTADISTICA APLICADA, MSC</t>
  </si>
  <si>
    <t>11 años, 10 meses y 10 días</t>
  </si>
  <si>
    <t>Olmedo Raza</t>
  </si>
  <si>
    <t>Norman Baldelmir</t>
  </si>
  <si>
    <t>Radiología</t>
  </si>
  <si>
    <t>0999-660-555</t>
  </si>
  <si>
    <t>nbolmedo@uce.edu.ec</t>
  </si>
  <si>
    <t>LICENCIADO EN RADIOLOGIA</t>
  </si>
  <si>
    <t>Efectos simbólicos del movimiento indígena en el proceso político de Ecuador 1990-2019.</t>
  </si>
  <si>
    <t>UCE-UGDO-2021-1072-O</t>
  </si>
  <si>
    <t>6 años, 1 mes y 4 días</t>
  </si>
  <si>
    <t>UCE-UGDO-2021-0841-O</t>
  </si>
  <si>
    <t xml:space="preserve">Gabriela Estefanía </t>
  </si>
  <si>
    <t>UCE-UGDO-2022-0821-O</t>
  </si>
  <si>
    <t>6 meses</t>
  </si>
  <si>
    <t>0998-821-081</t>
  </si>
  <si>
    <t>UCE-UGDO-2022-0360-O</t>
  </si>
  <si>
    <t>8 años, 3 meses y 14 días</t>
  </si>
  <si>
    <t>Mazón Tapia</t>
  </si>
  <si>
    <t xml:space="preserve">María Gabriela </t>
  </si>
  <si>
    <t>mgmazon@uce.edu.ec</t>
  </si>
  <si>
    <t>0996-008-448</t>
  </si>
  <si>
    <t>MASTER INTERNACIONAL EN NUTRICION Y DIETETICA APLICADA</t>
  </si>
  <si>
    <t xml:space="preserve">Villacres Herrera </t>
  </si>
  <si>
    <t xml:space="preserve">Alicia Ivonne </t>
  </si>
  <si>
    <t>MASTER SOBRE ACTUALIZACION EN LA INFECCION POR EL VIH</t>
  </si>
  <si>
    <t>0999-375-556</t>
  </si>
  <si>
    <t>aivillacres@uce.edu.ec</t>
  </si>
  <si>
    <t>0995-265-917</t>
  </si>
  <si>
    <t xml:space="preserve">9 años, 6 meses y 7 días </t>
  </si>
  <si>
    <t>Intervenciones artísticas en el espacio público desde el dibujo</t>
  </si>
  <si>
    <t>Asociación de patrones nutricionales, aspectos antropométricos, y epidemiológicos con el diagnóstico de Diabetes Mellitus Gestacional y resultados perinatales en gestantes usuarias de los centros de salud Fray Bartolomé de las Casas, Puengasí 2 y del Hospital Gineco-Obstétrico Isidro Ayora” de la ciudad de Quito, de enero 2020 a diciembre 2021</t>
  </si>
  <si>
    <t>0985- 686-993</t>
  </si>
  <si>
    <t>Demostrar la mayor prevalencia de hipotiroidismo subclínico en pacientes con preeclampsia versus un grupo normotenso que acuden en labor de parto al Hospital Enrique Garcés</t>
  </si>
  <si>
    <t>Diego Estuardo</t>
  </si>
  <si>
    <t>0995-582-206</t>
  </si>
  <si>
    <t>0992-707-137</t>
  </si>
  <si>
    <t>0802787655</t>
  </si>
  <si>
    <t>Villacres Herrera</t>
  </si>
  <si>
    <t>Lenin Raúl</t>
  </si>
  <si>
    <t>ESPECIALISTA EN PEDIATRIA</t>
  </si>
  <si>
    <t xml:space="preserve">Salud del Niño y del Adolescente </t>
  </si>
  <si>
    <t xml:space="preserve">Doctor en Salud del Niño y del Adolescente </t>
  </si>
  <si>
    <t>lvillacres@uce.edu.ec</t>
  </si>
  <si>
    <t>0993-730-713</t>
  </si>
  <si>
    <t>0984-617-416</t>
  </si>
  <si>
    <t xml:space="preserve">Villalba Nieto </t>
  </si>
  <si>
    <t xml:space="preserve">Paola Ximena </t>
  </si>
  <si>
    <t>pxvillalba@uce.edu.ec</t>
  </si>
  <si>
    <t>0997-393-378</t>
  </si>
  <si>
    <t>INGENIERA CIVIL</t>
  </si>
  <si>
    <t>MAGISTER EN ESTRUCTURAS Y CIENCIAS DE LOS MATERIALES</t>
  </si>
  <si>
    <t>Guaygua Quillupangui</t>
  </si>
  <si>
    <t>Byron Armando</t>
  </si>
  <si>
    <t>Doctora en Ingeniería de la Construcción</t>
  </si>
  <si>
    <t>baguaygua@uce.edu.ec</t>
  </si>
  <si>
    <t>0991-431-581</t>
  </si>
  <si>
    <t>0960-562-389</t>
  </si>
  <si>
    <t>UCE-UGDO-2022-1058-O</t>
  </si>
  <si>
    <t xml:space="preserve">7 años, 6 meses y 12 días </t>
  </si>
  <si>
    <t>Rosales Villacrés</t>
  </si>
  <si>
    <t xml:space="preserve">Norma Amabilia </t>
  </si>
  <si>
    <t>0995-061-953</t>
  </si>
  <si>
    <t>Minango Méndez</t>
  </si>
  <si>
    <t>Víctor Hugo</t>
  </si>
  <si>
    <t xml:space="preserve">Rehabilitación y Desempeño Funcional </t>
  </si>
  <si>
    <t xml:space="preserve">Doctor en Rehabilitación y Desempeño Funcional </t>
  </si>
  <si>
    <t>vhminango@uce.edu.ec</t>
  </si>
  <si>
    <t>TECNOLOGO MEDICO EN TERAPIA OCUPACIONAL</t>
  </si>
  <si>
    <t>0995-721-223</t>
  </si>
  <si>
    <t xml:space="preserve">Loayza Cabezas </t>
  </si>
  <si>
    <t xml:space="preserve">Desarrollo Territorial </t>
  </si>
  <si>
    <t xml:space="preserve">Doctora en Desarrollo Territorial </t>
  </si>
  <si>
    <t>Sophia Cristina</t>
  </si>
  <si>
    <t>scloayza@uce.edu.ec</t>
  </si>
  <si>
    <t>0984-338-528</t>
  </si>
  <si>
    <t>MAESTRO EN CIENCIAS EN AGROFORESTERIA PARA EL DESARROLLO SOSTENIBLE</t>
  </si>
  <si>
    <t>INGENIERA AGRONOMA</t>
  </si>
  <si>
    <t>Evaluación del desempeño sísmico de edificios de madera e híbridos de mediana altura con aislación sísmica</t>
  </si>
  <si>
    <t>Dentística</t>
  </si>
  <si>
    <t>Educación artística y prácticas intermodales. Desarrollo de un programa de educación artística a partir de los principios de la educación popular e indígena</t>
  </si>
  <si>
    <t xml:space="preserve">José Antonio </t>
  </si>
  <si>
    <t>Arquitectura, Edificación, Urbanística y Paisaje</t>
  </si>
  <si>
    <t>0980-088-920</t>
  </si>
  <si>
    <t>UCE-VIDI-2022-2762-O</t>
  </si>
  <si>
    <t xml:space="preserve">FECHA DE FINALIZACIÓN DEL DEVENGAMIENTO </t>
  </si>
  <si>
    <t>Factores que influyen en la investigación en ciencias administrativas en la Universidad Central del Ecuador</t>
  </si>
  <si>
    <t>0997-664-933</t>
  </si>
  <si>
    <t>0988-054-839</t>
  </si>
  <si>
    <t>Saltos Gutiérrez</t>
  </si>
  <si>
    <t>Freire Silva</t>
  </si>
  <si>
    <t>María José</t>
  </si>
  <si>
    <t>Doctora en Urbanismo</t>
  </si>
  <si>
    <t>mjfreires@uce.edu.ec</t>
  </si>
  <si>
    <t>0984-675-668</t>
  </si>
  <si>
    <t>0999-918-320</t>
  </si>
  <si>
    <t>El ensanche de la ciudad de Quito a partir de la primera modernidad:  1908 - 1945.  Mosaicos diversos que se tejen junto al damero colonial</t>
  </si>
  <si>
    <t>31/04/2023</t>
  </si>
  <si>
    <t>UCE-UGDO-2022-1335-O</t>
  </si>
  <si>
    <t xml:space="preserve">27/09/2018
</t>
  </si>
  <si>
    <t xml:space="preserve">Durán Verdesoto </t>
  </si>
  <si>
    <t xml:space="preserve">Carmen Amelia </t>
  </si>
  <si>
    <t>DESARROLLO DE LA AGROECOLOGÍA Y SUSTENTABILIDAD DE SISTEMAS DE PRODUCCIÓN AGROECOLÓGICOS EN SISTEMAS DE RIEGO CAMPESINOS, MICROCUENCA RÍO PACHANLICA, ECUADOR</t>
  </si>
  <si>
    <t>UCE-UGDO-2022-0335-O</t>
  </si>
  <si>
    <t>8 años y 10 meses</t>
  </si>
  <si>
    <t>MAGISTER EN GERENCIA CLINICA EN SALUD SEXUAL Y REPRODUCTIVA</t>
  </si>
  <si>
    <t>OBSTETRIZ</t>
  </si>
  <si>
    <t>caduran@uce.edu.ec</t>
  </si>
  <si>
    <t>0998-338-541</t>
  </si>
  <si>
    <t xml:space="preserve">Guerra Procel </t>
  </si>
  <si>
    <t>0992-734-290</t>
  </si>
  <si>
    <t xml:space="preserve">UCE-UGDO-2022-1068-O
</t>
  </si>
  <si>
    <t xml:space="preserve">5 años </t>
  </si>
  <si>
    <t>UCE-UGDO-2022-0806-O</t>
  </si>
  <si>
    <t>8 años, 6 meses y 6 días</t>
  </si>
  <si>
    <t>011-UG / 056-UG  de 2020</t>
  </si>
  <si>
    <t>Valdivieso Salazar</t>
  </si>
  <si>
    <t>Daisy Astrid</t>
  </si>
  <si>
    <t>MAGISTER EN CIENCIAS INTERNACIONALES</t>
  </si>
  <si>
    <t>davaldiviesos@uce.edu.ec</t>
  </si>
  <si>
    <t>0998-948- 228</t>
  </si>
  <si>
    <t>Doctora en Salud Pública</t>
  </si>
  <si>
    <t>UCE-UGDO-2022-1958-O</t>
  </si>
  <si>
    <t>7 años, 2 meses</t>
  </si>
  <si>
    <t>UCE-UGDO-2022-1164-O</t>
  </si>
  <si>
    <t xml:space="preserve">Doctora en Ciencias Biomédica y Farmacéutica </t>
  </si>
  <si>
    <t>0999-900-847 / 2245049</t>
  </si>
  <si>
    <t>UCE-UGDO-2022-2010-O</t>
  </si>
  <si>
    <t xml:space="preserve">7 años, 6 meses </t>
  </si>
  <si>
    <t>UCE-UGDO-2022-1976-O</t>
  </si>
  <si>
    <t>UCE-UGDO-2022-1968-O</t>
  </si>
  <si>
    <t>0982-006-916</t>
  </si>
  <si>
    <t>0996-031-027</t>
  </si>
  <si>
    <t xml:space="preserve">8 años, 8 meses </t>
  </si>
  <si>
    <t>UCE-UGDO-2022-2073-O</t>
  </si>
  <si>
    <t>UCE-UGDO-2022-1957-O</t>
  </si>
  <si>
    <t xml:space="preserve">5 años, 11 meses y 4 días </t>
  </si>
  <si>
    <t>UCE-UGDO-2022-1949-O</t>
  </si>
  <si>
    <t xml:space="preserve">8 años, 2 meses y 25 días </t>
  </si>
  <si>
    <t>UCE-UGDO-2022-0145-M</t>
  </si>
  <si>
    <t xml:space="preserve">6 años </t>
  </si>
  <si>
    <t xml:space="preserve">UCE-UGDO-2022-0146-M
</t>
  </si>
  <si>
    <t>UCE-UGDO-2022-2072-O</t>
  </si>
  <si>
    <t>UCE-UGDO-2022-2008-O</t>
  </si>
  <si>
    <t xml:space="preserve">6 años, 4 días </t>
  </si>
  <si>
    <t xml:space="preserve">7 años, 1 mes y 28 días </t>
  </si>
  <si>
    <t>UCE-UGDO-2022-1149-O</t>
  </si>
  <si>
    <t>UCE-UGDO-2022-1796-O</t>
  </si>
  <si>
    <t xml:space="preserve">Pacheco </t>
  </si>
  <si>
    <t xml:space="preserve">Mauricio Enrique </t>
  </si>
  <si>
    <t>mepacheco@uce.edu.ec</t>
  </si>
  <si>
    <t xml:space="preserve">Gavilánes Ron </t>
  </si>
  <si>
    <t>UCE-UGDO-2022-0781-O</t>
  </si>
  <si>
    <t>Graduado</t>
  </si>
  <si>
    <t xml:space="preserve">Universidad de Buenos Aires </t>
  </si>
  <si>
    <t xml:space="preserve">Arte, Producción e Investigación </t>
  </si>
  <si>
    <t>Arte, Producción e Investigación</t>
  </si>
  <si>
    <t>Biomateriales y Biología Oral</t>
  </si>
  <si>
    <t>Odontología Dentística</t>
  </si>
  <si>
    <t xml:space="preserve"> Ciencias Odontológicas</t>
  </si>
  <si>
    <t xml:space="preserve">Hunanidades y Artes </t>
  </si>
  <si>
    <t>Biotecnología</t>
  </si>
  <si>
    <t>Ciencia y Tecnología de Alimentos</t>
  </si>
  <si>
    <t>Desarrollo Local y Cooperación Internacional</t>
  </si>
  <si>
    <t>31/09/2025</t>
  </si>
  <si>
    <t>0998-655-929</t>
  </si>
  <si>
    <t xml:space="preserve">CONVENIO DOCTORAL </t>
  </si>
  <si>
    <t>Convenio Específico de Colaboración Académica y Científica - Universidad de Salamanca de España y la UCE</t>
  </si>
  <si>
    <t>Convenio (fechas)</t>
  </si>
  <si>
    <t>Adenda al Convenio Específico de Colaboración Académica y Científica - Universidad de Salamanca de España y la UCE</t>
  </si>
  <si>
    <t>Convenio Específico de Colaboración Académica y Científica - Universidad de la Frontera de Chile y la UCE</t>
  </si>
  <si>
    <t>3.1</t>
  </si>
  <si>
    <t>Convenio Específico de Colaboración Académica y Científica - Universidad de Sao Paulo, Brasil y la UCE</t>
  </si>
  <si>
    <t>Convenio Específico de Colaboración - Universidad de Concepción, Chile, Brasil y la UCE</t>
  </si>
  <si>
    <t>Convenio Específico de Colaboración Académica y Científica - Universidad de Alicante, España y la UCE</t>
  </si>
  <si>
    <t>19L / 37</t>
  </si>
  <si>
    <t>Informática - II Cohorte</t>
  </si>
  <si>
    <t>Segunda Adenda Convenio Específico de Colaboración Académica y Científica - Universidad de Alicante, España y la UCE</t>
  </si>
  <si>
    <t>13.1</t>
  </si>
  <si>
    <t>13.2</t>
  </si>
  <si>
    <t>14.1</t>
  </si>
  <si>
    <t>14.2</t>
  </si>
  <si>
    <t>14.3</t>
  </si>
  <si>
    <t>36.1</t>
  </si>
  <si>
    <t>Primera Adenda al Convenio Específico de Colaboración Académica y Científica - Universidad de Sao Paulo, Brasil y la UCE</t>
  </si>
  <si>
    <t>15.1</t>
  </si>
  <si>
    <t xml:space="preserve">Convenio Específico de Cooperación Académica y Cultural - Universidad de Nuevo México, EEUU y la UCE </t>
  </si>
  <si>
    <t>15.2</t>
  </si>
  <si>
    <t>15.3</t>
  </si>
  <si>
    <t>16.1</t>
  </si>
  <si>
    <t xml:space="preserve">Convenio Específico de Cooperación Académica - Universidad Nacional del Litoral, Argentina y la UCE </t>
  </si>
  <si>
    <t>16.2</t>
  </si>
  <si>
    <t>16.3</t>
  </si>
  <si>
    <t>Segunda Adenda al Convenio Específico Convenio Específico de Cooperación Académica - Universidad Nacional del Litoral, Argentina y la UC</t>
  </si>
  <si>
    <t xml:space="preserve">Convenio Específico de Cooperación Académica - University de Erasmus Medical Center, Rotterdam y la UCE </t>
  </si>
  <si>
    <t>18.1</t>
  </si>
  <si>
    <t xml:space="preserve">Convenio Específico de Colaboración Académica - Universidad de Guadalajara, México y la UCE </t>
  </si>
  <si>
    <t>18.2</t>
  </si>
  <si>
    <t xml:space="preserve">Convenio Específico de Colaboperación Académica - Universidad Nacional  Agraria la Molina, Perú y la UCE </t>
  </si>
  <si>
    <t>20.1</t>
  </si>
  <si>
    <t>Convenio Específico de Cooperación Académica  - Universidad Nacional de la Plata, Argentina y la UCE</t>
  </si>
  <si>
    <t>Convenio Específico de Colaboración Académica y Científica - Universidad de Concepción, Chile y la UCE</t>
  </si>
  <si>
    <t xml:space="preserve">Convenio Específico de Colaboración Académica y Científica - Universidad de Alicante, España y la UCE - Comunicación Social </t>
  </si>
  <si>
    <t>Convenio Específico Universidad Nacional de la Plata, Argentina y la UCE</t>
  </si>
  <si>
    <t>Convenio Específico de Cooperación Académica - Universidad Politécnica de Valencia, España y la UCE</t>
  </si>
  <si>
    <t>Convenio Específico de Colaboración Académica y Científica - Universidad de Cantabria, España y la UCE</t>
  </si>
  <si>
    <t xml:space="preserve">Convenio Específico  - Universidad de Guadalajara, México y la UCE </t>
  </si>
  <si>
    <t>Convenio Específico ARES y la UCE</t>
  </si>
  <si>
    <t>Adenda al Convenio Específico ARES y la UCE</t>
  </si>
  <si>
    <r>
      <t xml:space="preserve">Inclusión educativa en el currículo de las carreras de educación de la universidad tecnológica equinoccial (ute) y </t>
    </r>
    <r>
      <rPr>
        <sz val="8"/>
        <color rgb="FF000000"/>
        <rFont val="Arial"/>
        <family val="2"/>
      </rPr>
      <t>Universidad Central del Ecuador</t>
    </r>
    <r>
      <rPr>
        <sz val="8"/>
        <color theme="1"/>
        <rFont val="Arial"/>
        <family val="2"/>
      </rPr>
      <t xml:space="preserve"> (UCE)</t>
    </r>
  </si>
  <si>
    <t>8 años, 11 meses y 28 dias</t>
  </si>
  <si>
    <t xml:space="preserve">4 años, 4 meses y 18 días </t>
  </si>
  <si>
    <t>UCE-UGDO-2022-0902-O</t>
  </si>
  <si>
    <t>UCE-UGDO-2022-1423-O</t>
  </si>
  <si>
    <t xml:space="preserve">9 años, 5 meses y 10 días </t>
  </si>
  <si>
    <t>7 años, 10 meses y 24 días</t>
  </si>
  <si>
    <t>UCE-UGDO-2022-1539-O</t>
  </si>
  <si>
    <t>Caracterización molecular de los virus de la bronquitis infecciosa aviar y la enfermedad de Newcastle en granjas de gallinas ponedoras de la
región centro del Ecuador</t>
  </si>
  <si>
    <t>UCE-UGDO-2022-2252-O</t>
  </si>
  <si>
    <t>5 años, 6 meses, 6 días</t>
  </si>
  <si>
    <t>UCE-UGDO-2022-2246-O</t>
  </si>
  <si>
    <t>UCE-UGDO-2022-2244-O</t>
  </si>
  <si>
    <t>UCE-UGDO-2022-2222-O</t>
  </si>
  <si>
    <t>5 años, 2 meses, 10 días</t>
  </si>
  <si>
    <t>Quishpe Donoso</t>
  </si>
  <si>
    <t>MEDICO GENERAL</t>
  </si>
  <si>
    <t>ESPECIALISTA DE PRIMER GRADO EN IMAGENOLOGIA</t>
  </si>
  <si>
    <t>prquishpe@uce.edu.ec</t>
  </si>
  <si>
    <t>0996-311-501</t>
  </si>
  <si>
    <t>UCE-UGDO-2022-1198-O</t>
  </si>
  <si>
    <t xml:space="preserve">1 año, 7 meses y 26 días </t>
  </si>
  <si>
    <t>Notificación al docente para presentar regularización de devengamiento con Oficio Nro. UCE-UGDO-2022-2277-O de 14/12/22</t>
  </si>
  <si>
    <t>UCE-UGDO-2022-1310-O</t>
  </si>
  <si>
    <t>9 años, 4 meses y 8 días</t>
  </si>
  <si>
    <t xml:space="preserve">NÚMERO DE REGISTRO SENESCYT </t>
  </si>
  <si>
    <t>1022-2021-2318337</t>
  </si>
  <si>
    <t xml:space="preserve">8 años, 4 meses y 26 días </t>
  </si>
  <si>
    <t>Con Oficio Nro. UCE-VIDI-2021-1929-O de 02 de agosto de 2021, se remite acta de finiquito de contrato</t>
  </si>
  <si>
    <t xml:space="preserve">González Sampedro </t>
  </si>
  <si>
    <t>tlgonzalez@uce.edu.ec</t>
  </si>
  <si>
    <t>0999-003-518</t>
  </si>
  <si>
    <t>0201258308</t>
  </si>
  <si>
    <t xml:space="preserve">OFICIO DE ACTA DE TERMINACIÓN </t>
  </si>
  <si>
    <t>Dinka Natali</t>
  </si>
  <si>
    <t>Convenio Específico de Colaboración Académica - Universidad Nacional del Rosario, Argentina y la UCE</t>
  </si>
  <si>
    <t xml:space="preserve">Sánchez Cárdenas </t>
  </si>
  <si>
    <t xml:space="preserve">Ricardo Daniel </t>
  </si>
  <si>
    <t xml:space="preserve">Northwestern University </t>
  </si>
  <si>
    <t>EEUU</t>
  </si>
  <si>
    <t>rsanchez@uce.edu.ec</t>
  </si>
  <si>
    <t>UCE-UGDO-2022-2133-O</t>
  </si>
  <si>
    <t xml:space="preserve">Graduado </t>
  </si>
  <si>
    <t>1001-2022-2517239</t>
  </si>
  <si>
    <t>0996-235-625</t>
  </si>
  <si>
    <t>UCE-UGDO-2023-0155-O</t>
  </si>
  <si>
    <t xml:space="preserve">8 años, 9 meses y 15 días </t>
  </si>
  <si>
    <t>UCE-UGDO-2023-0172-O</t>
  </si>
  <si>
    <t>UCE-UGDO-2023-0182-O</t>
  </si>
  <si>
    <t xml:space="preserve">8 años, 9 meses y 6 días </t>
  </si>
  <si>
    <t xml:space="preserve">0998-708-207 </t>
  </si>
  <si>
    <t>0984-251-956</t>
  </si>
  <si>
    <t>Notificación a docente para gestión de adenda y regularización de devengamiento con Oficio Nro. UCE-UGDO-2021-2180-O de 20/12/2021. Insistencia con Oficio Nro. UCE-UGDO-2022-0839-O de 04/05/2022</t>
  </si>
  <si>
    <t>Notificado para gestión de devengamiento con oficio Nro. 304-UG de 03/03/2020 - Insistencia con correo institucional de fecha 22/02/23</t>
  </si>
  <si>
    <t xml:space="preserve">UCE-UGDO-2022-1451-O
</t>
  </si>
  <si>
    <t xml:space="preserve">7 años, 7 meses y 3 días </t>
  </si>
  <si>
    <t xml:space="preserve">Renuncia a la universidad, en proceso de cobro </t>
  </si>
  <si>
    <t>Instencia para trámite de adenda con Oficio Nro. UCE-UGDO-2023-0232-O de 22/02/2023</t>
  </si>
  <si>
    <t>Araujo Granda</t>
  </si>
  <si>
    <t>Tecnología Agroalimentaria y Biotecnología</t>
  </si>
  <si>
    <t>paaraujo@uce.edu.ec</t>
  </si>
  <si>
    <t>Belalcázar Villamar</t>
  </si>
  <si>
    <t>1707862486</t>
  </si>
  <si>
    <t>INGENIERO DE SISTEMAS E INFORMATICA</t>
  </si>
  <si>
    <t>331-UG</t>
  </si>
  <si>
    <t>UCE-UGDO-2023-0184-O</t>
  </si>
  <si>
    <t>8 años</t>
  </si>
  <si>
    <t>LOS ORÍGENES DE LA VIVIENDA DE INTERÉS SOCIAL EN LA CIUDAD DE QUITO EN LAS PRIMERAS DECADAS DEL SIGLO XX</t>
  </si>
  <si>
    <t>Notificado para regularización de devengamiento con Oficio Nro. UCE-UGDO-2023-0247-O de 23/02/2023</t>
  </si>
  <si>
    <t>Insistencia para trámite de devengamiento con Oficio Nro. UCE-UGDO-2023-0245-O de 23/02/2023</t>
  </si>
  <si>
    <t>Notificado para regularización de devengamiento con Oficio Nro. UCE-UGDO-2023-0243-O de 23/02/2023</t>
  </si>
  <si>
    <t>Notificado para regularización de devengamiento con Oficio Nro. UCE-UGDO-2023-0242-O de 23/02/2023</t>
  </si>
  <si>
    <t>Insistencia para trámite de devengamiento con Oficio Nro. UCE-UGDO-2023-0241-O de 23/02/2023</t>
  </si>
  <si>
    <t>Notificado para gestión de adenda y devengamiento con Oficio Nro. UCE-UGDO-2023-0238-O de 23/02/2023</t>
  </si>
  <si>
    <t>Insistencia para presentar trámite de devengamiento con Oficio Nro. UCE-UGDO-2023-0234-O de 23/02/2023</t>
  </si>
  <si>
    <t>Insistencia gestión de adenda con Oficio Nro. UCE-UGDO-2023-0233-O de 23/02/2023</t>
  </si>
  <si>
    <t>UCE-UGDO-2022-1519-O</t>
  </si>
  <si>
    <t>1709888240</t>
  </si>
  <si>
    <t>Bonilla Valladares</t>
  </si>
  <si>
    <t>Pablo Mauricio</t>
  </si>
  <si>
    <t>MASTER EN NANOCIENCIA Y NANOTECNOLOGIA</t>
  </si>
  <si>
    <t>Desarrollo de Control e Innovación de Medicamentos</t>
  </si>
  <si>
    <t>pmbonilla@uce.edu.ec</t>
  </si>
  <si>
    <t>Notificado requisitos para trámite de devengamiento con Oficio Nro. UCE-UGDO-2022-2127-O de 16 de noviembre de 2022</t>
  </si>
  <si>
    <t>MASTER EN GERENCIA DE SISTEMAS</t>
  </si>
  <si>
    <t>1706868542</t>
  </si>
  <si>
    <t>Gallardo Carrillo</t>
  </si>
  <si>
    <t>Economía Agroalimentaria y del Medio Ambiente</t>
  </si>
  <si>
    <t>Doctor en Economía Agroalimentaria y del Medio Ambiente</t>
  </si>
  <si>
    <t>gfgallardo@uce.edu.ec</t>
  </si>
  <si>
    <t xml:space="preserve">"Cáculo de Brechas de Complementariedad bajo el Prisma de la Sostenibilidad para los Proyectos Estratégicos Hídricos de Riego y Propuesta de Mitigación. Caso de la República del Ecuador"  </t>
  </si>
  <si>
    <t>Decolonizing Nation-States in Latin/x America: Twenty First Century Postcolonial Constitutionalism and the Paradoxes of (Trans)nationalism, 1989-2014</t>
  </si>
  <si>
    <t>UCE-UGDO-2023-0134-O</t>
  </si>
  <si>
    <t xml:space="preserve">En proceso de cobro por incumplimiento de contrato </t>
  </si>
  <si>
    <t>DESAFÍOS DEL SISTEMA INTEGRADO DE LA GESTIÓN POR PROCESOS: CASO FACULTAD DE CIENCIAS ADMINISTRATIVAS DE LA UNIVERSIDAD CENTRAL DEL ECAUDOR</t>
  </si>
  <si>
    <t>Notificado con trámite de adenda con Oficio Nro. UCE-UGDO-2023-0279-O de 27/02/2023</t>
  </si>
  <si>
    <t>Notificada con trámite de adenda con Oficio Nro. UCE-UGDO-2023-0275-O de 27/02/2023</t>
  </si>
  <si>
    <t>Notificado con trámite de adenda con Oficio Nro. UCE-UGDO-2023-0272-O de 27/02/2023</t>
  </si>
  <si>
    <t>Notificada trámite de adenda con Oficio Nro. UCE-UGDO-2023-0269-O de 27/02/2023</t>
  </si>
  <si>
    <t>Notificado con trámite de adenda con Oficio Nro. UCE-UGDO-2023-0268-O de 27/02/2023</t>
  </si>
  <si>
    <t>Docente notificado con trámite de adenda con Oficio Nro. UCE-UGDO-2023-0322-O de 01/03/2023</t>
  </si>
  <si>
    <t>Docente notificada con trámite de adenda con Oficio Nro. UCE-UGDO-2023-0320-O de 01/03/2023</t>
  </si>
  <si>
    <t>Docente notificado con trámite de adenda con Oficio Nro. UCE-UGDO-2023-0305-O</t>
  </si>
  <si>
    <t>de 28/02/2023</t>
  </si>
  <si>
    <t xml:space="preserve">Docente notificado con trámite de adenda con Oficio Nro. UCE-UGDO-2023-0300-O de 28/02/2023 </t>
  </si>
  <si>
    <t>Docente notificado con trámite de adenda con Oficio Nro. UCE-UGDO-2023-0291-O de 28/02/2023</t>
  </si>
  <si>
    <t>0982-023-617 / +56 937352680</t>
  </si>
  <si>
    <t>0984-048-587</t>
  </si>
  <si>
    <t>7 años, 11 meses y 28 días</t>
  </si>
  <si>
    <t>UCE-UGDO-2023-0371-O</t>
  </si>
  <si>
    <t>Villamarín Jurado</t>
  </si>
  <si>
    <t>Paulina Cecilia</t>
  </si>
  <si>
    <t>Arquitectura, Patrimonio y Ciudad</t>
  </si>
  <si>
    <t>Doctora en Arquitectura, Patrimonio y Ciudad</t>
  </si>
  <si>
    <t>pcvillamarin@uce.edu.ec</t>
  </si>
  <si>
    <t>099-8723-106</t>
  </si>
  <si>
    <t>6 años, 5 meses y 10 días</t>
  </si>
  <si>
    <t>UCE-UGDO-2023-0439-O</t>
  </si>
  <si>
    <t>7 años, 5 meses y 18 días</t>
  </si>
  <si>
    <t>UCE-UGDO-2023-0438-O</t>
  </si>
  <si>
    <t>0992- 751-547</t>
  </si>
  <si>
    <t>Llerena Pinto</t>
  </si>
  <si>
    <t>María Cristhina</t>
  </si>
  <si>
    <t>LICENCIADO ECONOMIA - FINANZAS</t>
  </si>
  <si>
    <t>MAGISTER EN FINANZAS</t>
  </si>
  <si>
    <t>Desarrollo</t>
  </si>
  <si>
    <t>Universidad de Bonn</t>
  </si>
  <si>
    <t xml:space="preserve">Alemania </t>
  </si>
  <si>
    <t>Doctora en Desarrollo</t>
  </si>
  <si>
    <t>mcllerena@uce.edu.ec</t>
  </si>
  <si>
    <t>+49 15 223758850</t>
  </si>
  <si>
    <t>6 años, 11 meses y 22 días</t>
  </si>
  <si>
    <t>Financiamiento personal / Licencia con Remuneración</t>
  </si>
  <si>
    <t>0997-174-819</t>
  </si>
  <si>
    <t>Experiencias urbanas y apropiaciones espaciales en contextos de la migración lesbiana-gay en Quito 2015-2020.</t>
  </si>
  <si>
    <t>Licencia con Remuneración / Comisión Fulbrigth</t>
  </si>
  <si>
    <t>Licencia con Remuneración / Beca SENESCYT</t>
  </si>
  <si>
    <t>Licencia con Remuneración / Beca Universidad de Nuevo México</t>
  </si>
  <si>
    <t xml:space="preserve">Licencia con Remuneración / Beca SENESCYT </t>
  </si>
  <si>
    <t xml:space="preserve">Licencia con y sin Remuneración </t>
  </si>
  <si>
    <t>Licencia / Ares</t>
  </si>
  <si>
    <t xml:space="preserve">Delgado Araujo </t>
  </si>
  <si>
    <t xml:space="preserve">Alejandro Javier </t>
  </si>
  <si>
    <t xml:space="preserve">Perdierón </t>
  </si>
  <si>
    <t>0990323721</t>
  </si>
  <si>
    <t>MAGISTER EN DISEÑO PRODUCCION Y AUTOMATIZACION INDUSTRIAL</t>
  </si>
  <si>
    <t xml:space="preserve">Universidad de Nuevo México </t>
  </si>
  <si>
    <t>adelgado@uce.edu.ec</t>
  </si>
  <si>
    <t>02-2 281993</t>
  </si>
  <si>
    <t xml:space="preserve">Pérdida del doctorado </t>
  </si>
  <si>
    <t xml:space="preserve">Pérez Sosa </t>
  </si>
  <si>
    <t xml:space="preserve">Darío Rodrigo </t>
  </si>
  <si>
    <t>0997-294-122</t>
  </si>
  <si>
    <t xml:space="preserve">Renuncia al doctorado </t>
  </si>
  <si>
    <t>dperez@uce.edu.ec</t>
  </si>
  <si>
    <t>DOCTOR EN MEDICINA VETERINARIA Y ZOOTECNIA</t>
  </si>
  <si>
    <t xml:space="preserve">Vargas Tipan </t>
  </si>
  <si>
    <t xml:space="preserve">Juan Alberto </t>
  </si>
  <si>
    <t>javargas@uce.edu.ec</t>
  </si>
  <si>
    <t>0999-723-509</t>
  </si>
  <si>
    <t xml:space="preserve">Coloma Valverde </t>
  </si>
  <si>
    <t xml:space="preserve">Alba Narcisa </t>
  </si>
  <si>
    <t>DOCTOR EN ODONTOLOGIA</t>
  </si>
  <si>
    <t>MAGISTER EN ODONTOLOGIA RESTAURADORA Y ESTETICA</t>
  </si>
  <si>
    <t>acoloma@uce.edu.ec</t>
  </si>
  <si>
    <t>0998-249-432</t>
  </si>
  <si>
    <t xml:space="preserve">Dejar sin efecto contrato </t>
  </si>
  <si>
    <t>MAGISTER EN PRODUCCION ANIMAL</t>
  </si>
  <si>
    <t xml:space="preserve">Campuzano Nieto </t>
  </si>
  <si>
    <t>Gonzalo Bayardo</t>
  </si>
  <si>
    <t>FISICO</t>
  </si>
  <si>
    <t>MASTER UNIVERSITARIO EN INGENIERIA MATEMATICA Y COMPUTACION</t>
  </si>
  <si>
    <t>Doctor en Matemática</t>
  </si>
  <si>
    <t>gbcampuzano@uce.edu.ec</t>
  </si>
  <si>
    <t>099-935-908</t>
  </si>
  <si>
    <t xml:space="preserve">Resolución No. R-006-2017 para dejar sin efecto el contrato </t>
  </si>
  <si>
    <t xml:space="preserve">Aman Villarroel </t>
  </si>
  <si>
    <t xml:space="preserve">Marisol Elizabeth </t>
  </si>
  <si>
    <t>ESPECIALISTA EN PATOLOGIA CLINICA</t>
  </si>
  <si>
    <t>meaman@uce.edu.ec</t>
  </si>
  <si>
    <t>0999 200 337</t>
  </si>
  <si>
    <t>Detection of blood pathogens in non-human primates of the Ecuadorian amazon using non-invasive
techniques</t>
  </si>
  <si>
    <t>ggalban@uce.edu.ec</t>
  </si>
  <si>
    <t>0995-789-449</t>
  </si>
  <si>
    <t>0982-518-270</t>
  </si>
  <si>
    <t>La cocina y el fogón.  Del espacio tradicional al espacio modernizado en viviendas seleccionadas en el Distrito Metropolitano de Quito</t>
  </si>
  <si>
    <t>0985-556-784 / 023-812-461</t>
  </si>
  <si>
    <t xml:space="preserve">Con Oficio Nro. UCE-FJCPS-DEC-2023-0575-O se señala que el docente no forma parte de la Facultad de Jurisprudencia </t>
  </si>
  <si>
    <t>Con Oficio Nro. UCE-FJCPS-DEC-2023-0575-O fue informado que el docente no pertenece a la Facultad de Jurisprudencia</t>
  </si>
  <si>
    <t>8 años, 2 meses y 19 días</t>
  </si>
  <si>
    <t>UCE-UGDO-2023-0624-O</t>
  </si>
  <si>
    <t>UCE-UGDO-2023-0623-O</t>
  </si>
  <si>
    <t>7 años, 3 meses y 28 días</t>
  </si>
  <si>
    <t>UCE-UGDO-2023-0620-O</t>
  </si>
  <si>
    <t>8 años, 5 meses y 27 días</t>
  </si>
  <si>
    <t xml:space="preserve">OFICIO DE REGISTRO DE PROYECTO </t>
  </si>
  <si>
    <t xml:space="preserve">FECHA DE OFICIO </t>
  </si>
  <si>
    <t>UCE-UGDO-2023-0557-O</t>
  </si>
  <si>
    <t>31 de marzo de 2023</t>
  </si>
  <si>
    <t>UCE-UGDO-2023-0609-O</t>
  </si>
  <si>
    <t>10 de abril de 2023</t>
  </si>
  <si>
    <t>UCE-UGDO-2023-0614-O</t>
  </si>
  <si>
    <t>UCE-UGDO-2022-1449-O</t>
  </si>
  <si>
    <t>09 de agosto de 2022</t>
  </si>
  <si>
    <t>UCE-UGDO-2022-1534-O</t>
  </si>
  <si>
    <t>22 de agosto de 2022</t>
  </si>
  <si>
    <t>UCE-UGDO-2022-1733-O</t>
  </si>
  <si>
    <t>14 de septiembre de 2022</t>
  </si>
  <si>
    <t>UCE-UGDO-2022-0124-O</t>
  </si>
  <si>
    <t>24 de enero de 2022</t>
  </si>
  <si>
    <t>UCE-UGDO-2022-0089-M</t>
  </si>
  <si>
    <t>06 de mayo de 2022</t>
  </si>
  <si>
    <t>UCE-UGDO-2022-1722-O</t>
  </si>
  <si>
    <t>13 de septiembre de 2022</t>
  </si>
  <si>
    <t>UCE-UGDO-2022-1489-O</t>
  </si>
  <si>
    <t>16 de agosto de 2022</t>
  </si>
  <si>
    <t>UCE-UGDO-2022-1132-O</t>
  </si>
  <si>
    <t>23 de junio de 2022</t>
  </si>
  <si>
    <t>UCE-UGDO-2022-1161-O</t>
  </si>
  <si>
    <t>29 de junio de 2022</t>
  </si>
  <si>
    <t>UCE-UGDO-2022-0895-O</t>
  </si>
  <si>
    <t>13 de mayo de 2022</t>
  </si>
  <si>
    <t>UCE-UGDO-2022-1799-O</t>
  </si>
  <si>
    <t>23 de septiembre de 2022</t>
  </si>
  <si>
    <t>UCE-UGDO-2022-0204-O</t>
  </si>
  <si>
    <t>07 de febrero de 2022</t>
  </si>
  <si>
    <t>UCE-UGDO-2021-1058-O</t>
  </si>
  <si>
    <t>25 de junio de 2021</t>
  </si>
  <si>
    <t>UCE-UGDO-2021-0627-O</t>
  </si>
  <si>
    <t>03 de mayo de 2021</t>
  </si>
  <si>
    <t>UCE-UGDO-2021-0625-O</t>
  </si>
  <si>
    <t>UCE-UGDO-2021-0488-M</t>
  </si>
  <si>
    <t>25 de agosto de 2021</t>
  </si>
  <si>
    <t>14 de abril de 2021</t>
  </si>
  <si>
    <t>UCE-UGDO-2021-0462-O</t>
  </si>
  <si>
    <t>UCE-UGDO-2021-0324-O</t>
  </si>
  <si>
    <t>19 de marzo de 2021</t>
  </si>
  <si>
    <t>UCE-UGDO-2021-0429-O</t>
  </si>
  <si>
    <t>09 de abril de 2021</t>
  </si>
  <si>
    <t>UCE-UGDO-2021-0461-O</t>
  </si>
  <si>
    <t>UCE-UGDO-2021-1055-O</t>
  </si>
  <si>
    <t>24 de junio de 2021</t>
  </si>
  <si>
    <t>UCE-UGDO-2021-1048-O</t>
  </si>
  <si>
    <t>23 de junio de 2021</t>
  </si>
  <si>
    <t>UCE-UGDO-2021-1449-O</t>
  </si>
  <si>
    <t>03 de septiembre de 2021</t>
  </si>
  <si>
    <t>UCE-UGDO-2021-1436-O</t>
  </si>
  <si>
    <t>02 de septiembre de 2021</t>
  </si>
  <si>
    <t>UCE-UGDO-2021-1435-O</t>
  </si>
  <si>
    <t>UCE-UGDO-2021-1205-O</t>
  </si>
  <si>
    <t>22 de julio de 2021</t>
  </si>
  <si>
    <t>UCE-UGDO-2021-1245-O</t>
  </si>
  <si>
    <t>03 de agosto de 2021</t>
  </si>
  <si>
    <t>UCE-UGDO-2021-1135-O</t>
  </si>
  <si>
    <t>07 de julio de 2021</t>
  </si>
  <si>
    <t>UCE-UGDO-2021-1434-O</t>
  </si>
  <si>
    <t>UCE-UGDO-2021-1334-O</t>
  </si>
  <si>
    <t>18 de agosto de 2021</t>
  </si>
  <si>
    <t>UCE-UGDO-2021-1216-O</t>
  </si>
  <si>
    <t>23 de julio de 2021</t>
  </si>
  <si>
    <t>UCE-UGDO-2021-1414-O</t>
  </si>
  <si>
    <t>31 de agosto de 2021</t>
  </si>
  <si>
    <t>UCE-UGDO-2021-2042-O</t>
  </si>
  <si>
    <t>26 de noviembre de 2021</t>
  </si>
  <si>
    <t>UCE-UGDO-2021-2146-O</t>
  </si>
  <si>
    <t>14 de diciembre de 2021</t>
  </si>
  <si>
    <t>UCE-UGDO-2021-2101-O</t>
  </si>
  <si>
    <t>07 de diciembre de 2021</t>
  </si>
  <si>
    <t>UCE-UGDO-2021-1844-O</t>
  </si>
  <si>
    <t>28 de octubre de 2021</t>
  </si>
  <si>
    <t>UCE-UGDO-2021-1849-O</t>
  </si>
  <si>
    <t>UCE-UGDO-2021-1731-O</t>
  </si>
  <si>
    <t>12 de octubre de 2021</t>
  </si>
  <si>
    <t>UCE-UGDO-2021-1843-O</t>
  </si>
  <si>
    <t>UCE-UGDO-2021-1673-O</t>
  </si>
  <si>
    <t>01 de octubre de 2021</t>
  </si>
  <si>
    <t>UCE-UGDO-2020-0806-O</t>
  </si>
  <si>
    <t>30 de julio de 2020</t>
  </si>
  <si>
    <t>UCE-UGDO-2020-0981-O</t>
  </si>
  <si>
    <t>25 de agosto de 2020</t>
  </si>
  <si>
    <t>UCE-UGDO-2020-0800-O</t>
  </si>
  <si>
    <t>29 de julio de 2020</t>
  </si>
  <si>
    <t>UCE-UGDO-2020-0764-O</t>
  </si>
  <si>
    <t>23 de julio de 2020</t>
  </si>
  <si>
    <t>UCE-UGDO-2020-0788-O</t>
  </si>
  <si>
    <t>28 de julio de 2020</t>
  </si>
  <si>
    <t>UCE-UGDO-2020-0759-O</t>
  </si>
  <si>
    <t>22 de julio de 2020</t>
  </si>
  <si>
    <t>UCE-UGDO-2020-0368-O</t>
  </si>
  <si>
    <t>29 de mayo de 2020</t>
  </si>
  <si>
    <t>UCE-UGDO-2020-0063-O</t>
  </si>
  <si>
    <t>21 de abril de 2020</t>
  </si>
  <si>
    <t>UCE-UGDO-2020-0223-O</t>
  </si>
  <si>
    <t>14 de mayo de 2020</t>
  </si>
  <si>
    <t>UCE-UGDO-2020-0939-O</t>
  </si>
  <si>
    <t>19 de agosto de 2020</t>
  </si>
  <si>
    <t>UCE-UGDO-2020-1112-O</t>
  </si>
  <si>
    <t>14 de septiembre de 2020</t>
  </si>
  <si>
    <t>UCE-UGDO-2020-1088-O</t>
  </si>
  <si>
    <t>10 de septiembre de 2020</t>
  </si>
  <si>
    <t>UCE-UGDO-2020-1084-O</t>
  </si>
  <si>
    <t>09 de septiembre de 2020</t>
  </si>
  <si>
    <t>UCE-UGDO-2020-1067-O</t>
  </si>
  <si>
    <t>08 de septiembre de 2020</t>
  </si>
  <si>
    <t xml:space="preserve">Méndez Padilla </t>
  </si>
  <si>
    <t>UCE-UGDO-2020-1060-O</t>
  </si>
  <si>
    <t>07 de septiembre de 2020</t>
  </si>
  <si>
    <t>UCE-UGDO-2020-1057-O</t>
  </si>
  <si>
    <t>UCE-UGDO-2020-0993-O</t>
  </si>
  <si>
    <t>26 de agosto de 2020</t>
  </si>
  <si>
    <t>UCE-UGDO-2020-1002-O</t>
  </si>
  <si>
    <t>27 de agosto de 2020</t>
  </si>
  <si>
    <t>UCE-UGDO-2020-1038-O</t>
  </si>
  <si>
    <t>02 de septiembre de 2020</t>
  </si>
  <si>
    <t>UCE-UGDO-2020-1100-O</t>
  </si>
  <si>
    <t>11 de septiembre de 2020</t>
  </si>
  <si>
    <t>UCE-UGDO-2020-1598-O</t>
  </si>
  <si>
    <t>23 de noviembre de 2020</t>
  </si>
  <si>
    <t>UCE-UGDO-2020-1200-O</t>
  </si>
  <si>
    <t>22 de septiembre de 2020</t>
  </si>
  <si>
    <t>UCE-UGDO-2020-1197-O</t>
  </si>
  <si>
    <t>UCE-UGDO-2020-1144-O</t>
  </si>
  <si>
    <t>16 de septiembre de 2020</t>
  </si>
  <si>
    <t>UCE-UGDO-2020-1195-O</t>
  </si>
  <si>
    <t>UCE-UGDO-2020-1135-O</t>
  </si>
  <si>
    <t>15 de septiembre de 2020</t>
  </si>
  <si>
    <t>UCE-UGDO-2020-1114-O</t>
  </si>
  <si>
    <t>UCE-UGDO-2020-1126-O</t>
  </si>
  <si>
    <t>UCE-UGDO-2020-1310-O</t>
  </si>
  <si>
    <t>01 de octubre de 2020</t>
  </si>
  <si>
    <t>UCE-UGDO-2020-1539-O</t>
  </si>
  <si>
    <t>13 de noviembre de 2020</t>
  </si>
  <si>
    <t>0267-UG</t>
  </si>
  <si>
    <t>28 de febrero de 2020</t>
  </si>
  <si>
    <t>UCE-UGDO-2020-1676-O</t>
  </si>
  <si>
    <t>10 de diciembre de 2020</t>
  </si>
  <si>
    <t>UCE-UGDO-2020-1609-O</t>
  </si>
  <si>
    <t>25 de noviembre de 2020</t>
  </si>
  <si>
    <t>1617-UG</t>
  </si>
  <si>
    <t>21 de octubre de 2019</t>
  </si>
  <si>
    <t xml:space="preserve">1911-UG </t>
  </si>
  <si>
    <t>27 de noviembre de 2019</t>
  </si>
  <si>
    <t>2121-UG</t>
  </si>
  <si>
    <t>16 de diciembre de 2019</t>
  </si>
  <si>
    <t>1546-UG</t>
  </si>
  <si>
    <t>14 de octubre de 2019</t>
  </si>
  <si>
    <t xml:space="preserve">1556-UG </t>
  </si>
  <si>
    <t>0206-UG</t>
  </si>
  <si>
    <t>14 de febrero de 2020</t>
  </si>
  <si>
    <t xml:space="preserve">0206-UG </t>
  </si>
  <si>
    <t>1381-UG</t>
  </si>
  <si>
    <t xml:space="preserve">1381-UG </t>
  </si>
  <si>
    <t>03 de septiembre de 2019</t>
  </si>
  <si>
    <t>3 de septiembre de 2019</t>
  </si>
  <si>
    <t>MAGISTER EN PREVENCION DE RIESGOS DE TRABAJO</t>
  </si>
  <si>
    <t>lesarabia@uce.edu.ec</t>
  </si>
  <si>
    <t>0994-024-166</t>
  </si>
  <si>
    <t>mmleonn@uce.edu.ec</t>
  </si>
  <si>
    <t>0984-582-977</t>
  </si>
  <si>
    <t>PSICOLOGO</t>
  </si>
  <si>
    <t>Doctor  en Psicología</t>
  </si>
  <si>
    <t>0996-601-265</t>
  </si>
  <si>
    <t>UCE-UGDO-2023-0633-O</t>
  </si>
  <si>
    <t>8 años, 26 días</t>
  </si>
  <si>
    <t>UCE-UGDO-2023-0621-O</t>
  </si>
  <si>
    <t>6 años, 4 meses, 28 días</t>
  </si>
  <si>
    <t>LAS LESIONES NEUROLÓGICAS DE ORIGEN NEONATAL SE ASOCIAN A MAYOR INCIDENCIA DE SENSIBILIZACIÓN ALÉRGICA</t>
  </si>
  <si>
    <t>UCE-UGDO-2023-0004-M</t>
  </si>
  <si>
    <t>04 de mayo de 2023</t>
  </si>
  <si>
    <t>Solicitud de finiquito Contrato con Oficio Nro. UCE-UGDO-2021-0522-O de 21 de abril de 2021</t>
  </si>
  <si>
    <t xml:space="preserve"> UCE-UGDO-2023-0866-O</t>
  </si>
  <si>
    <t>UCE-UGDO-2023-0864-O</t>
  </si>
  <si>
    <t xml:space="preserve">Doctor en Ciencias Agrarias </t>
  </si>
  <si>
    <t>7 años, 10 meses y  28 días</t>
  </si>
  <si>
    <t>5 años, 11 meses y 26 días</t>
  </si>
  <si>
    <t>7 años, 9 meses y 28 días</t>
  </si>
  <si>
    <t xml:space="preserve">Medio Tiempo: 1 año, 7 meses y 2 días. Tiempo Completo: 3 años, 11 meses y 9 días </t>
  </si>
  <si>
    <t>Ana Luisa</t>
  </si>
  <si>
    <t xml:space="preserve">Vinueza Burgos </t>
  </si>
  <si>
    <t>Christian Vinicio</t>
  </si>
  <si>
    <t>1713266227</t>
  </si>
  <si>
    <t>Universidad de Gent</t>
  </si>
  <si>
    <t xml:space="preserve"> Veterinary Science</t>
  </si>
  <si>
    <t>Doctor en  Veterinary Science</t>
  </si>
  <si>
    <t xml:space="preserve">Licencia con Remuneración </t>
  </si>
  <si>
    <t>cvinueza@uce.edu.ec</t>
  </si>
  <si>
    <t>0561103068</t>
  </si>
  <si>
    <t>MASTER UNIVERSITARIO EN INVESTIGACION EN CIENCIAS VETERINARIAS</t>
  </si>
  <si>
    <t xml:space="preserve">2 años, 11 meses y 4 días </t>
  </si>
  <si>
    <t>UCE-UGDO-2023-0911-O</t>
  </si>
  <si>
    <t>9 años</t>
  </si>
  <si>
    <t>UCE-UGDO-2023-0916-O</t>
  </si>
  <si>
    <t>0761212060</t>
  </si>
  <si>
    <t>0761210435</t>
  </si>
  <si>
    <t>0561206763</t>
  </si>
  <si>
    <t>1022-2023-2619942</t>
  </si>
  <si>
    <t>0321209400</t>
  </si>
  <si>
    <t xml:space="preserve">Vinueza Montufar </t>
  </si>
  <si>
    <t>UCE-UGDO-2023-0931-O</t>
  </si>
  <si>
    <t>UCE-UGDO-2023-0929-O</t>
  </si>
  <si>
    <t>0990-301-597</t>
  </si>
  <si>
    <t>0987-131-287</t>
  </si>
  <si>
    <t>UCE-UGDO-2023-0571-O</t>
  </si>
  <si>
    <t>05/09/2017</t>
  </si>
  <si>
    <t>2 años, 6 meses y 8 días</t>
  </si>
  <si>
    <t>UCE-UGDO-2023-0459-O</t>
  </si>
  <si>
    <t>UCE-UGDO-2022-2148-O</t>
  </si>
  <si>
    <t xml:space="preserve">Sin Carpeta </t>
  </si>
  <si>
    <t xml:space="preserve">Fredy Alberto </t>
  </si>
  <si>
    <t>faponce@uce.edu.ec</t>
  </si>
  <si>
    <t>ESPECIALISTA EN MEDICINA INTERNA</t>
  </si>
  <si>
    <t>0999-596-317</t>
  </si>
  <si>
    <t>Cevallos Trujillo</t>
  </si>
  <si>
    <t xml:space="preserve">William Fernando </t>
  </si>
  <si>
    <t>wcevallos@uce.edu.ec</t>
  </si>
  <si>
    <t>0995-832-815</t>
  </si>
  <si>
    <t>MAGISTER EN MEDICINA AREA DE CONCENTRACION: MEDICINA TROPICAL</t>
  </si>
  <si>
    <t>UCE-UGDO-2023-0966-O</t>
  </si>
  <si>
    <t xml:space="preserve">Rosero Escalante </t>
  </si>
  <si>
    <t xml:space="preserve">Annabelle Mireya </t>
  </si>
  <si>
    <t>amrosero@uce.edu.ec</t>
  </si>
  <si>
    <t>0984-956-997</t>
  </si>
  <si>
    <t>MAGISTER EN INVESTIGACION Y ADMINISTRACION EN SALUD CON ENFASIS EN GERENCIA DE SERVICIOS DE SALUD</t>
  </si>
  <si>
    <t>Elaboración de un score para identificación de pacientes pediátricos con riesgo de asma en un hospital de Quito-ecuador</t>
  </si>
  <si>
    <t>Expresión de hla-g y hla - e y su relación con el cáncer baso celular asociado a radiación ultravioleta en pacientes de Quito</t>
  </si>
  <si>
    <t>The impact of this staudy will hopefully improve our understanding of ecuadorian teachers comprehensión of the role of assessment in second language learning, which in turn would benefit students professors, universities in Ecuador / impacto de como los docentes entienden el rol de la evaluación del aprendizaje de un segundo lenguaje</t>
  </si>
  <si>
    <t>Estilos de vida y movilidad cotidiana en los estudiantes universitarios, caso: facultad de arquitectura y urbanismo, distrito metropolitano de Quito</t>
  </si>
  <si>
    <t>El papel de la universidad en el desarrollo sostenible ambiental: caso Universidad Central de Ecuador"</t>
  </si>
  <si>
    <t>Territorio y turismo; interpretación y puesta en valor del territorio de Santo Domingo de los Tsáchilas, Ecuador</t>
  </si>
  <si>
    <t>Supuestos epistemológicos en la formación ambiental en la carrera de pedagogía de las ciencias experimentales, química y biología, de la facultad de filosofía, letras y ciencias de la educación, de la Universidad Central del Ecuador</t>
  </si>
  <si>
    <t xml:space="preserve">Sistema de comercialización agrícola y desarrollo rural en el Ecuador </t>
  </si>
  <si>
    <t>Diseño de un modelo administrativo financiero para centros de turismo comunitario (ctc) en las provincias de Pichincha, Imbabura y Napo en Ecuador</t>
  </si>
  <si>
    <t>Bioacumulación de Metales pesados en SCHOENOPLECTUS CALIFORNICUS (CYPERACEAE) de las Áreas Betónicas en dos Estaciones Climáticas: El Caso de Estudio del Lago San Pablo, Imbabura - Ecuador.</t>
  </si>
  <si>
    <t>Trámite de Devengamiento remitido a Rectorado con Oficio Nro. 1347-UG de 26 de septiembre de 2017</t>
  </si>
  <si>
    <t>UCE-UGDO-2023-0950-O</t>
  </si>
  <si>
    <t>336-UG de 2020</t>
  </si>
  <si>
    <t xml:space="preserve">8 años y 26 días </t>
  </si>
  <si>
    <t>UCE-UGDO-2023-0994-O</t>
  </si>
  <si>
    <t>UCE-UGDO-2023-1015-O</t>
  </si>
  <si>
    <t xml:space="preserve">8 años y 3 meses </t>
  </si>
  <si>
    <t xml:space="preserve">UCE-UGDO-2023-1033-O
</t>
  </si>
  <si>
    <t xml:space="preserve">
En trámite Incumplimiento de contrato en al UAGD</t>
  </si>
  <si>
    <t>Con Oficio Nro. UCE-UGDO-2023-0083-O de 17/01/2023, se gestionó renucia la doctorado</t>
  </si>
  <si>
    <t>0983-519-818</t>
  </si>
  <si>
    <t>5 años, 11 meses y 2 días</t>
  </si>
  <si>
    <t xml:space="preserve">5 años y 20 días </t>
  </si>
  <si>
    <t>UCE-UGDO-2023-1107-O</t>
  </si>
  <si>
    <t>9 años, 5 meses y 25 días</t>
  </si>
  <si>
    <t>UCE-UGDO-2023-1093-O</t>
  </si>
  <si>
    <t>4 años y 10 días</t>
  </si>
  <si>
    <t>UCE-UGDO-2023-1086-O</t>
  </si>
  <si>
    <t>4 años, 1 mes y 16 días</t>
  </si>
  <si>
    <t>Ramos Armijos</t>
  </si>
  <si>
    <t>Diana Fernanda</t>
  </si>
  <si>
    <t>Educación y Docencia Universitaria</t>
  </si>
  <si>
    <t>Universidad Nacional Mayor de San Marcos</t>
  </si>
  <si>
    <t>Doctora en Educación y Docencia Universitaria</t>
  </si>
  <si>
    <t>dframosa@uce.edu.ec</t>
  </si>
  <si>
    <t>0991-899-809</t>
  </si>
  <si>
    <t>0761193042</t>
  </si>
  <si>
    <t xml:space="preserve"> 0761174955</t>
  </si>
  <si>
    <t>0761214093</t>
  </si>
  <si>
    <t>UCE-UGDO-2023-1167-O</t>
  </si>
  <si>
    <t>UCE-UGDO-2023-1174-O</t>
  </si>
  <si>
    <t>UCE-UGDO-2023-1177-O</t>
  </si>
  <si>
    <t xml:space="preserve">UCE-UGDO-2023-1181-O
</t>
  </si>
  <si>
    <t xml:space="preserve">UCE-UGDO-2023-1180-O
</t>
  </si>
  <si>
    <t xml:space="preserve">UCE-UGDO-2023-1173-O
</t>
  </si>
  <si>
    <t>UCE-UGDO-2023-1176-O</t>
  </si>
  <si>
    <t>UCE-UGDO-2023-1203-O</t>
  </si>
  <si>
    <t>11 años, 2 meses y 15 días</t>
  </si>
  <si>
    <t>UCE-UGDO-2023-1201-O</t>
  </si>
  <si>
    <t>10 años, 5 meses y 8 días</t>
  </si>
  <si>
    <t>UCE-UGDO-2023-1140-O</t>
  </si>
  <si>
    <t>19 de julio de 2023</t>
  </si>
  <si>
    <t>Estrés laboral y académico en la dinámica familiar del Interno Rotativo de Enfermería (IRE) de una Universidad Pública del Ecuador en el marco de la pandemia COVID-19, año 2023</t>
  </si>
  <si>
    <t>Yánez Marcayata</t>
  </si>
  <si>
    <t>ESPECIALISTA EN GINECOLOGIA Y OBTETRICIA</t>
  </si>
  <si>
    <t>0982- 313-746</t>
  </si>
  <si>
    <t>0998-387-735</t>
  </si>
  <si>
    <t>UCE-UGDO-2023-1244-O</t>
  </si>
  <si>
    <t>Medio Tiempo 26/3/2018
Tiempo Completo: 01/11/2022</t>
  </si>
  <si>
    <t xml:space="preserve">Medio Tiempo: 4 años, 5 meses y 24 días
Tiempo Completo: 3 años, 7 meses y 1 día </t>
  </si>
  <si>
    <t xml:space="preserve">UCE-UGDO-2023-1257-O
</t>
  </si>
  <si>
    <t>Acta de terminación de contrato remitida con Oficio Nro. UCE-VIDI-2023-2372-O de 17 de agosto de 2023</t>
  </si>
  <si>
    <t>UCE-UGDO-2023-1256-O</t>
  </si>
  <si>
    <t xml:space="preserve">
Doctora en Desarrollo Territorial Sostenible</t>
  </si>
  <si>
    <t>mimorales@uce.edu.ec</t>
  </si>
  <si>
    <t>UCE-UGDO-2023-0009-M</t>
  </si>
  <si>
    <t>“Modelo de análisis factorial de la corrupción en la administración pública de Quito desde la percepción ciudadana”</t>
  </si>
  <si>
    <t>UCE-UGDO-2023-1285-O</t>
  </si>
  <si>
    <t xml:space="preserve">5 años y 4 meses </t>
  </si>
  <si>
    <t xml:space="preserve">En espera de acción de personal de tiempo completo </t>
  </si>
  <si>
    <t>UCE-UGDO-2023-1360-O</t>
  </si>
  <si>
    <t>6 años, 3 meses y 20 días</t>
  </si>
  <si>
    <t>098 4056 857</t>
  </si>
  <si>
    <t>Un abordaje a la Auditoría de Gestión: análisis de la aplicación metodológica y revisión de la efectividad de sus instrumentos en la administración pública ecuatoriana, período 2011-2021</t>
  </si>
  <si>
    <t>UCE-UGDO-2023-1376-O</t>
  </si>
  <si>
    <t>MODELO BANCARIO CAMELS CON CALIBRACION DE PARAMETROS POR MEDIO DEL ANALISIS MULTIVARIANTE DE TABLAS DE TRES VIAS</t>
  </si>
  <si>
    <t>UCE-UGDO-2023-1405-O</t>
  </si>
  <si>
    <t xml:space="preserve">18 de septiembre de 2023
</t>
  </si>
  <si>
    <t>Metodologías multicriterio para toma de decisiones en el refuerzo de estructuras de hormigón armado</t>
  </si>
  <si>
    <t>OPTIMIZACIÓN   METAHEURÍSTICA   DE   EDIFICACIONES   DE   HORMIGÓN   ARMADO   SISMO RESISTENTES EJECUTADAS CON SISTEMAS CONSTRUCTIVOS INDUSTRIALIZADOS</t>
  </si>
  <si>
    <t xml:space="preserve">Mayorga Torres </t>
  </si>
  <si>
    <t xml:space="preserve">Tannia Margarita </t>
  </si>
  <si>
    <t>MASTER OF SCIENCE IN GEO-INFORMATION SCIENCE AND EARTH OBSERVATION SPECIALISATION: GEO-INFORMATION MANAGEMENT</t>
  </si>
  <si>
    <t>INGENIERA EN SISTEMAS</t>
  </si>
  <si>
    <t xml:space="preserve">Informática </t>
  </si>
  <si>
    <t xml:space="preserve">Doctora en Informática </t>
  </si>
  <si>
    <t>tmmayorga@uce.edu.ec</t>
  </si>
  <si>
    <t>0982-464-445</t>
  </si>
  <si>
    <t>25 de septiembre de 2023</t>
  </si>
  <si>
    <t xml:space="preserve">UCE-UGDO-2023-1467-O
</t>
  </si>
  <si>
    <t>7 años, 5 meses y 16 días</t>
  </si>
  <si>
    <t xml:space="preserve">UCE-UGDO-2023-1466-O
</t>
  </si>
  <si>
    <t>UCE-UGDO-2023-1453-O</t>
  </si>
  <si>
    <t>6 años, 7 meses y 10 días</t>
  </si>
  <si>
    <t>UCE-UGDO-2023-1479-O</t>
  </si>
  <si>
    <t xml:space="preserve">21/9/2031 (provisional) </t>
  </si>
  <si>
    <t>UCE-UGDO-2023-1428-O</t>
  </si>
  <si>
    <t>UCE-UGDO-2023-1303-O</t>
  </si>
  <si>
    <t xml:space="preserve">6 años y 22 días </t>
  </si>
  <si>
    <t>UCE-UGDO-2023-1272-O</t>
  </si>
  <si>
    <t>7 años, 7 meses y 20 días</t>
  </si>
  <si>
    <t xml:space="preserve">UCE-UGDO-2023-1274-O
</t>
  </si>
  <si>
    <t>7 años, 5 meses y 26 días</t>
  </si>
  <si>
    <t>6 años y 29 días</t>
  </si>
  <si>
    <t>UCE-UGDO-2023-1500-O</t>
  </si>
  <si>
    <t xml:space="preserve">9 años, 4 meses y 7 días </t>
  </si>
  <si>
    <t>En trámite regularización del devengamiento en la UAGD</t>
  </si>
  <si>
    <t>En trámite devengamiento en la UAGD</t>
  </si>
  <si>
    <t>0561217007</t>
  </si>
  <si>
    <t>0561215863</t>
  </si>
  <si>
    <t>0561201543</t>
  </si>
  <si>
    <t>7 años, 9 meses, 4 días</t>
  </si>
  <si>
    <t>UCE-UGDO-2023-1468-O</t>
  </si>
  <si>
    <t xml:space="preserve">7 años, 9 meses, 2 días </t>
  </si>
  <si>
    <t>UCE-UGDO-2023-0442-O</t>
  </si>
  <si>
    <t>6 años, 6 meses y 12 días</t>
  </si>
  <si>
    <t>Solicitud de comunicación a la docente desde Procuraduría respecto a implicaciones legales que le corresponde a la UCE interponer en el caso de que los
docentes incumplan el contrato con Oficio Nro. UCE-UGDO-2023-1368-O de 08 de septiembre de 2023</t>
  </si>
  <si>
    <t>UCE-UGDO-2023-1200-O</t>
  </si>
  <si>
    <t xml:space="preserve">6 años, 8 meses y 10 días </t>
  </si>
  <si>
    <t>0761215079</t>
  </si>
  <si>
    <t>0761212083</t>
  </si>
  <si>
    <t xml:space="preserve"> 7241212298</t>
  </si>
  <si>
    <t>0321214929</t>
  </si>
  <si>
    <t>0761216874</t>
  </si>
  <si>
    <t>UCE-UGDO-2023-1522-O</t>
  </si>
  <si>
    <t>8 años, 7 meses y 2 días</t>
  </si>
  <si>
    <t>15/2/2026</t>
  </si>
  <si>
    <t xml:space="preserve">Docente notificado con trámite de devengamiento con Oficio Nro. Oficio Nro. UCE-UGDO-2023-1533-O de 02/10/2023
</t>
  </si>
  <si>
    <t>UCE-UGDO-2023-1304-O</t>
  </si>
  <si>
    <t>2 años, 8 meses y 22 días</t>
  </si>
  <si>
    <t>En proceso de cobro por renuncia a la universidad con Oficio Nro. UCE-FIL-CPINEI-2023-0600-O de 21/08/2023</t>
  </si>
  <si>
    <t>UCE-UGDO-2023-0779-O</t>
  </si>
  <si>
    <t>0995-259-564</t>
  </si>
  <si>
    <t>UCE-UGDO-2023-1475-O</t>
  </si>
  <si>
    <t>5 años, 9 meses y 4 días</t>
  </si>
  <si>
    <t>Notificado para regularizar devengamiento con Oficio Nro.  UCE-UGDO-2023-1532-O de fecha 2/10/2023</t>
  </si>
  <si>
    <t>Notificado proceso de regularización de devengamiento con Oficio Nro. UCE-UGDO-2023-1538-O de 3/10/2023</t>
  </si>
  <si>
    <t>Insistencia a remisión de pronunciamiento respecto de la firma de la adenda, previo devengamiento con Oficio Nro. UCE-UGDO-2023-0640-O de 10/04/2023</t>
  </si>
  <si>
    <t>Solicitud a la Facultad para envío de certificado del Secretario Abogado, sin respuesta oficio No. UCE-UGDO-2023-0989-O de 15/06/2023</t>
  </si>
  <si>
    <t>Notificado para regulraización de devengameinto con oficio No. UCE-UGDO-2023-1537-O de 3/10/2023</t>
  </si>
  <si>
    <t>Mafla Sánchez</t>
  </si>
  <si>
    <t>MAESTRIA EN URBANISMO</t>
  </si>
  <si>
    <t>Territory, Risk and Public Policy</t>
  </si>
  <si>
    <t>dfmafla@uce.edu.ec</t>
  </si>
  <si>
    <t>0984-952-322</t>
  </si>
  <si>
    <t>Requerimiento de documentación adicional al docente para trámite de devengamiento con Oficio Nro. UCE-UGDO-2023-1261-O de 24/08/2023</t>
  </si>
  <si>
    <t>Novillo Logroño</t>
  </si>
  <si>
    <t>Fernando Augusto</t>
  </si>
  <si>
    <t>MAGISTER EN CIENCIAS</t>
  </si>
  <si>
    <t>fnovillo@uce.edu.ec</t>
  </si>
  <si>
    <t>Moncada Landeta</t>
  </si>
  <si>
    <t>Néstor Raúl</t>
  </si>
  <si>
    <t>nrmoncada@uce.edu.ec</t>
  </si>
  <si>
    <t>0701596140</t>
  </si>
  <si>
    <t>Vásquez Guzmán</t>
  </si>
  <si>
    <t>DOCTOR OF PHILOSOPHY IN PLANT SCIENCES</t>
  </si>
  <si>
    <t>PHILOSOPHY IN PLANT SCIENCES</t>
  </si>
  <si>
    <t>Doctor of Territory, Risk and Public Policy</t>
  </si>
  <si>
    <t>jevasquezg@uce.edu.ec</t>
  </si>
  <si>
    <t>fmlopez@uce.edu.ec</t>
  </si>
  <si>
    <t>0998-547-101</t>
  </si>
  <si>
    <t>UCE-UGDO-2023-1554-O</t>
  </si>
  <si>
    <t xml:space="preserve">6 años, 11 meses y 22 días </t>
  </si>
  <si>
    <t xml:space="preserve">UCE-UGDO-2023-1574-O
</t>
  </si>
  <si>
    <t>8 años, 6 meses y 20 días</t>
  </si>
  <si>
    <t>UCE-UGDO-2023-1544-O</t>
  </si>
  <si>
    <t>Adenda V</t>
  </si>
  <si>
    <t>UCE-UGDO-2023-1596-O</t>
  </si>
  <si>
    <t>8 años, 4 meses y 6 días</t>
  </si>
  <si>
    <t xml:space="preserve">UCE-UGDO-2023-1592-O
</t>
  </si>
  <si>
    <t>9 años, 11 meses y 18 días</t>
  </si>
  <si>
    <t>UCE-UGDO-2023-1599-O</t>
  </si>
  <si>
    <t xml:space="preserve">8 años y 11 meses </t>
  </si>
  <si>
    <t>UCE-UGDO-2023-0012-M</t>
  </si>
  <si>
    <t>0995-616-140</t>
  </si>
  <si>
    <t xml:space="preserve">0984-965-003 </t>
  </si>
  <si>
    <t xml:space="preserve">0984-679-540 </t>
  </si>
  <si>
    <t>Inventario en tiempo real de la ocurrencia de movimientos en masa, limitados por clusters</t>
  </si>
  <si>
    <t>Louis Kahn y la construcción de la ciudad a través de la arquitectura</t>
  </si>
  <si>
    <t>UCE-UGDO-2023-1648-O</t>
  </si>
  <si>
    <t>19 de octubre de 2023</t>
  </si>
  <si>
    <t>0999-232-431</t>
  </si>
  <si>
    <t xml:space="preserve">INFORMES / SEMESTRALES -ACADÉMICOS - NOTAS </t>
  </si>
  <si>
    <t>Correo electrónico institucional de 13/09/2023</t>
  </si>
  <si>
    <t xml:space="preserve">UCE-UGDO-2023-0013-M
</t>
  </si>
  <si>
    <t>UCE-UGDO-2023-1606-O</t>
  </si>
  <si>
    <t>6 años, 7 meses y 18 días</t>
  </si>
  <si>
    <t>UCE-UGDO-2023-1674-O</t>
  </si>
  <si>
    <t>0987-250-418</t>
  </si>
  <si>
    <t>0984-277-777</t>
  </si>
  <si>
    <t>Segovia Lizano</t>
  </si>
  <si>
    <t>0984-344-757</t>
  </si>
  <si>
    <t>0987-376-772</t>
  </si>
  <si>
    <t>0996-333-044</t>
  </si>
  <si>
    <t>UCE-UGDO-2023-0797-O</t>
  </si>
  <si>
    <t xml:space="preserve">7 años, 8 meses, 28 días </t>
  </si>
  <si>
    <t>1022-2023-2764563</t>
  </si>
  <si>
    <t>UCE-UGDO-2023-1530-O</t>
  </si>
  <si>
    <t>Edelenyi</t>
  </si>
  <si>
    <t>Mark Attila</t>
  </si>
  <si>
    <t xml:space="preserve">Investigación Social Interdisciplinaria </t>
  </si>
  <si>
    <t xml:space="preserve">Doctor en Investigación Social Interdisciplinaria </t>
  </si>
  <si>
    <t>maedelenyi@uce.edu.ec</t>
  </si>
  <si>
    <t>0968-505-834</t>
  </si>
  <si>
    <t>UCE-UGDO-2023-1761-O</t>
  </si>
  <si>
    <t xml:space="preserve">11 años, 1 mes y 12 días </t>
  </si>
  <si>
    <t xml:space="preserve">Hungría </t>
  </si>
  <si>
    <t xml:space="preserve">Gestión del Talento Humano en la Función Judicial. Caso Ecuador </t>
  </si>
  <si>
    <t xml:space="preserve">UCE-UGDO-2023-1769-O
</t>
  </si>
  <si>
    <t>0982-728-361</t>
  </si>
  <si>
    <t>UCE-UGDO-2023-1434-O</t>
  </si>
  <si>
    <t>UCE-UGDO-2023-1435-O</t>
  </si>
  <si>
    <t>0201172236</t>
  </si>
  <si>
    <t xml:space="preserve">Eötvös Lóránd </t>
  </si>
  <si>
    <t xml:space="preserve">UCE-VIDI-2023-3639-O
</t>
  </si>
  <si>
    <t>UCE-UGDO-2023-1812-O</t>
  </si>
  <si>
    <t>0761163930</t>
  </si>
  <si>
    <t xml:space="preserve">UCE-UGDO-2023-1810-O
</t>
  </si>
  <si>
    <t>Medio Tiempo 27/5/2020
Tiempo Completo 01/12/2021</t>
  </si>
  <si>
    <t xml:space="preserve">Medio Tiempo 8 años, 9 meses y 22 días
Tiempo Completo: 8 años, 21 días  </t>
  </si>
  <si>
    <t>Pablo Alejandro</t>
  </si>
  <si>
    <t>UCE-UGDO-2021-0729-O</t>
  </si>
  <si>
    <t xml:space="preserve">8 años, 6 meses y 2 días </t>
  </si>
  <si>
    <t>0998-147-091</t>
  </si>
  <si>
    <t>0761221732</t>
  </si>
  <si>
    <t>0996-281-068</t>
  </si>
  <si>
    <t xml:space="preserve">Pasos evolutivos en la conversión de bacterias ambientales en patógenos oportunistas hospitalarios </t>
  </si>
  <si>
    <t>0992-552-522</t>
  </si>
  <si>
    <t>Política Penitenciaria Latinoamericana y hombres privados de libertad por violencia sexual: estudio de factores sociodemográficos</t>
  </si>
  <si>
    <t>UCE-UGDO-2023-1856-O</t>
  </si>
  <si>
    <t xml:space="preserve">1. UCE-FCSH-TS-2023-0004-C </t>
  </si>
  <si>
    <t>Docente notificada con trámite de adenda con Oficio Nro. UCE-UGDO-2023-1523-O de 02/10/2023</t>
  </si>
  <si>
    <t xml:space="preserve">
Informe de beneficos del docente para análisis del tiempo a devengar remitido al VIDI con Oficio Nro. UCE-UGDO-2023-1701-O de 26/10/2023
</t>
  </si>
  <si>
    <t>Solicitud al docente de documentación para trámite de adenda y devengamiento con Oficio Nro. UCE-UGDO-2023-1807-O de 28/11/2023</t>
  </si>
  <si>
    <t>En elaboración informe para cobro, por renuncia al doctorado docente remitió documentación con Oficio Nro. UCE-FACSO-FACSO-SUB-2023-0299-O de 11/11/2023</t>
  </si>
  <si>
    <t>En trámite adenda en al UAGD</t>
  </si>
  <si>
    <t>UCE-UGDO-2023-0144-O</t>
  </si>
  <si>
    <t>16/05/2018</t>
  </si>
  <si>
    <t xml:space="preserve">4 años, 7 meses y 20 días
</t>
  </si>
  <si>
    <t>Solicitud al docente para completar documentación para trámite de adenda previo devengamiento con Oficio Nro. UCE-UGDO-2023-1541-O de 04/10/23</t>
  </si>
  <si>
    <t xml:space="preserve">Suspensión del periodo de devengamiento </t>
  </si>
  <si>
    <t xml:space="preserve">Suspensión Devengamiento </t>
  </si>
  <si>
    <t>Notificado para trámite de regularización devengamiento con Oficio Nro. UCE-UGDO-2023-1550-O de 04/10/2023</t>
  </si>
  <si>
    <t>Incumplimiento de contrato remitido desde el VIDI a Rectorado con UCE-VIDI-2023-1330-O de 4 de mayo de 2023.</t>
  </si>
  <si>
    <t>0995-652-860</t>
  </si>
  <si>
    <t xml:space="preserve">UCE-UGDO-2023-1781-O
</t>
  </si>
  <si>
    <t>1. UCE-FCQ-CQF-2023-0008-C
2. UCE-FCQ-CQF-2023-0365-O</t>
  </si>
  <si>
    <t>0355-UG de 2019
UCE-UGDO-2023-1872-O</t>
  </si>
  <si>
    <t xml:space="preserve">245-UG de 2019
UCE-UGDO-2023-1872-O
</t>
  </si>
  <si>
    <t>1 año, 5 meses y 20 días</t>
  </si>
  <si>
    <t xml:space="preserve">5 años, 10 meses y 28 días </t>
  </si>
  <si>
    <t>1042-UG de 2018
UCE-UGDO-2023-1872-O</t>
  </si>
  <si>
    <t>UCE-UGDO-2021-2159-O
UCE-UGDO-2023-1872-O</t>
  </si>
  <si>
    <t>2 años, 7 meses y 24 días</t>
  </si>
  <si>
    <t>Se notificó al docente con oficio No. UCE-UGDO-2022-2158-O, de fecha 18 de noviembre de 2022 , solicitando documentación para regularizar devengamiento</t>
  </si>
  <si>
    <t>UCE-UGDO-2020-1468-O
UCE-UGDO-2023-1872-O</t>
  </si>
  <si>
    <t xml:space="preserve">373-UG
UCE-UGDO-2023-1872-O
</t>
  </si>
  <si>
    <t>2 años, 7 meses y 28 días</t>
  </si>
  <si>
    <t xml:space="preserve">1608-UG de 2017
UCE-UGDO-2023-1872-O
</t>
  </si>
  <si>
    <t xml:space="preserve">6 años, 5 meses y 14 días </t>
  </si>
  <si>
    <t xml:space="preserve">1. UCE-FING-CIC-2023-0073-O 
2.UCE-FING-CIC-2023-0084-O 
3. UCE-FING-CIC-2023-0285-O y UCE-FING-CIC-2023-0286-O
</t>
  </si>
  <si>
    <t>0995-656-349</t>
  </si>
  <si>
    <t>0997-854-008</t>
  </si>
  <si>
    <t>0983-425-698</t>
  </si>
  <si>
    <t xml:space="preserve">0321222953
</t>
  </si>
  <si>
    <t>1. UCE-FACSO-2023-0002-C de 03 de julio de 2023 
2. UCE-FACSO-2024-0001-C y UCE-FACSO-2024-0002-Cde 07 de enero de 2024</t>
  </si>
  <si>
    <t>Loza Erazo</t>
  </si>
  <si>
    <t>Grace Margreth</t>
  </si>
  <si>
    <t>gmloza@uce.edu.ec</t>
  </si>
  <si>
    <t>0996-131-712</t>
  </si>
  <si>
    <t>UCE-VIDI-2024-0075-O</t>
  </si>
  <si>
    <t>5 años, 10 meses y 16 días</t>
  </si>
  <si>
    <t>UCE-UGDO-2024-0058-O</t>
  </si>
  <si>
    <t xml:space="preserve">9 años </t>
  </si>
  <si>
    <t>UCE-UGDO-2024-0057-O</t>
  </si>
  <si>
    <t xml:space="preserve">10 años, 4 meses y 3 días </t>
  </si>
  <si>
    <t>UCE-UGDO-2024-0062-O</t>
  </si>
  <si>
    <t>UCE-UGDO-2024-0069-O</t>
  </si>
  <si>
    <t xml:space="preserve">11 años, 4 meses y 5 días </t>
  </si>
  <si>
    <t>Carranza Barona</t>
  </si>
  <si>
    <t xml:space="preserve">César Vinicio </t>
  </si>
  <si>
    <t>LICENCIADO EN ANTROPOLOGIA APLICADA</t>
  </si>
  <si>
    <t>DOCTOR / A EN ECONOMIA DEL DESARROLLO</t>
  </si>
  <si>
    <t xml:space="preserve">Programa Posdoctoral </t>
  </si>
  <si>
    <t>cvcarranza@uce.edu.ec</t>
  </si>
  <si>
    <t>0997-470-129</t>
  </si>
  <si>
    <t>RENUNCIA-INSUBSISTENCIA-DESTITUCIÓN-FINIQUITO DE CONTRATO - POSDOCTORADO</t>
  </si>
  <si>
    <t xml:space="preserve">En trámite incumplimiento de contrato en la Unidad Administrativa de Gestión </t>
  </si>
  <si>
    <t xml:space="preserve">Alcance a la solicitud de adenda previo devengamiento remitida al VIDI con Oficio Nro. UCE-UGDO-2023-1786-O de 23 de noviembre de 2023, 
</t>
  </si>
  <si>
    <t>UCE-UGDO-2023-1746-O</t>
  </si>
  <si>
    <t>9 años, 11 meses y 29 días</t>
  </si>
  <si>
    <t>UCE-UGDO-2023-1709-O</t>
  </si>
  <si>
    <t xml:space="preserve">8 años, 2 meses </t>
  </si>
  <si>
    <t>0762222411</t>
  </si>
  <si>
    <t>0761224735</t>
  </si>
  <si>
    <t>0986-938-111</t>
  </si>
  <si>
    <t>0984- 551-699</t>
  </si>
  <si>
    <t>Yánez Ayabaca</t>
  </si>
  <si>
    <t>Alba Antonieta</t>
  </si>
  <si>
    <t>0603202722</t>
  </si>
  <si>
    <t>MESTRE EM BOTANICA</t>
  </si>
  <si>
    <t>Doctora en Ecosistemas Terrestres, Uso Sustentable e
Implicaciones Ambientales</t>
  </si>
  <si>
    <t>Universidad de Vigo</t>
  </si>
  <si>
    <t>aayanez@uce.edu.ec</t>
  </si>
  <si>
    <t>0987-688-119</t>
  </si>
  <si>
    <t>DIPLOMA SUPERIOR EN DOCENCIA UNIVERSITARIA</t>
  </si>
  <si>
    <t>UCE-UGDO-2024-0088-O</t>
  </si>
  <si>
    <t>Medio Tiempo: 20/12/2022
Tiempo Completo: 01/11/2023</t>
  </si>
  <si>
    <t xml:space="preserve">Medio Tiempo: 10 años, 2 meses y 2 días
Timepo Completo: 9 años, 8 meses y 27 días </t>
  </si>
  <si>
    <t xml:space="preserve">En trámite adenda previo devengamiento enviada al VIDI con oficio No. UCE-UCE-UGDO-2023-1112-O de 14 de julio de 2023.
Con Oficio Nro. UCE-UGDO-2024-0086-O de 22 de enero de 2024, se consultó al VIDI, estado de suscripción de adenda. </t>
  </si>
  <si>
    <t>Con Oficio Nro. UCE-UGDO-2024-0087-O de 22 de enero de 2024, fue consultado al VIDI, el estado de suscipción  de la adenda</t>
  </si>
  <si>
    <t>Docente notificado con trámite de adenda con Oficio Nro. UCE-UGDO-2024-0085-O de 22 de enero de 2024</t>
  </si>
  <si>
    <t>Notificada requisitos para trámite de adenda y  devengamiento con Oficio Nro. UCE-UGDO-2024-0083-O de 22 de enero de 2024</t>
  </si>
  <si>
    <t>Docente notificada con trámite de devengamiento con Oficio Nro. UCE-UGDO-2024-0076-O de 22 de enero de 2024</t>
  </si>
  <si>
    <t xml:space="preserve">Solicitud de documentación al docente para regularizar su período de devengamiento con Oficio Nro. UCE-UGDO-2024-0073-O de 22 de enero de 2024
</t>
  </si>
  <si>
    <t>En trámite adenda previo devengamiento con Oficio Nro. UCE-UGDO-2024-0091-O de 23 de enero de 2024</t>
  </si>
  <si>
    <t>En trámite incumplimiento de contrato en la UAGD</t>
  </si>
  <si>
    <t>02/09/20222</t>
  </si>
  <si>
    <t>0995-641-461</t>
  </si>
  <si>
    <t>0980-335-169</t>
  </si>
  <si>
    <t>0962-525-026</t>
  </si>
  <si>
    <t>UCE-UGDO-2024-0096-O</t>
  </si>
  <si>
    <t xml:space="preserve">8 años, 2 meses y 23 días </t>
  </si>
  <si>
    <t>0321217005</t>
  </si>
  <si>
    <t>Insistencia al docente para regularizar inicio del período de devengamiento con Oficio Nro. UUCE-UGDO-2024-0093-O de 24 de enero de 2024</t>
  </si>
  <si>
    <t xml:space="preserve">Insistencia al docente para regularizar inicio del período de devengamiento con Oficio Nro. UCE-UGDO-2024-0089-O de 22 de enero de 2024
</t>
  </si>
  <si>
    <t>UCE-UGDO-2024-0101-O</t>
  </si>
  <si>
    <t>10 años, 4 meses y 13 días</t>
  </si>
  <si>
    <t>UCE-UGDO-2024-0106-O</t>
  </si>
  <si>
    <t>8 años, 4 meses y 18 días</t>
  </si>
  <si>
    <t>UCE-UGDO-2024-0116-O</t>
  </si>
  <si>
    <t xml:space="preserve">10 años, 11 meses y 9 días </t>
  </si>
  <si>
    <t>1. 1570-UG de 2017
2. UCE-UGDO-2024-0118-O</t>
  </si>
  <si>
    <t>6 años,8 meses</t>
  </si>
  <si>
    <t>UCE-UGDO-2024-0121-O</t>
  </si>
  <si>
    <t>9 años, 8 meses y 7 días</t>
  </si>
  <si>
    <t>UCE-FING-CIC-2023-0078-O de 24 de abril de 2023
UCE-FING-CIC-2023-0268-O de estancia 
UCE-FING-CIC-2024-0008-O de estancia 
UCE-UGDO-2024-0134-O de 30 de enero de 2024</t>
  </si>
  <si>
    <t xml:space="preserve">UCE-FING-CIC-2023-0079-O de 24 de abril de 2023
UCE-FING-CIC-2023-0254-O de estancia 
UCE-FING-CIC-2024-0021-O de 30 de enero de 2024
</t>
  </si>
  <si>
    <t>0990-785-038</t>
  </si>
  <si>
    <t>HYPOTRACHYNA EN LOS PÁRAMOS DEL DISTRITO METROPOLITANO DE QUITO (DMQ)(ECUADOR): ANÁLISIS MORFOLÓGICOS,
QUÍMICOS, Y FILOGENÉTICOS</t>
  </si>
  <si>
    <t>UCE-UGDO-2024-0140-O</t>
  </si>
  <si>
    <t>02 de febrero de 2024</t>
  </si>
  <si>
    <t>Notificado con trámite de adenda con Oficio Nro. UCE-UGDO-2022-2080-O de 08/11/2022</t>
  </si>
  <si>
    <t>Ecosistemas Terrestres, Uso Sustentable e Implicaciones Ambientales</t>
  </si>
  <si>
    <t>Doctora en Literatura Latinoamericana</t>
  </si>
  <si>
    <t xml:space="preserve">Jarrín Mantilla </t>
  </si>
  <si>
    <t xml:space="preserve">Walter Patricio </t>
  </si>
  <si>
    <t>MAGISTER EN AUDITORIA DE GESTION DE LA CALIDAD</t>
  </si>
  <si>
    <t>INGENIERO EN SISTEMAS E INFORMATICA</t>
  </si>
  <si>
    <t>wpjarrin@uce.edu.ec</t>
  </si>
  <si>
    <t>0997-879-174</t>
  </si>
  <si>
    <t>UCE-UGDO-2024-0161-O</t>
  </si>
  <si>
    <t xml:space="preserve">3 años, 2 meses y 25 días </t>
  </si>
  <si>
    <t xml:space="preserve">9 años, 7 meses y 10 días </t>
  </si>
  <si>
    <t>UCE-UGDO-2024-0202-O</t>
  </si>
  <si>
    <t>6 años y 8 días</t>
  </si>
  <si>
    <t>UCE-UGDO-2024-0201-O</t>
  </si>
  <si>
    <t>8 años, 4 meses y 8 días</t>
  </si>
  <si>
    <t>Torres Jiménez</t>
  </si>
  <si>
    <t>MASTER OF SCIENCE IN FOREST AND NATURE CONSERVATION</t>
  </si>
  <si>
    <t>jrtorresj@uce.edu.ec</t>
  </si>
  <si>
    <t>0998-647-737</t>
  </si>
  <si>
    <t>Rosero Delgado</t>
  </si>
  <si>
    <t>Gabriela Alexandra</t>
  </si>
  <si>
    <t>Universidad Libre de Bruselas</t>
  </si>
  <si>
    <t>Ciencias Económicas y de Gestión</t>
  </si>
  <si>
    <t>garosero@uce.edu.ec</t>
  </si>
  <si>
    <t>0982- 121-984</t>
  </si>
  <si>
    <t xml:space="preserve">Paula Aguirre </t>
  </si>
  <si>
    <t xml:space="preserve">Christian Alexander </t>
  </si>
  <si>
    <t>MAGISTER EN DERECHO CONSTITUCIONAL</t>
  </si>
  <si>
    <t xml:space="preserve">Ciencias Jurídicas </t>
  </si>
  <si>
    <t xml:space="preserve">Doctor en Ciencias Jurídicas </t>
  </si>
  <si>
    <t>capaula@uce.edu.ec</t>
  </si>
  <si>
    <t>0983-573-848</t>
  </si>
  <si>
    <t xml:space="preserve">Etemadipour Miranda </t>
  </si>
  <si>
    <t>RESOLUCIÓN No. 008-R-2022 referente a TERMINACIÓN UNILATERAL DE CONTRATO informado con Oficio Nro. UCE-VIDI-2022-3634-O de 26/10/2022</t>
  </si>
  <si>
    <t>MASTER MENTION SOCIETES CONTEMPORAINES, SPECIALITE EUROPE - AMERIQUES</t>
  </si>
  <si>
    <t>LICENCE, SCIENCES HUMAINES ET SOCIALES, MENTION ECONOMIE, GESTION DES ORGANISATION</t>
  </si>
  <si>
    <t>Doctora en Ciencias Políticas y Sociales</t>
  </si>
  <si>
    <t>acetemadipour@uce.edu.ec</t>
  </si>
  <si>
    <t>0969-313-519</t>
  </si>
  <si>
    <t>UCE-UGDO-2024-0222-O</t>
  </si>
  <si>
    <t>8 años, 7 meses y 11 días</t>
  </si>
  <si>
    <t>UCE-UGDO-2024-0253-O</t>
  </si>
  <si>
    <t xml:space="preserve">7 años, 5 meses y 16 días </t>
  </si>
  <si>
    <t>Hidalgo Zunino</t>
  </si>
  <si>
    <t>Carlos Francisco</t>
  </si>
  <si>
    <t>MASTER UNIVERSITARIO EN PROYECTO AVANZADO DE ARQUITECTURA</t>
  </si>
  <si>
    <t>cfhidalgo@uce.edu.ec</t>
  </si>
  <si>
    <t>0967-900-056</t>
  </si>
  <si>
    <t>UCE-UGDO-2024-0262-O</t>
  </si>
  <si>
    <t xml:space="preserve">10 años, 1 mes y 11 días </t>
  </si>
  <si>
    <t>170-UG de 2020
UCE-UGDO-2024-0290-O</t>
  </si>
  <si>
    <t xml:space="preserve">3/6/2019
</t>
  </si>
  <si>
    <t>7 años, 6 meses</t>
  </si>
  <si>
    <t>0321223087</t>
  </si>
  <si>
    <t>Acta de Terminación de Contrato remitida con Oficio Nro. UCE-VIDI-2024-0927-O de 05 de marzo de 2024</t>
  </si>
  <si>
    <t xml:space="preserve">SEGUNDA ADENDA </t>
  </si>
  <si>
    <t>0994-986-999</t>
  </si>
  <si>
    <t>0998-384-228</t>
  </si>
  <si>
    <t>Doctora en Ciencias Económicas y de Gestión</t>
  </si>
  <si>
    <t>Contrato sin Reducción de Carga Horaria</t>
  </si>
  <si>
    <t>UCE-UGDO-2024-0271-O</t>
  </si>
  <si>
    <t>0762222751</t>
  </si>
  <si>
    <t>0321229505</t>
  </si>
  <si>
    <t>0561226099</t>
  </si>
  <si>
    <t>UCE-UGDO-2024-0355-O</t>
  </si>
  <si>
    <t>6 años, 3 meses y 14 días</t>
  </si>
  <si>
    <t>UCE-UGDO-2024-0354-O</t>
  </si>
  <si>
    <t>36.2</t>
  </si>
  <si>
    <t>36.3</t>
  </si>
  <si>
    <t>31.1</t>
  </si>
  <si>
    <t>Rodas Coloma</t>
  </si>
  <si>
    <t>Germán Alejandro</t>
  </si>
  <si>
    <t xml:space="preserve">Universidad Católica de Santa Fe </t>
  </si>
  <si>
    <t>Ciencia Jurídica</t>
  </si>
  <si>
    <t>Doctor en Ciencia Jurídica</t>
  </si>
  <si>
    <t>garodas@uce.edu.ec</t>
  </si>
  <si>
    <t>0979-778-718</t>
  </si>
  <si>
    <t>UCE-UGDO-2024-0375-O</t>
  </si>
  <si>
    <t>7 años, 11 meses y 2 días</t>
  </si>
  <si>
    <t>UCE-UGDO-2024-0376-O</t>
  </si>
  <si>
    <t>10 años, 6 meses y 15 días</t>
  </si>
  <si>
    <t xml:space="preserve">Graduada </t>
  </si>
  <si>
    <t>0761230845</t>
  </si>
  <si>
    <t>UCE-UGDO-2024-0424-O</t>
  </si>
  <si>
    <t>9 años, 5 meses y 29 días</t>
  </si>
  <si>
    <t>UCE-UGDO-2023-0880-O</t>
  </si>
  <si>
    <t>UCE-UGDO-2024-0422-O</t>
  </si>
  <si>
    <t>8 años, 7 meses y 25 días</t>
  </si>
  <si>
    <t>Andrea Cecilia</t>
  </si>
  <si>
    <t>UCE-UGDO-2024-0482-O</t>
  </si>
  <si>
    <t>3 años, 9 meses, 2 día</t>
  </si>
  <si>
    <t xml:space="preserve">7241231636
</t>
  </si>
  <si>
    <t>UCE-UGDO-2024-0550-O</t>
  </si>
  <si>
    <t>UCE-UGDO-2024-0547-O</t>
  </si>
  <si>
    <t xml:space="preserve">Doctor en Diseño, Fabricación y Gestión de Proyectos Industriales </t>
  </si>
  <si>
    <t>Educación técnica y trayectorias laborales deJóvenes en Ecuador.</t>
  </si>
  <si>
    <t>UCE-UGDO-2024-0312-O</t>
  </si>
  <si>
    <t xml:space="preserve">Tendencias de la Cadena de Suministro y el Impacto de los Regímenes Políticos </t>
  </si>
  <si>
    <t>18 de marzo de 2024</t>
  </si>
  <si>
    <t>UCE-UGDO-2024-0560-O / UCE-UGDO-2024-0572-O</t>
  </si>
  <si>
    <t>1. UCE-FCE-CEST-2024-0342-O de 15 de junio de 2024</t>
  </si>
  <si>
    <t>UCE-UGDO-2024-0602-O</t>
  </si>
  <si>
    <t>UCE-UGDO-2024-0603-O</t>
  </si>
  <si>
    <t>6 años, 8 meses y 28 días</t>
  </si>
  <si>
    <t xml:space="preserve">UCE-UGDO-2024-0569-O
</t>
  </si>
  <si>
    <t>11 de junio de 2024</t>
  </si>
  <si>
    <t>UCE-UGDO-2024-0611-O</t>
  </si>
  <si>
    <t>0998-765-550</t>
  </si>
  <si>
    <t xml:space="preserve">Núñez Basantes </t>
  </si>
  <si>
    <t>UCE-UGDO-2024-0646-O</t>
  </si>
  <si>
    <t>12 años y 6 meses</t>
  </si>
  <si>
    <t>0761234169</t>
  </si>
  <si>
    <t xml:space="preserve">10 años, 3 meses y 25 días </t>
  </si>
  <si>
    <t>1509-UG de 2019
UCE-UGDO-2024-0641-O</t>
  </si>
  <si>
    <t>6 años, 4 meses y 28 días</t>
  </si>
  <si>
    <t>UCE-UGDO-2024-0639-O</t>
  </si>
  <si>
    <t>9 años y 6 meses</t>
  </si>
  <si>
    <t xml:space="preserve">Solís García </t>
  </si>
  <si>
    <t>Flores Herrera</t>
  </si>
  <si>
    <t>Mónica Alejandra</t>
  </si>
  <si>
    <t>Doctora en Lenguas, Literaturas y Culturas, y sus Aplicaciones</t>
  </si>
  <si>
    <t>maflores@uce.edu.ec</t>
  </si>
  <si>
    <t>0984-249-502</t>
  </si>
  <si>
    <t>MAGISTER EN EDUCACION</t>
  </si>
  <si>
    <t>0939-941-177</t>
  </si>
  <si>
    <t>0984-457-978</t>
  </si>
  <si>
    <t>UCE-UGDO-2024-0638-O</t>
  </si>
  <si>
    <t xml:space="preserve">9 años y 15 días </t>
  </si>
  <si>
    <t>Marlon René</t>
  </si>
  <si>
    <t>Ponce Zambrano</t>
  </si>
  <si>
    <t>INGENIERO EN MINAS</t>
  </si>
  <si>
    <t>MASTER UNIVERSITARION EN TECNOLOGIA MEDIOAMBIENTAL</t>
  </si>
  <si>
    <t>Arquitectura, Edificación, Patrimonio y Ciudad</t>
  </si>
  <si>
    <t>Doctor en Arquitectura, Edificación, Patrimonio y Ciudad</t>
  </si>
  <si>
    <t>mrponce@uce.edu.ec</t>
  </si>
  <si>
    <t>0984-808-779</t>
  </si>
  <si>
    <t>UCE-UGDO-2024-0682-O</t>
  </si>
  <si>
    <t>6 años, 5 meses y 24 días</t>
  </si>
  <si>
    <t>UCE-UGDO-2024-0678-O</t>
  </si>
  <si>
    <t>10 años y 19 días</t>
  </si>
  <si>
    <t>Magister En Docencia Universitaria e Investigación Educativa</t>
  </si>
  <si>
    <t>UCE-UGDO-2024-0677-O</t>
  </si>
  <si>
    <t>19/07/2017</t>
  </si>
  <si>
    <t xml:space="preserve">6 años, 5 meses y 8 días </t>
  </si>
  <si>
    <t>UCE-UGDO-2024-0690-O</t>
  </si>
  <si>
    <t xml:space="preserve">9 años, 4 meses y 18 días </t>
  </si>
  <si>
    <t>1026-2024-2892621</t>
  </si>
  <si>
    <t>Prevalencia de dolor pélvico crónico en mujeres y factores de riesgo en Otavalo - Ecuador</t>
  </si>
  <si>
    <t>154-UG de 2019
UCE-UGDO-2024-0225-O
UCE-UGDO-2024-0272-O</t>
  </si>
  <si>
    <t>5 años y 6 meses</t>
  </si>
  <si>
    <t>1451-UG de 2017
UCE-UGDO-2024-0642-O</t>
  </si>
  <si>
    <t>6 años, 9 meses y 16 días</t>
  </si>
  <si>
    <t>UCE-VIDI-2023-3266-O</t>
  </si>
  <si>
    <t>Transitional Justice and the Rights of LGBTIQ+ People: A Possibility to Reverse State Structures of Violence Due to Prejudice in the Cases of Argentina, Colombia, and Ecuador</t>
  </si>
  <si>
    <t>UCE-UGDO-2024-0696-O</t>
  </si>
  <si>
    <t>26 de julio de 2024</t>
  </si>
  <si>
    <t>UCE-UGDO-2024-0697-O</t>
  </si>
  <si>
    <t xml:space="preserve">8 años, 10 meses y 10 días </t>
  </si>
  <si>
    <t>9 años, 8 meses y 13 días</t>
  </si>
  <si>
    <t>Movement patterns and predictive modeling of medium and large mammal communities in northern Ecuador: insights for conservation strategies in a changing environment</t>
  </si>
  <si>
    <t>UCE-UGDO-2024-0703-O</t>
  </si>
  <si>
    <t xml:space="preserve">0321237007
</t>
  </si>
  <si>
    <t>ESTUDIO ESTADÍSTICO Y NUMÉRICO DE LA ESTABILIDAD DE TALUDES VIALES EN GEOMATERIALES TIPO “BIM-ROCKS”
EN LOS ANDES ECUATORIANOS: FACTORES DESESTABILIZADORES Y MÉTODOS DE SOSTENIMIENTOS</t>
  </si>
  <si>
    <t xml:space="preserve">2100-UG  de 2019 </t>
  </si>
  <si>
    <t>UCE-UGDO-2024-0719-O</t>
  </si>
  <si>
    <t>9 años, 9 meses y 6 días</t>
  </si>
  <si>
    <t xml:space="preserve">Fecha de Culminación </t>
  </si>
  <si>
    <t xml:space="preserve">0761236600
</t>
  </si>
  <si>
    <t>UCE-UGDO-2024-0713-O</t>
  </si>
  <si>
    <t>01 de agosto de 2024</t>
  </si>
  <si>
    <t>29 de julio de 2024</t>
  </si>
  <si>
    <t>El graffiti: escritura de firma que revela un sistema de expresiones de la calle y altera la estética visual contemporánea. Imaginar la ciudad grafiteada en Quito y La Plata (2021 – 2025)</t>
  </si>
  <si>
    <t xml:space="preserve">1. UCE-FCM-CE-2023-1494-O
2. UCE-FCM-CE-2024-0868-O de 22 de agosto de 2024
</t>
  </si>
  <si>
    <t>0995-415-910</t>
  </si>
  <si>
    <t>Gestión financiera de las PyMEs de la provincia de Pichincha en Ecuador período 2015 - 2019</t>
  </si>
  <si>
    <t>0987-293-665</t>
  </si>
  <si>
    <t>UCE-UGDO-2024-0771-O</t>
  </si>
  <si>
    <t>UCE-UGDO-2024-0773-O</t>
  </si>
  <si>
    <t>UCE-UGDO-2024-0777-O</t>
  </si>
  <si>
    <t xml:space="preserve">9 años, 11 meses y 29 días </t>
  </si>
  <si>
    <t>UCE-UGDO-2024-0781-O</t>
  </si>
  <si>
    <t>UCE-FCA-CAE-2024-0198-O de 04 de septiembre de 2024</t>
  </si>
  <si>
    <t>UCE-UGDO-2024-0786-O</t>
  </si>
  <si>
    <t>10 años, y 1 mes</t>
  </si>
  <si>
    <t>UCE-UGDO-2024-0789-O</t>
  </si>
  <si>
    <t xml:space="preserve">8 años, 3 meses y 14 días </t>
  </si>
  <si>
    <t>UCE-UGDO-2024-0790-O</t>
  </si>
  <si>
    <t>10 años, 2 meses y 13 días</t>
  </si>
  <si>
    <t>0561239900</t>
  </si>
  <si>
    <t>UCE-UGDO-2024-0801-O</t>
  </si>
  <si>
    <t>6 años, 4 meses y 14 días</t>
  </si>
  <si>
    <t>Gutiérrez Constante</t>
  </si>
  <si>
    <t xml:space="preserve">Derecho, Ciencia Política y
Criminología </t>
  </si>
  <si>
    <t xml:space="preserve">Doctor en Derecho, Ciencia Política y
Criminología </t>
  </si>
  <si>
    <t>Universidad de Valencia</t>
  </si>
  <si>
    <t>1. UCE-FAU-CA-2023-0869-O: Sin Informes 
2. UCE-FAU-CA-2024-0779-O de 24 de septiembre de 2024</t>
  </si>
  <si>
    <t>UCE-FING-CIC-2024-0236-O de 03 de octubre de 2024</t>
  </si>
  <si>
    <t>UCE-UGDO-2024-0817-O</t>
  </si>
  <si>
    <t xml:space="preserve">1. UCE-FAG-CT-2024-0750-O de 07 de octubre de 2024
</t>
  </si>
  <si>
    <t>UCE-UGDO-2024-0888-O</t>
  </si>
  <si>
    <t>27 de septiembre de 2024</t>
  </si>
  <si>
    <t>Evaluación del proceso de enseñanza aprendizaje médico a través del uso de simulación en bioquímica en los estudiantes del primer semestre de la escuela de Medicina de la Universidad Central del Ecuador en Quito para mejorar conocimientos, técnica, comunicación e interpretación</t>
  </si>
  <si>
    <t>UCE-UGDO-2024-0750-O</t>
  </si>
  <si>
    <t xml:space="preserve">26 de agosto de 2024
</t>
  </si>
  <si>
    <t>UCE-UGDO-2024-0883-O</t>
  </si>
  <si>
    <t xml:space="preserve">6 años, 3 meses y 1 día </t>
  </si>
  <si>
    <t xml:space="preserve">Interuniversitario en Patrimonio Nuevo Programa: Desarrollo Territorial Sostenible </t>
  </si>
  <si>
    <t xml:space="preserve">1. UCE-FCE-CE-2023-1569-O
2. UCE-FCE-CE-2024-0739-O de 27 de mayo de 2024
3. UCE-FCE-CE-2024-1357-O de 29 de octubre de 2024
</t>
  </si>
  <si>
    <t>UCE-UGDO-2024-0964-O</t>
  </si>
  <si>
    <t>6 años, 3 meses y 1 día</t>
  </si>
  <si>
    <t>0992-748-381 / 022835581</t>
  </si>
  <si>
    <t>Universidad Rey Juan Carlos</t>
  </si>
  <si>
    <t>DOCTORA EN ESTUDIOS INTERDISCIPLINARES DE GENERO</t>
  </si>
  <si>
    <t xml:space="preserve">Contrato Sin Reducción </t>
  </si>
  <si>
    <t>0761242010</t>
  </si>
  <si>
    <t>Vinueza Vinueza</t>
  </si>
  <si>
    <t xml:space="preserve">Santiago Fernando </t>
  </si>
  <si>
    <t>Proceso de cobro por renuncia al doctorado con Oficio Nro. UCE-VIDI-2023-1684-O de 09/06/2023 dirigido a Rectorado.</t>
  </si>
  <si>
    <t>MAGISTER EN REDES DE COMUNICACIONES</t>
  </si>
  <si>
    <t>INGENIERO EN EJECUCION INFORMATICA</t>
  </si>
  <si>
    <t>sfvinueza@uce.edu.ec</t>
  </si>
  <si>
    <t xml:space="preserve">7 años, 10 meses 
4 años, 10 meses </t>
  </si>
  <si>
    <t xml:space="preserve">Sin fecha 
1 de junio de 2023 </t>
  </si>
  <si>
    <t>0761243292</t>
  </si>
  <si>
    <t>0321243897</t>
  </si>
  <si>
    <t>UCE-UGDO-2024-1082-O</t>
  </si>
  <si>
    <t>16 de diciembre de 2024</t>
  </si>
  <si>
    <t>La   acción   de   protección:   Su   concepción   por   parte   del   constituyente   y   su   posterior desnaturalización por el legislador y la Corte Constitucional del Ecuador</t>
  </si>
  <si>
    <t>UCE-UGDO-2024-1087-O</t>
  </si>
  <si>
    <t>10 años, 9 días</t>
  </si>
  <si>
    <r>
      <t xml:space="preserve">Análisis de los principios de Auditoría de Gestión y directrices para ejercer el Control Interno en la Administración Pública de las Universidades estatales del Ecuador, caso de estudio Universidad Central del Ecuador
</t>
    </r>
    <r>
      <rPr>
        <b/>
        <sz val="8"/>
        <rFont val="Arial"/>
        <family val="2"/>
      </rPr>
      <t>Nuevo Tema:</t>
    </r>
    <r>
      <rPr>
        <sz val="8"/>
        <rFont val="Arial"/>
        <family val="2"/>
      </rPr>
      <t xml:space="preserve"> “Análisis delsistema de control interno en las universidades estatales del Ecuador, caso de estudio Facultad de Ciencias Administrativas de la Universidad Central del Ecuador”. UCE-FCA-CCA-2024-0038-M</t>
    </r>
  </si>
  <si>
    <t>UCE-UGDO-2024-1067-O</t>
  </si>
  <si>
    <t>6 años, 3 meses, 9 días</t>
  </si>
  <si>
    <t>UCE-UGDO-2024-1064-O</t>
  </si>
  <si>
    <t>UCE-UGDO-2024-1063-O</t>
  </si>
  <si>
    <t xml:space="preserve">6 años, 3 meses </t>
  </si>
  <si>
    <t>0561244328</t>
  </si>
  <si>
    <t>0999-206-456</t>
  </si>
  <si>
    <t>2.1</t>
  </si>
  <si>
    <t xml:space="preserve">Solicitud de adenda previo al devengamiento, dirigida al VIDI con Oficio Nro. UCE-UGDO-2023-1439-O de 25/09/2023
</t>
  </si>
  <si>
    <t>0984-259-381 / 022395399</t>
  </si>
  <si>
    <t>0998-213-134 / 022884257</t>
  </si>
  <si>
    <t>0995-004-775</t>
  </si>
  <si>
    <t>UCE-UGDO-2025-0019-O</t>
  </si>
  <si>
    <t>8 años, 5 meses y 3 días</t>
  </si>
  <si>
    <t>0999-948-449 / 023442724</t>
  </si>
  <si>
    <t xml:space="preserve">UCE-UGDO-2020-1619-O
UCE-UGDO-2021-0983-O
</t>
  </si>
  <si>
    <t>ESTUDIOS INTERDISCIPLINARES DE GENERO</t>
  </si>
  <si>
    <t>0761236096</t>
  </si>
  <si>
    <t>0985-433-847</t>
  </si>
  <si>
    <t xml:space="preserve">1 y 2. UCE-FACSO-DEC-2024-1381-O de 04 de septiembre de 2024.
3. UCE-FACSO-DEC-2025-0230-O de 28 de enero de 2025.
</t>
  </si>
  <si>
    <t xml:space="preserve">22/11/2025
16 de abril de 2028 </t>
  </si>
  <si>
    <t>671-UG de 2018
UCE-UGDO-2024-1078-O</t>
  </si>
  <si>
    <t>UCE-UGDO-2025-0018-O
UCE-UGDO-2025-0086-O</t>
  </si>
  <si>
    <t xml:space="preserve">12 años, 2 meses y 26 días </t>
  </si>
  <si>
    <t xml:space="preserve"> UCE-UGDO-2025-0099-O</t>
  </si>
  <si>
    <t>5 años, 23 días</t>
  </si>
  <si>
    <t>UCE-UGDO-2025-0120-O</t>
  </si>
  <si>
    <t xml:space="preserve">8 años, 4 meses y 2 días </t>
  </si>
  <si>
    <t>1. UCE-FAU-CA-2022-0001-C de 22 de febrero de 2022 
2. UCE-FAU-CA-2022-0345-O de 26 de agosto de 2022
3. UCE-FAU-CA-2023-0056-O de 08 de febrero de 2023
4. UCE-FAU-CA-2023-0516-O de 10 de agosto de 2023
5. UCE-FAU-CA-2024-0064-O de 01 de febrero de 2024
6. UCE-FAU-CA-2024-0644-O de 12 de agosto de 2024
7.  UCE-FAU-CA-2025-0071-O de 10 de febrero de 2025</t>
  </si>
  <si>
    <t>0995-207-068</t>
  </si>
  <si>
    <t>0561248288</t>
  </si>
  <si>
    <t xml:space="preserve">Solicitud para dejar sin efecto el contrato 
</t>
  </si>
  <si>
    <t>0321249856</t>
  </si>
  <si>
    <t>1. UCE-FAU-CA-2023-0481-O
2. UCE-FAU-CA-2024-0013-O de 08 de enero de 2024
3. UCE-FAU-CA-2025-0126-O de 28 de febrero de 2025</t>
  </si>
  <si>
    <t>Mantilla Guerra</t>
  </si>
  <si>
    <t>Aníbal Rubén</t>
  </si>
  <si>
    <t>INGENIERO EN ELECTRONICA Y CONTROL</t>
  </si>
  <si>
    <t>MAGISTER EN ENERGIAS RENOVABLES</t>
  </si>
  <si>
    <t>armantilla@uce.edu.ec</t>
  </si>
  <si>
    <t>0994-572-612</t>
  </si>
  <si>
    <t>Albán Pérez</t>
  </si>
  <si>
    <t>UCE-UGDO-2025-0138-O</t>
  </si>
  <si>
    <t>7 años, 6 días</t>
  </si>
  <si>
    <t xml:space="preserve">Proceso de cobro </t>
  </si>
  <si>
    <t>Inteligencia artificial aplicada a la optimización de la producción energética por medio de gemelos digitales</t>
  </si>
  <si>
    <t>UCE-UGDO-2025-0204-O</t>
  </si>
  <si>
    <t>UCE-UGDO-2023-1433-O</t>
  </si>
  <si>
    <t>11 de marzo de 2025</t>
  </si>
  <si>
    <t xml:space="preserve">7241251381
</t>
  </si>
  <si>
    <t>0761245947</t>
  </si>
  <si>
    <t xml:space="preserve">	0761235637</t>
  </si>
  <si>
    <t xml:space="preserve">	0761244134</t>
  </si>
  <si>
    <t xml:space="preserve">	7241244593</t>
  </si>
  <si>
    <t>1038-2024-2828239</t>
  </si>
  <si>
    <t>0321241995</t>
  </si>
  <si>
    <t>0969-633-646</t>
  </si>
  <si>
    <t>0321253463</t>
  </si>
  <si>
    <t>0321253169</t>
  </si>
  <si>
    <t>Washintong Paúl</t>
  </si>
  <si>
    <t>1. UCE-FAU-CA-2023-0209-O de 25 de abril de 2023
2. UCE-FAU-CA-2023-0256-O de 15 de mayo de 2023
3. UCE-FAU-CA-2023-0437-O de 10 de julio de 2023
4. UCE-FAU-CA-2023-0780-O de 15 de noviembre de 2023
5. UCE-FAU-CA-2024-0306-O de 06 de mayo de 2024
6. UCE-FAU-CA-2024-0908-O de 15 de noviembre de 2024
7. UCE-FAU-CA-2025-0305-O de 19 de mayo de 2025</t>
  </si>
  <si>
    <t>Docente notificado con trámite de adenda con Oficio Nro. Oficio Nro. UCE-UGDO-2025-0301-O de 31/05/2025</t>
  </si>
  <si>
    <t xml:space="preserve">Notificado con trámite de adenda con Oficio Nro. UCE-UGDO-2024-0874-O de 26/09/2024 </t>
  </si>
  <si>
    <t xml:space="preserve">No tiene contrato suscrito. </t>
  </si>
  <si>
    <t>Notificada con trámite de adenda con Oficio Nro. UCE-UGDO-2024-0918-O</t>
  </si>
  <si>
    <t>Notificada con UCE-UGDO-2023-1330-O de 04 de septiembre de 2023</t>
  </si>
  <si>
    <t xml:space="preserve">Renuncia a la UCE: Proceso de Cobro Finalizado </t>
  </si>
  <si>
    <t>1. UCE-FCE-CE-2025-1018-O de 30 de mayo de 2025</t>
  </si>
  <si>
    <t xml:space="preserve">Consulta al VIDI, con Oficio Nro. UCE-UGDO-2024-0090-O de 23 de enero de 2024, respecto a la pertinencia del pedido de aplicación de caso fortuito en el contrato de la docente 
Respuesta de Procuraduría con Oficio Nro. </t>
  </si>
  <si>
    <t>UCE-UGDO-2025-0314-O</t>
  </si>
  <si>
    <t>9 años, 3 meses y 16 días</t>
  </si>
  <si>
    <t>UCE-UGDO-2024-0643-O</t>
  </si>
  <si>
    <t>0321255034</t>
  </si>
  <si>
    <t>Yolanda Esperanza</t>
  </si>
  <si>
    <t>0995-149-863</t>
  </si>
  <si>
    <t>UCE-UGDO-2024-0436-O</t>
  </si>
  <si>
    <t xml:space="preserve">8 años y 81 días </t>
  </si>
  <si>
    <t>0761228160</t>
  </si>
  <si>
    <t>1. UCE-FING-ISI-2023-0209-M
2. UCE-FING-ISI-2025-0169-O</t>
  </si>
  <si>
    <t>1706-UG de 2018
UCE-UGDO-2025-0404-O</t>
  </si>
  <si>
    <t xml:space="preserve">6 años, 8 meses y 18 días </t>
  </si>
  <si>
    <t>UCE-UGDO-2025-0374-O</t>
  </si>
  <si>
    <t>9 años, 5 meses y 16 días</t>
  </si>
  <si>
    <t>0321253562</t>
  </si>
  <si>
    <t xml:space="preserve">En proceso de cobro </t>
  </si>
  <si>
    <t>0321257190</t>
  </si>
  <si>
    <t>UCE-UGDO-2025-0447-O</t>
  </si>
  <si>
    <t>4 años, 10 meses y 25 días</t>
  </si>
  <si>
    <t>UCE-UGDO-2025-0454-O</t>
  </si>
  <si>
    <t>10 años y 29 días</t>
  </si>
  <si>
    <t>UCE-UGDO-2025-0412-O</t>
  </si>
  <si>
    <t xml:space="preserve">8 años, 10 meses y 2 días </t>
  </si>
  <si>
    <t>0321253280</t>
  </si>
  <si>
    <t xml:space="preserve">En trámite adenda previo devengamiento con Oficio Nro. UCE-UGDO-2025-0122-O de 11 de febrero de 2025. </t>
  </si>
  <si>
    <t>UCE-UGDO-2025-0466-O</t>
  </si>
  <si>
    <t>8 años, 9 meses y 1 día</t>
  </si>
  <si>
    <t>Ciencias de la Discapacidad, Atención Prehospitalaria y Desastres</t>
  </si>
  <si>
    <t>0321253902</t>
  </si>
  <si>
    <t>0321207244</t>
  </si>
  <si>
    <t>0321239573</t>
  </si>
  <si>
    <t>0321233349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</si>
</sst>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00000000"/>
  </numFmts>
  <fonts count="20" x14ac:knownFonts="1">
    <font>
      <sz val="11"/>
      <color theme="1"/>
      <name val="Calibri"/>
      <family val="2"/>
      <scheme val="minor"/>
    </font>
    <font>
      <sz val="11"/>
      <color indexed="8"/>
      <name val="Calibri"/>
      <family val="2"/>
      <charset val="1"/>
    </font>
    <font>
      <sz val="10"/>
      <name val="Arial"/>
      <family val="2"/>
    </font>
    <font>
      <u/>
      <sz val="11"/>
      <color indexed="21"/>
      <name val="Calibri"/>
      <family val="2"/>
      <charset val="1"/>
    </font>
    <font>
      <sz val="6"/>
      <color rgb="FF333333"/>
      <name val="Helvetica"/>
      <family val="2"/>
    </font>
    <font>
      <sz val="9"/>
      <color indexed="81"/>
      <name val="Tahoma"/>
      <family val="2"/>
    </font>
    <font>
      <b/>
      <sz val="9"/>
      <color indexed="81"/>
      <name val="Tahoma"/>
      <family val="2"/>
    </font>
    <font>
      <sz val="8"/>
      <name val="Arial"/>
      <family val="2"/>
    </font>
    <font>
      <b/>
      <sz val="8"/>
      <name val="Arial"/>
      <family val="2"/>
    </font>
    <font>
      <sz val="8"/>
      <color theme="1"/>
      <name val="Arial"/>
      <family val="2"/>
    </font>
    <font>
      <sz val="8"/>
      <color rgb="FFFF0000"/>
      <name val="Arial"/>
      <family val="2"/>
    </font>
    <font>
      <sz val="8"/>
      <color rgb="FF000000"/>
      <name val="Arial"/>
      <family val="2"/>
    </font>
    <font>
      <sz val="8"/>
      <color indexed="8"/>
      <name val="Arial"/>
      <family val="2"/>
    </font>
    <font>
      <sz val="8"/>
      <color rgb="FF333333"/>
      <name val="Arial"/>
      <family val="2"/>
    </font>
    <font>
      <u/>
      <sz val="8"/>
      <color indexed="21"/>
      <name val="Arial"/>
      <family val="2"/>
    </font>
    <font>
      <sz val="7"/>
      <color rgb="FF333333"/>
      <name val="Helvetica"/>
      <family val="2"/>
    </font>
    <font>
      <b/>
      <sz val="8"/>
      <color theme="1"/>
      <name val="Arial"/>
      <family val="2"/>
    </font>
    <font>
      <sz val="9"/>
      <color indexed="81"/>
      <name val="Tahoma"/>
      <charset val="1"/>
    </font>
    <font>
      <b/>
      <sz val="9"/>
      <color indexed="81"/>
      <name val="Tahoma"/>
      <charset val="1"/>
    </font>
    <font>
      <sz val="6"/>
      <color rgb="FF333333"/>
      <name val="Arial"/>
      <family val="2"/>
    </font>
  </fonts>
  <fills count="22">
    <fill>
      <patternFill patternType="none"/>
    </fill>
    <fill>
      <patternFill patternType="gray125"/>
    </fill>
    <fill>
      <patternFill patternType="solid">
        <fgColor theme="0"/>
        <bgColor indexed="64"/>
      </patternFill>
    </fill>
    <fill>
      <patternFill patternType="solid">
        <fgColor indexed="9"/>
        <bgColor indexed="42"/>
      </patternFill>
    </fill>
    <fill>
      <patternFill patternType="solid">
        <fgColor theme="0"/>
        <bgColor indexed="16"/>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D9483"/>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rgb="FFFFFFFF"/>
        <bgColor indexed="64"/>
      </patternFill>
    </fill>
    <fill>
      <patternFill patternType="solid">
        <fgColor rgb="FFF9F9F9"/>
        <bgColor indexed="64"/>
      </patternFill>
    </fill>
    <fill>
      <patternFill patternType="solid">
        <fgColor theme="4" tint="0.59999389629810485"/>
        <bgColor indexed="64"/>
      </patternFill>
    </fill>
    <fill>
      <patternFill patternType="solid">
        <fgColor theme="7"/>
        <bgColor indexed="64"/>
      </patternFill>
    </fill>
    <fill>
      <patternFill patternType="solid">
        <fgColor rgb="FFFFC0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0" fontId="1" fillId="0" borderId="0"/>
    <xf numFmtId="0" fontId="3" fillId="0" borderId="0"/>
    <xf numFmtId="0" fontId="2" fillId="0" borderId="0"/>
  </cellStyleXfs>
  <cellXfs count="510">
    <xf numFmtId="0" fontId="0" fillId="0" borderId="0" xfId="0"/>
    <xf numFmtId="0" fontId="7" fillId="0" borderId="1" xfId="1" applyFont="1" applyFill="1" applyBorder="1" applyAlignment="1">
      <alignment vertical="top" wrapText="1"/>
    </xf>
    <xf numFmtId="14" fontId="7" fillId="7" borderId="1" xfId="1" applyNumberFormat="1" applyFont="1" applyFill="1" applyBorder="1" applyAlignment="1">
      <alignment vertical="top" wrapText="1"/>
    </xf>
    <xf numFmtId="14" fontId="7" fillId="0" borderId="1" xfId="1" applyNumberFormat="1" applyFont="1" applyFill="1" applyBorder="1" applyAlignment="1">
      <alignment vertical="top" wrapText="1"/>
    </xf>
    <xf numFmtId="164" fontId="7" fillId="0" borderId="1" xfId="1" applyNumberFormat="1" applyFont="1" applyFill="1" applyBorder="1" applyAlignment="1">
      <alignment vertical="top" wrapText="1"/>
    </xf>
    <xf numFmtId="0" fontId="7" fillId="7" borderId="1" xfId="1" applyFont="1" applyFill="1" applyBorder="1" applyAlignment="1">
      <alignment vertical="top" wrapText="1"/>
    </xf>
    <xf numFmtId="0" fontId="7" fillId="8" borderId="1" xfId="1" applyFont="1" applyFill="1" applyBorder="1" applyAlignment="1">
      <alignment vertical="top" wrapText="1"/>
    </xf>
    <xf numFmtId="14" fontId="7" fillId="8" borderId="1" xfId="1" applyNumberFormat="1" applyFont="1" applyFill="1" applyBorder="1" applyAlignment="1">
      <alignment vertical="top" wrapText="1"/>
    </xf>
    <xf numFmtId="0" fontId="7" fillId="9" borderId="1" xfId="1" applyFont="1" applyFill="1" applyBorder="1" applyAlignment="1">
      <alignment vertical="top" wrapText="1"/>
    </xf>
    <xf numFmtId="14" fontId="7" fillId="9" borderId="1" xfId="1" applyNumberFormat="1" applyFont="1" applyFill="1" applyBorder="1" applyAlignment="1">
      <alignment vertical="top" wrapText="1"/>
    </xf>
    <xf numFmtId="0" fontId="7" fillId="10" borderId="1" xfId="1" applyFont="1" applyFill="1" applyBorder="1" applyAlignment="1">
      <alignment vertical="top" wrapText="1"/>
    </xf>
    <xf numFmtId="14" fontId="7" fillId="10" borderId="1" xfId="1" applyNumberFormat="1" applyFont="1" applyFill="1" applyBorder="1" applyAlignment="1">
      <alignment vertical="top" wrapText="1"/>
    </xf>
    <xf numFmtId="0" fontId="7" fillId="11" borderId="1" xfId="1" applyFont="1" applyFill="1" applyBorder="1" applyAlignment="1">
      <alignment vertical="top" wrapText="1"/>
    </xf>
    <xf numFmtId="164" fontId="7" fillId="11" borderId="1" xfId="1" applyNumberFormat="1" applyFont="1" applyFill="1" applyBorder="1" applyAlignment="1">
      <alignment vertical="top" wrapText="1"/>
    </xf>
    <xf numFmtId="14" fontId="7" fillId="11" borderId="1" xfId="1" applyNumberFormat="1" applyFont="1" applyFill="1" applyBorder="1" applyAlignment="1">
      <alignment vertical="top" wrapText="1"/>
    </xf>
    <xf numFmtId="0" fontId="7" fillId="12" borderId="1" xfId="1" applyFont="1" applyFill="1" applyBorder="1" applyAlignment="1">
      <alignment vertical="top" wrapText="1"/>
    </xf>
    <xf numFmtId="14" fontId="7" fillId="12" borderId="1" xfId="1" applyNumberFormat="1" applyFont="1" applyFill="1" applyBorder="1" applyAlignment="1">
      <alignment vertical="top" wrapText="1"/>
    </xf>
    <xf numFmtId="0" fontId="7" fillId="13" borderId="1" xfId="1" applyFont="1" applyFill="1" applyBorder="1" applyAlignment="1">
      <alignment vertical="top" wrapText="1"/>
    </xf>
    <xf numFmtId="14" fontId="7" fillId="13" borderId="1" xfId="1" applyNumberFormat="1" applyFont="1" applyFill="1" applyBorder="1" applyAlignment="1">
      <alignment vertical="top" wrapText="1"/>
    </xf>
    <xf numFmtId="0" fontId="7" fillId="14" borderId="1" xfId="1" applyFont="1" applyFill="1" applyBorder="1" applyAlignment="1">
      <alignment vertical="top" wrapText="1"/>
    </xf>
    <xf numFmtId="14" fontId="7" fillId="14" borderId="1" xfId="1" applyNumberFormat="1" applyFont="1" applyFill="1" applyBorder="1" applyAlignment="1">
      <alignment vertical="top" wrapText="1"/>
    </xf>
    <xf numFmtId="0" fontId="7" fillId="15" borderId="1" xfId="1" applyFont="1" applyFill="1" applyBorder="1" applyAlignment="1">
      <alignment vertical="top" wrapText="1"/>
    </xf>
    <xf numFmtId="14" fontId="7" fillId="15" borderId="1" xfId="1" applyNumberFormat="1" applyFont="1" applyFill="1" applyBorder="1" applyAlignment="1">
      <alignment vertical="top" wrapText="1"/>
    </xf>
    <xf numFmtId="164" fontId="7" fillId="10" borderId="1" xfId="1" applyNumberFormat="1" applyFont="1" applyFill="1" applyBorder="1" applyAlignment="1">
      <alignment vertical="top" wrapText="1"/>
    </xf>
    <xf numFmtId="0" fontId="7" fillId="16" borderId="1" xfId="1" applyFont="1" applyFill="1" applyBorder="1" applyAlignment="1">
      <alignment vertical="top" wrapText="1"/>
    </xf>
    <xf numFmtId="14" fontId="7" fillId="16" borderId="1" xfId="1" applyNumberFormat="1" applyFont="1" applyFill="1" applyBorder="1" applyAlignment="1">
      <alignment vertical="top" wrapText="1"/>
    </xf>
    <xf numFmtId="0" fontId="7" fillId="6" borderId="0" xfId="1" applyFont="1" applyFill="1" applyAlignment="1">
      <alignment horizontal="center" vertical="center"/>
    </xf>
    <xf numFmtId="0" fontId="7" fillId="6" borderId="0" xfId="1" applyFont="1" applyFill="1" applyAlignment="1" applyProtection="1">
      <alignment horizontal="center" vertical="center"/>
    </xf>
    <xf numFmtId="0" fontId="7" fillId="0" borderId="0" xfId="1" applyFont="1" applyFill="1" applyAlignment="1">
      <alignment vertical="top"/>
    </xf>
    <xf numFmtId="0" fontId="7" fillId="0" borderId="1" xfId="1" applyFont="1" applyFill="1" applyBorder="1" applyAlignment="1">
      <alignment horizontal="left" vertical="top"/>
    </xf>
    <xf numFmtId="165" fontId="7" fillId="0" borderId="1" xfId="1" applyNumberFormat="1" applyFont="1" applyFill="1" applyBorder="1" applyAlignment="1">
      <alignment horizontal="left" vertical="top" wrapText="1"/>
    </xf>
    <xf numFmtId="1" fontId="7" fillId="0" borderId="1" xfId="1" applyNumberFormat="1" applyFont="1" applyFill="1" applyBorder="1" applyAlignment="1">
      <alignment vertical="top" wrapText="1"/>
    </xf>
    <xf numFmtId="0" fontId="7" fillId="0" borderId="1" xfId="1" applyFont="1" applyFill="1" applyBorder="1" applyAlignment="1">
      <alignment horizontal="center" vertical="top"/>
    </xf>
    <xf numFmtId="0" fontId="7" fillId="0" borderId="1" xfId="1" applyFont="1" applyFill="1" applyBorder="1" applyAlignment="1" applyProtection="1">
      <alignment horizontal="center" vertical="center"/>
    </xf>
    <xf numFmtId="0" fontId="7" fillId="0" borderId="0" xfId="1" applyFont="1" applyFill="1" applyAlignment="1" applyProtection="1">
      <alignment horizontal="center" vertical="center"/>
    </xf>
    <xf numFmtId="0" fontId="7" fillId="0" borderId="1" xfId="1" applyFont="1" applyFill="1" applyBorder="1" applyAlignment="1">
      <alignment horizontal="left" vertical="center" wrapText="1"/>
    </xf>
    <xf numFmtId="0" fontId="9" fillId="0" borderId="1" xfId="0" applyFont="1" applyBorder="1" applyAlignment="1"/>
    <xf numFmtId="14" fontId="7" fillId="0" borderId="1" xfId="1" applyNumberFormat="1" applyFont="1" applyFill="1" applyBorder="1" applyAlignment="1" applyProtection="1">
      <alignment horizontal="center" vertical="center"/>
    </xf>
    <xf numFmtId="164" fontId="9" fillId="0" borderId="1" xfId="0" applyNumberFormat="1" applyFont="1" applyBorder="1" applyAlignment="1">
      <alignment horizontal="center"/>
    </xf>
    <xf numFmtId="0" fontId="9" fillId="0" borderId="1" xfId="0" applyFont="1" applyBorder="1"/>
    <xf numFmtId="0" fontId="7" fillId="3" borderId="1" xfId="1" applyFont="1" applyFill="1" applyBorder="1" applyAlignment="1">
      <alignment horizontal="left" wrapText="1"/>
    </xf>
    <xf numFmtId="164" fontId="9" fillId="0" borderId="1" xfId="0" applyNumberFormat="1" applyFont="1" applyFill="1" applyBorder="1" applyAlignment="1">
      <alignment horizontal="center"/>
    </xf>
    <xf numFmtId="14"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xf numFmtId="0" fontId="7" fillId="0" borderId="1" xfId="1" applyFont="1" applyFill="1" applyBorder="1" applyAlignment="1">
      <alignment vertical="top"/>
    </xf>
    <xf numFmtId="0" fontId="7" fillId="0" borderId="1" xfId="0" applyFont="1" applyFill="1" applyBorder="1" applyAlignment="1">
      <alignment vertical="top"/>
    </xf>
    <xf numFmtId="14" fontId="7" fillId="0" borderId="1" xfId="1" applyNumberFormat="1" applyFont="1" applyFill="1" applyBorder="1" applyAlignment="1">
      <alignment horizontal="center" vertical="top"/>
    </xf>
    <xf numFmtId="0" fontId="9" fillId="0" borderId="1" xfId="0" applyFont="1" applyFill="1" applyBorder="1" applyAlignment="1">
      <alignment wrapText="1"/>
    </xf>
    <xf numFmtId="2" fontId="7" fillId="0" borderId="1" xfId="1" applyNumberFormat="1" applyFont="1" applyFill="1" applyBorder="1" applyAlignment="1">
      <alignment vertical="top"/>
    </xf>
    <xf numFmtId="0" fontId="7" fillId="0" borderId="1" xfId="1" applyFont="1" applyFill="1" applyBorder="1" applyAlignment="1" applyProtection="1">
      <alignment horizontal="center" vertical="center" wrapText="1"/>
    </xf>
    <xf numFmtId="0" fontId="7" fillId="0" borderId="1" xfId="1" applyFont="1" applyFill="1" applyBorder="1" applyAlignment="1">
      <alignment horizontal="center" vertical="top" wrapText="1"/>
    </xf>
    <xf numFmtId="49" fontId="7" fillId="0" borderId="1" xfId="1" applyNumberFormat="1" applyFont="1" applyFill="1" applyBorder="1" applyAlignment="1">
      <alignment vertical="top" wrapText="1"/>
    </xf>
    <xf numFmtId="14" fontId="7" fillId="0" borderId="1" xfId="0" applyNumberFormat="1" applyFont="1" applyFill="1" applyBorder="1" applyAlignment="1">
      <alignment vertical="top"/>
    </xf>
    <xf numFmtId="0" fontId="9" fillId="0" borderId="1" xfId="0" applyFont="1" applyBorder="1" applyAlignment="1">
      <alignment horizontal="center"/>
    </xf>
    <xf numFmtId="0" fontId="9" fillId="0" borderId="1" xfId="0" applyFont="1" applyFill="1" applyBorder="1" applyAlignment="1">
      <alignment horizontal="center"/>
    </xf>
    <xf numFmtId="0" fontId="7" fillId="0" borderId="1" xfId="1" applyFont="1" applyFill="1" applyBorder="1" applyAlignment="1">
      <alignment horizontal="left" vertical="top" wrapText="1"/>
    </xf>
    <xf numFmtId="164" fontId="7" fillId="0" borderId="1" xfId="1" applyNumberFormat="1" applyFont="1" applyFill="1" applyBorder="1" applyAlignment="1">
      <alignment horizontal="center" vertical="top" wrapText="1"/>
    </xf>
    <xf numFmtId="1" fontId="7" fillId="0" borderId="1" xfId="1" applyNumberFormat="1" applyFont="1" applyFill="1" applyBorder="1" applyAlignment="1">
      <alignment horizontal="center" vertical="top" wrapText="1"/>
    </xf>
    <xf numFmtId="0" fontId="7" fillId="0" borderId="0" xfId="1" applyFont="1" applyFill="1" applyAlignment="1">
      <alignment horizontal="center" vertical="top"/>
    </xf>
    <xf numFmtId="0" fontId="9" fillId="0" borderId="0" xfId="0" applyFont="1"/>
    <xf numFmtId="0" fontId="7" fillId="0" borderId="0" xfId="1" applyFont="1" applyFill="1" applyBorder="1" applyAlignment="1">
      <alignment vertical="top"/>
    </xf>
    <xf numFmtId="0" fontId="7" fillId="0" borderId="3" xfId="1" applyFont="1" applyFill="1" applyBorder="1" applyAlignment="1">
      <alignment vertical="top"/>
    </xf>
    <xf numFmtId="14"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7" fillId="4" borderId="1" xfId="1" applyFont="1" applyFill="1" applyBorder="1" applyAlignment="1">
      <alignment horizontal="left"/>
    </xf>
    <xf numFmtId="0" fontId="7" fillId="0" borderId="1" xfId="0" applyFont="1" applyFill="1" applyBorder="1" applyAlignment="1">
      <alignment vertical="top" wrapText="1"/>
    </xf>
    <xf numFmtId="49" fontId="7" fillId="0" borderId="1" xfId="1" applyNumberFormat="1" applyFont="1" applyFill="1" applyBorder="1" applyAlignment="1">
      <alignment horizontal="left" vertical="top" wrapText="1"/>
    </xf>
    <xf numFmtId="49" fontId="7" fillId="0" borderId="1" xfId="0" applyNumberFormat="1" applyFont="1" applyFill="1" applyBorder="1" applyAlignment="1">
      <alignment horizontal="left" vertical="top"/>
    </xf>
    <xf numFmtId="0" fontId="12" fillId="0" borderId="0" xfId="1" applyFont="1" applyFill="1" applyBorder="1" applyAlignment="1"/>
    <xf numFmtId="0" fontId="12" fillId="0" borderId="0" xfId="1" applyFont="1" applyFill="1" applyAlignment="1"/>
    <xf numFmtId="0" fontId="12" fillId="0" borderId="0" xfId="1" applyFont="1" applyFill="1"/>
    <xf numFmtId="49" fontId="12" fillId="0" borderId="0" xfId="1" applyNumberFormat="1" applyFont="1" applyFill="1" applyAlignment="1">
      <alignment horizontal="right"/>
    </xf>
    <xf numFmtId="0" fontId="12" fillId="0" borderId="1" xfId="1" applyFont="1" applyFill="1" applyBorder="1" applyAlignment="1">
      <alignment wrapText="1"/>
    </xf>
    <xf numFmtId="0" fontId="12" fillId="0" borderId="1" xfId="1" applyFont="1" applyFill="1" applyBorder="1" applyAlignment="1">
      <alignment horizontal="right" wrapText="1"/>
    </xf>
    <xf numFmtId="0" fontId="12" fillId="0" borderId="1" xfId="1" applyFont="1" applyFill="1" applyBorder="1" applyAlignment="1">
      <alignment horizontal="left" wrapText="1"/>
    </xf>
    <xf numFmtId="14" fontId="12" fillId="0" borderId="1" xfId="1" applyNumberFormat="1" applyFont="1" applyFill="1" applyBorder="1" applyAlignment="1">
      <alignment horizontal="right" wrapText="1"/>
    </xf>
    <xf numFmtId="49" fontId="7" fillId="0" borderId="1" xfId="1" applyNumberFormat="1" applyFont="1" applyFill="1" applyBorder="1" applyAlignment="1">
      <alignment horizontal="center" vertical="top"/>
    </xf>
    <xf numFmtId="0" fontId="12" fillId="0" borderId="1" xfId="1" applyFont="1" applyFill="1" applyBorder="1" applyAlignment="1">
      <alignment horizontal="left" vertical="center" wrapText="1"/>
    </xf>
    <xf numFmtId="49" fontId="9" fillId="0" borderId="1" xfId="0" applyNumberFormat="1" applyFont="1" applyFill="1" applyBorder="1" applyAlignment="1">
      <alignment vertical="center"/>
    </xf>
    <xf numFmtId="0" fontId="9" fillId="0" borderId="1" xfId="0" applyFont="1" applyBorder="1" applyAlignment="1">
      <alignment vertical="center"/>
    </xf>
    <xf numFmtId="165" fontId="7" fillId="0" borderId="1" xfId="1" applyNumberFormat="1" applyFont="1" applyFill="1" applyBorder="1" applyAlignment="1">
      <alignment horizontal="center" vertical="top" wrapText="1"/>
    </xf>
    <xf numFmtId="165" fontId="7" fillId="0" borderId="0" xfId="1" applyNumberFormat="1" applyFont="1" applyFill="1" applyBorder="1" applyAlignment="1">
      <alignment vertical="top" wrapText="1"/>
    </xf>
    <xf numFmtId="165" fontId="7" fillId="0" borderId="1" xfId="1" applyNumberFormat="1" applyFont="1" applyFill="1" applyBorder="1" applyAlignment="1">
      <alignment vertical="top" wrapText="1"/>
    </xf>
    <xf numFmtId="0" fontId="7" fillId="0" borderId="1" xfId="1" applyFont="1" applyFill="1" applyBorder="1" applyAlignment="1" applyProtection="1">
      <alignment vertical="top" wrapText="1"/>
      <protection locked="0"/>
    </xf>
    <xf numFmtId="0" fontId="7" fillId="0" borderId="1" xfId="0" applyFont="1" applyFill="1" applyBorder="1" applyAlignment="1">
      <alignment horizontal="left" vertical="top" wrapText="1"/>
    </xf>
    <xf numFmtId="0" fontId="7" fillId="0" borderId="0" xfId="1" applyFont="1" applyFill="1" applyBorder="1" applyAlignment="1">
      <alignment vertical="top" wrapText="1"/>
    </xf>
    <xf numFmtId="14" fontId="7" fillId="0" borderId="1" xfId="1" applyNumberFormat="1" applyFont="1" applyFill="1" applyBorder="1" applyAlignment="1">
      <alignment vertical="top"/>
    </xf>
    <xf numFmtId="165" fontId="7" fillId="0" borderId="1" xfId="1" applyNumberFormat="1" applyFont="1" applyFill="1" applyBorder="1" applyAlignment="1">
      <alignment vertical="top"/>
    </xf>
    <xf numFmtId="14" fontId="12" fillId="0" borderId="1" xfId="1" applyNumberFormat="1" applyFont="1" applyFill="1" applyBorder="1" applyAlignment="1">
      <alignment vertical="center" wrapText="1"/>
    </xf>
    <xf numFmtId="0" fontId="12" fillId="0" borderId="1" xfId="1" applyFont="1" applyFill="1" applyBorder="1" applyAlignment="1">
      <alignment vertical="center" wrapText="1"/>
    </xf>
    <xf numFmtId="0" fontId="12" fillId="0" borderId="1" xfId="1" applyFont="1" applyFill="1" applyBorder="1" applyAlignment="1">
      <alignment horizontal="right" vertical="center" wrapText="1"/>
    </xf>
    <xf numFmtId="0" fontId="12" fillId="0" borderId="1" xfId="1" applyFont="1" applyFill="1" applyBorder="1"/>
    <xf numFmtId="0" fontId="7" fillId="0" borderId="1" xfId="0" applyFont="1" applyBorder="1"/>
    <xf numFmtId="0" fontId="7" fillId="0" borderId="1" xfId="2" applyFont="1" applyFill="1" applyBorder="1" applyAlignment="1">
      <alignment vertical="top"/>
    </xf>
    <xf numFmtId="49" fontId="7" fillId="0" borderId="1" xfId="1" applyNumberFormat="1" applyFont="1" applyFill="1" applyBorder="1" applyAlignment="1">
      <alignment horizontal="left" vertical="top"/>
    </xf>
    <xf numFmtId="0" fontId="7" fillId="0" borderId="1" xfId="0" applyFont="1" applyFill="1" applyBorder="1" applyAlignment="1">
      <alignment horizontal="left" vertical="top"/>
    </xf>
    <xf numFmtId="0" fontId="9" fillId="0" borderId="1" xfId="0" applyFont="1" applyFill="1" applyBorder="1" applyAlignment="1">
      <alignment horizontal="left"/>
    </xf>
    <xf numFmtId="164" fontId="9" fillId="0" borderId="1" xfId="0" applyNumberFormat="1" applyFont="1" applyFill="1" applyBorder="1" applyAlignment="1"/>
    <xf numFmtId="14" fontId="7" fillId="0" borderId="1" xfId="1" applyNumberFormat="1" applyFont="1" applyFill="1" applyBorder="1" applyAlignment="1">
      <alignment horizontal="left" vertical="top"/>
    </xf>
    <xf numFmtId="0" fontId="7" fillId="0" borderId="1" xfId="1" applyFont="1" applyFill="1" applyBorder="1" applyAlignment="1">
      <alignment horizontal="center"/>
    </xf>
    <xf numFmtId="14" fontId="7" fillId="0" borderId="1" xfId="1" applyNumberFormat="1" applyFont="1" applyFill="1" applyBorder="1" applyAlignment="1">
      <alignment horizontal="center"/>
    </xf>
    <xf numFmtId="14" fontId="7" fillId="0" borderId="1" xfId="1" applyNumberFormat="1" applyFont="1" applyFill="1" applyBorder="1" applyAlignment="1">
      <alignment horizontal="center" vertical="top" wrapText="1"/>
    </xf>
    <xf numFmtId="0" fontId="7" fillId="0" borderId="0" xfId="1" applyFont="1" applyFill="1" applyAlignment="1">
      <alignment vertical="top" wrapText="1"/>
    </xf>
    <xf numFmtId="49" fontId="7" fillId="0" borderId="1" xfId="0" applyNumberFormat="1" applyFont="1" applyFill="1" applyBorder="1" applyAlignment="1">
      <alignment horizontal="left" vertical="top" wrapText="1"/>
    </xf>
    <xf numFmtId="164" fontId="7" fillId="0" borderId="1" xfId="1" applyNumberFormat="1" applyFont="1" applyFill="1" applyBorder="1" applyAlignment="1">
      <alignment horizontal="right" vertical="top" wrapText="1"/>
    </xf>
    <xf numFmtId="0" fontId="9" fillId="0" borderId="1" xfId="0" applyFont="1" applyBorder="1" applyAlignment="1">
      <alignment horizontal="center" wrapText="1"/>
    </xf>
    <xf numFmtId="0" fontId="7" fillId="0" borderId="1" xfId="1" applyFont="1" applyFill="1" applyBorder="1" applyAlignment="1" applyProtection="1">
      <alignment horizontal="left" vertical="top"/>
      <protection locked="0"/>
    </xf>
    <xf numFmtId="165" fontId="7" fillId="0" borderId="1" xfId="1" applyNumberFormat="1" applyFont="1" applyFill="1" applyBorder="1" applyAlignment="1" applyProtection="1">
      <alignment horizontal="left" vertical="top" wrapText="1"/>
      <protection locked="0"/>
    </xf>
    <xf numFmtId="164" fontId="7" fillId="0" borderId="1" xfId="1" applyNumberFormat="1" applyFont="1" applyFill="1" applyBorder="1" applyAlignment="1" applyProtection="1">
      <alignment vertical="top" wrapText="1"/>
      <protection locked="0"/>
    </xf>
    <xf numFmtId="14" fontId="9" fillId="0" borderId="1" xfId="0" applyNumberFormat="1" applyFont="1" applyBorder="1" applyAlignment="1">
      <alignment horizontal="center"/>
    </xf>
    <xf numFmtId="14" fontId="12" fillId="0" borderId="0" xfId="1" applyNumberFormat="1" applyFont="1" applyFill="1"/>
    <xf numFmtId="17" fontId="12" fillId="0" borderId="1" xfId="1" applyNumberFormat="1" applyFont="1" applyFill="1" applyBorder="1" applyAlignment="1">
      <alignment horizontal="left" wrapText="1"/>
    </xf>
    <xf numFmtId="164" fontId="7" fillId="0" borderId="1" xfId="1" applyNumberFormat="1" applyFont="1" applyFill="1" applyBorder="1" applyAlignment="1">
      <alignment horizontal="center" vertical="center"/>
    </xf>
    <xf numFmtId="14" fontId="9" fillId="0" borderId="1" xfId="1" applyNumberFormat="1" applyFont="1" applyFill="1" applyBorder="1" applyAlignment="1">
      <alignment horizontal="left" wrapText="1"/>
    </xf>
    <xf numFmtId="14" fontId="12" fillId="0" borderId="1" xfId="1" applyNumberFormat="1" applyFont="1" applyBorder="1" applyAlignment="1">
      <alignment horizontal="left" wrapText="1"/>
    </xf>
    <xf numFmtId="0" fontId="12" fillId="0" borderId="1" xfId="1" applyFont="1" applyBorder="1" applyAlignment="1">
      <alignment horizontal="left" wrapText="1"/>
    </xf>
    <xf numFmtId="0" fontId="12" fillId="0" borderId="1" xfId="1" applyFont="1" applyFill="1" applyBorder="1" applyAlignment="1"/>
    <xf numFmtId="49" fontId="7" fillId="0" borderId="0" xfId="1" applyNumberFormat="1" applyFont="1" applyFill="1" applyBorder="1" applyAlignment="1">
      <alignment vertical="top" wrapText="1"/>
    </xf>
    <xf numFmtId="165" fontId="7" fillId="0" borderId="1" xfId="1" applyNumberFormat="1" applyFont="1" applyFill="1" applyBorder="1" applyAlignment="1">
      <alignment horizontal="left" vertical="top"/>
    </xf>
    <xf numFmtId="14" fontId="12" fillId="0" borderId="1" xfId="1" applyNumberFormat="1" applyFont="1" applyFill="1" applyBorder="1" applyAlignment="1">
      <alignment horizontal="left" wrapText="1"/>
    </xf>
    <xf numFmtId="0" fontId="12" fillId="0" borderId="1" xfId="1" applyFont="1" applyFill="1" applyBorder="1" applyAlignment="1">
      <alignment horizontal="left"/>
    </xf>
    <xf numFmtId="0" fontId="12" fillId="0" borderId="0" xfId="1" applyFont="1" applyFill="1" applyAlignment="1">
      <alignment horizontal="left"/>
    </xf>
    <xf numFmtId="0" fontId="12" fillId="0" borderId="0" xfId="1" applyFont="1" applyFill="1" applyAlignment="1">
      <alignment horizontal="left" vertical="center"/>
    </xf>
    <xf numFmtId="49" fontId="7" fillId="0" borderId="1" xfId="1" applyNumberFormat="1" applyFont="1" applyFill="1" applyBorder="1" applyAlignment="1">
      <alignment horizontal="center" vertical="top" wrapText="1"/>
    </xf>
    <xf numFmtId="164" fontId="7" fillId="5" borderId="1" xfId="1" applyNumberFormat="1" applyFont="1" applyFill="1" applyBorder="1" applyAlignment="1">
      <alignment vertical="top" wrapText="1"/>
    </xf>
    <xf numFmtId="0" fontId="7" fillId="0" borderId="1" xfId="0" applyFont="1" applyFill="1" applyBorder="1" applyAlignment="1">
      <alignment horizontal="left" vertical="center" wrapText="1"/>
    </xf>
    <xf numFmtId="0" fontId="9" fillId="0" borderId="1" xfId="0" applyFont="1" applyFill="1" applyBorder="1" applyAlignment="1">
      <alignment horizontal="left" wrapText="1"/>
    </xf>
    <xf numFmtId="0" fontId="7" fillId="0" borderId="0" xfId="1" applyFont="1" applyFill="1" applyAlignment="1">
      <alignment horizontal="left" vertical="top"/>
    </xf>
    <xf numFmtId="0" fontId="7" fillId="0" borderId="0" xfId="1" applyFont="1" applyFill="1" applyAlignment="1">
      <alignment horizontal="left" vertical="top" wrapText="1"/>
    </xf>
    <xf numFmtId="164" fontId="7" fillId="0" borderId="0" xfId="1" applyNumberFormat="1" applyFont="1" applyFill="1" applyAlignment="1">
      <alignment vertical="top" wrapText="1"/>
    </xf>
    <xf numFmtId="0" fontId="7" fillId="0" borderId="0" xfId="1" applyFont="1" applyFill="1" applyBorder="1" applyAlignment="1">
      <alignment horizontal="center" vertical="top"/>
    </xf>
    <xf numFmtId="0" fontId="7" fillId="0" borderId="0" xfId="1" applyFont="1" applyFill="1" applyBorder="1" applyAlignment="1">
      <alignment horizontal="left" vertical="top"/>
    </xf>
    <xf numFmtId="0" fontId="7" fillId="0" borderId="0" xfId="1" applyFont="1" applyFill="1" applyBorder="1" applyAlignment="1">
      <alignment horizontal="left" vertical="top" wrapText="1"/>
    </xf>
    <xf numFmtId="164" fontId="7" fillId="0" borderId="0" xfId="1" applyNumberFormat="1" applyFont="1" applyFill="1" applyBorder="1" applyAlignment="1">
      <alignment vertical="top" wrapText="1"/>
    </xf>
    <xf numFmtId="0" fontId="7" fillId="0" borderId="2" xfId="1" applyFont="1" applyFill="1" applyBorder="1" applyAlignment="1">
      <alignment vertical="top" wrapText="1"/>
    </xf>
    <xf numFmtId="49" fontId="7" fillId="0" borderId="0" xfId="1" applyNumberFormat="1" applyFont="1" applyFill="1" applyAlignment="1">
      <alignment vertical="top" wrapText="1"/>
    </xf>
    <xf numFmtId="0" fontId="9" fillId="0" borderId="0" xfId="0" applyFont="1" applyFill="1"/>
    <xf numFmtId="0" fontId="9" fillId="0" borderId="0" xfId="0" applyFont="1" applyFill="1" applyAlignment="1">
      <alignment horizontal="center"/>
    </xf>
    <xf numFmtId="0" fontId="7" fillId="0" borderId="1" xfId="1" applyFont="1" applyFill="1" applyBorder="1"/>
    <xf numFmtId="0" fontId="7" fillId="0" borderId="1" xfId="0" applyFont="1" applyFill="1" applyBorder="1" applyAlignment="1">
      <alignment vertical="center"/>
    </xf>
    <xf numFmtId="0" fontId="7" fillId="0" borderId="1" xfId="2" applyFont="1" applyFill="1" applyBorder="1" applyAlignment="1">
      <alignment horizontal="left" vertical="top"/>
    </xf>
    <xf numFmtId="0" fontId="7" fillId="0" borderId="1" xfId="2" applyFont="1" applyBorder="1"/>
    <xf numFmtId="0" fontId="7" fillId="0" borderId="1" xfId="2" applyFont="1" applyFill="1" applyBorder="1" applyAlignment="1">
      <alignment vertical="top" wrapText="1"/>
    </xf>
    <xf numFmtId="0" fontId="9" fillId="0" borderId="1" xfId="0" applyFont="1" applyFill="1" applyBorder="1" applyAlignment="1">
      <alignment horizontal="left" vertical="top" wrapText="1"/>
    </xf>
    <xf numFmtId="0" fontId="13" fillId="18" borderId="1" xfId="0" applyFont="1" applyFill="1" applyBorder="1" applyAlignment="1">
      <alignment horizontal="left" wrapText="1"/>
    </xf>
    <xf numFmtId="0" fontId="13" fillId="0" borderId="1" xfId="0" applyFont="1" applyFill="1" applyBorder="1" applyAlignment="1">
      <alignment horizontal="left" vertical="center" wrapText="1"/>
    </xf>
    <xf numFmtId="0" fontId="9" fillId="0" borderId="1" xfId="0" applyFont="1" applyFill="1" applyBorder="1" applyAlignment="1">
      <alignment horizontal="left" vertical="top"/>
    </xf>
    <xf numFmtId="0" fontId="7" fillId="0" borderId="1" xfId="1" applyFont="1" applyFill="1" applyBorder="1" applyAlignment="1">
      <alignment vertical="center" wrapText="1"/>
    </xf>
    <xf numFmtId="0" fontId="9" fillId="0" borderId="1" xfId="0" applyFont="1" applyFill="1" applyBorder="1" applyAlignment="1">
      <alignment horizontal="left" vertical="center"/>
    </xf>
    <xf numFmtId="0" fontId="7" fillId="0" borderId="1" xfId="1" applyFont="1" applyFill="1" applyBorder="1" applyAlignment="1"/>
    <xf numFmtId="49" fontId="9" fillId="0" borderId="1" xfId="0" applyNumberFormat="1" applyFont="1" applyBorder="1" applyAlignment="1">
      <alignment horizontal="center"/>
    </xf>
    <xf numFmtId="0" fontId="13" fillId="0" borderId="1" xfId="0" applyFont="1" applyBorder="1"/>
    <xf numFmtId="0" fontId="13" fillId="18" borderId="1" xfId="0" applyFont="1" applyFill="1" applyBorder="1" applyAlignment="1">
      <alignment vertical="center" wrapText="1"/>
    </xf>
    <xf numFmtId="0" fontId="12" fillId="0" borderId="1" xfId="1" applyFont="1" applyFill="1" applyBorder="1" applyAlignment="1">
      <alignment horizontal="center"/>
    </xf>
    <xf numFmtId="49" fontId="7" fillId="0" borderId="1" xfId="3" applyNumberFormat="1" applyFont="1" applyFill="1" applyBorder="1" applyAlignment="1">
      <alignment horizontal="left"/>
    </xf>
    <xf numFmtId="0" fontId="13" fillId="17" borderId="1" xfId="0" applyFont="1" applyFill="1" applyBorder="1" applyAlignment="1">
      <alignment vertical="center" wrapText="1"/>
    </xf>
    <xf numFmtId="0" fontId="7" fillId="0" borderId="1" xfId="1" applyFont="1" applyFill="1" applyBorder="1" applyAlignment="1">
      <alignment horizontal="left" wrapText="1"/>
    </xf>
    <xf numFmtId="165" fontId="7" fillId="0" borderId="1" xfId="1" applyNumberFormat="1" applyFont="1" applyFill="1" applyBorder="1" applyAlignment="1">
      <alignment horizontal="left" wrapText="1"/>
    </xf>
    <xf numFmtId="0" fontId="7" fillId="0" borderId="1" xfId="1" applyFont="1" applyFill="1" applyBorder="1" applyAlignment="1">
      <alignment wrapText="1"/>
    </xf>
    <xf numFmtId="0" fontId="7" fillId="0" borderId="1" xfId="2" applyFont="1" applyFill="1" applyBorder="1"/>
    <xf numFmtId="0" fontId="13" fillId="0" borderId="1" xfId="0" applyFont="1" applyBorder="1" applyAlignment="1">
      <alignment wrapText="1"/>
    </xf>
    <xf numFmtId="0" fontId="13" fillId="0" borderId="1" xfId="0" applyFont="1" applyBorder="1" applyAlignment="1">
      <alignment horizontal="left"/>
    </xf>
    <xf numFmtId="0" fontId="7" fillId="0" borderId="1" xfId="1" applyNumberFormat="1" applyFont="1" applyFill="1" applyBorder="1" applyAlignment="1">
      <alignment horizontal="left" vertical="top" wrapText="1"/>
    </xf>
    <xf numFmtId="1" fontId="7" fillId="0" borderId="1" xfId="1" applyNumberFormat="1" applyFont="1" applyFill="1" applyBorder="1" applyAlignment="1">
      <alignment horizontal="right" vertical="top" wrapText="1"/>
    </xf>
    <xf numFmtId="14" fontId="7" fillId="0" borderId="1" xfId="1" applyNumberFormat="1" applyFont="1" applyFill="1" applyBorder="1" applyAlignment="1">
      <alignment horizontal="left" vertical="top" wrapText="1"/>
    </xf>
    <xf numFmtId="49" fontId="13" fillId="18" borderId="1" xfId="0" applyNumberFormat="1" applyFont="1" applyFill="1" applyBorder="1" applyAlignment="1">
      <alignment vertical="center" wrapText="1"/>
    </xf>
    <xf numFmtId="49" fontId="13" fillId="0" borderId="1" xfId="0" applyNumberFormat="1" applyFont="1" applyBorder="1"/>
    <xf numFmtId="0" fontId="7" fillId="0" borderId="1" xfId="3" applyFont="1" applyFill="1" applyBorder="1" applyAlignment="1">
      <alignment horizontal="left"/>
    </xf>
    <xf numFmtId="0" fontId="9" fillId="0" borderId="1" xfId="0" applyFont="1" applyFill="1" applyBorder="1" applyAlignment="1">
      <alignment vertical="top" wrapText="1"/>
    </xf>
    <xf numFmtId="49" fontId="9" fillId="0" borderId="1" xfId="0" applyNumberFormat="1" applyFont="1" applyFill="1" applyBorder="1" applyAlignment="1">
      <alignment horizontal="left"/>
    </xf>
    <xf numFmtId="49" fontId="9" fillId="0" borderId="1" xfId="0" applyNumberFormat="1" applyFont="1" applyFill="1" applyBorder="1" applyAlignment="1">
      <alignment horizontal="right" vertical="top" wrapText="1"/>
    </xf>
    <xf numFmtId="14" fontId="9" fillId="0" borderId="1" xfId="0" applyNumberFormat="1" applyFont="1" applyFill="1" applyBorder="1" applyAlignment="1">
      <alignment horizontal="center" vertical="center"/>
    </xf>
    <xf numFmtId="14" fontId="9" fillId="0" borderId="1" xfId="0" applyNumberFormat="1" applyFont="1" applyFill="1" applyBorder="1" applyAlignment="1">
      <alignment horizontal="center"/>
    </xf>
    <xf numFmtId="0" fontId="8" fillId="6" borderId="8" xfId="1" applyFont="1" applyFill="1" applyBorder="1" applyAlignment="1">
      <alignment horizontal="center" vertical="center" wrapText="1"/>
    </xf>
    <xf numFmtId="0" fontId="8" fillId="6" borderId="4" xfId="1" applyFont="1" applyFill="1" applyBorder="1" applyAlignment="1">
      <alignment horizontal="center" vertical="center"/>
    </xf>
    <xf numFmtId="0" fontId="8" fillId="6" borderId="8" xfId="1" applyFont="1" applyFill="1" applyBorder="1" applyAlignment="1">
      <alignment horizontal="center" vertical="center"/>
    </xf>
    <xf numFmtId="0" fontId="8" fillId="6" borderId="2" xfId="1" applyFont="1" applyFill="1" applyBorder="1" applyAlignment="1">
      <alignment horizontal="center" vertical="center"/>
    </xf>
    <xf numFmtId="0" fontId="14" fillId="0" borderId="1" xfId="2" applyFont="1" applyBorder="1"/>
    <xf numFmtId="0" fontId="7" fillId="0" borderId="1" xfId="1" applyFont="1" applyFill="1" applyBorder="1" applyAlignment="1" applyProtection="1">
      <alignment horizontal="left" vertical="center" wrapText="1"/>
    </xf>
    <xf numFmtId="0" fontId="10" fillId="0" borderId="1" xfId="1" applyFont="1" applyFill="1" applyBorder="1" applyAlignment="1">
      <alignment horizontal="center" vertical="top" wrapText="1"/>
    </xf>
    <xf numFmtId="0" fontId="7" fillId="0" borderId="1" xfId="0" applyFont="1" applyBorder="1" applyAlignment="1">
      <alignment vertical="center" wrapText="1"/>
    </xf>
    <xf numFmtId="0" fontId="9" fillId="0" borderId="1" xfId="0" applyFont="1" applyBorder="1" applyAlignment="1">
      <alignment horizontal="left" vertical="center" wrapText="1"/>
    </xf>
    <xf numFmtId="0" fontId="11" fillId="0" borderId="1" xfId="0" applyFont="1" applyBorder="1" applyAlignment="1">
      <alignment horizontal="left" vertical="center" wrapText="1"/>
    </xf>
    <xf numFmtId="49" fontId="13" fillId="0" borderId="1" xfId="0" applyNumberFormat="1" applyFont="1" applyFill="1" applyBorder="1" applyAlignment="1">
      <alignment horizontal="left"/>
    </xf>
    <xf numFmtId="0" fontId="9" fillId="2" borderId="1" xfId="0" applyFont="1" applyFill="1" applyBorder="1" applyAlignment="1">
      <alignment horizontal="left" vertical="center" wrapText="1"/>
    </xf>
    <xf numFmtId="0" fontId="9" fillId="0" borderId="1" xfId="0" applyFont="1" applyBorder="1" applyAlignment="1">
      <alignment vertical="center" wrapText="1"/>
    </xf>
    <xf numFmtId="49" fontId="13" fillId="17" borderId="1" xfId="0" applyNumberFormat="1" applyFont="1" applyFill="1" applyBorder="1" applyAlignment="1">
      <alignment vertical="center" wrapText="1"/>
    </xf>
    <xf numFmtId="14" fontId="7" fillId="0" borderId="1" xfId="1" applyNumberFormat="1" applyFont="1" applyFill="1" applyBorder="1" applyAlignment="1">
      <alignment horizontal="left" wrapText="1"/>
    </xf>
    <xf numFmtId="0" fontId="9" fillId="2" borderId="1" xfId="0" applyFont="1" applyFill="1" applyBorder="1" applyAlignment="1">
      <alignment wrapText="1"/>
    </xf>
    <xf numFmtId="0" fontId="13" fillId="17" borderId="1" xfId="0" applyFont="1" applyFill="1" applyBorder="1" applyAlignment="1">
      <alignment horizontal="left" vertical="center" wrapText="1"/>
    </xf>
    <xf numFmtId="0" fontId="9" fillId="0" borderId="1" xfId="0" applyFont="1" applyFill="1" applyBorder="1" applyAlignment="1">
      <alignment horizontal="right"/>
    </xf>
    <xf numFmtId="0" fontId="13" fillId="0" borderId="1" xfId="0" applyFont="1" applyBorder="1" applyAlignment="1">
      <alignment horizontal="right"/>
    </xf>
    <xf numFmtId="0" fontId="7" fillId="0" borderId="1" xfId="1" applyFont="1" applyFill="1" applyBorder="1" applyAlignment="1">
      <alignment horizontal="right" vertical="top"/>
    </xf>
    <xf numFmtId="0" fontId="8" fillId="6" borderId="0" xfId="1" applyFont="1" applyFill="1" applyBorder="1" applyAlignment="1">
      <alignment horizontal="center" vertical="center" wrapText="1"/>
    </xf>
    <xf numFmtId="14" fontId="0" fillId="0" borderId="0" xfId="0" applyNumberFormat="1"/>
    <xf numFmtId="0" fontId="0" fillId="0" borderId="1" xfId="0" applyBorder="1"/>
    <xf numFmtId="0" fontId="13" fillId="0" borderId="1" xfId="0" applyFont="1" applyFill="1" applyBorder="1"/>
    <xf numFmtId="0" fontId="11" fillId="0" borderId="1" xfId="0" applyFont="1" applyFill="1" applyBorder="1" applyAlignment="1">
      <alignment horizontal="left" vertical="center" wrapText="1"/>
    </xf>
    <xf numFmtId="0" fontId="7" fillId="0" borderId="1" xfId="1" applyFont="1" applyFill="1" applyBorder="1" applyAlignment="1">
      <alignment horizontal="center" vertical="center"/>
    </xf>
    <xf numFmtId="0" fontId="9" fillId="0" borderId="5" xfId="0" applyFont="1" applyFill="1" applyBorder="1" applyAlignment="1">
      <alignment horizontal="left"/>
    </xf>
    <xf numFmtId="0" fontId="13" fillId="0" borderId="5" xfId="0" applyFont="1" applyFill="1" applyBorder="1" applyAlignment="1">
      <alignment horizontal="left" vertical="center" wrapText="1"/>
    </xf>
    <xf numFmtId="0" fontId="9" fillId="0" borderId="5" xfId="0" applyFont="1" applyFill="1" applyBorder="1" applyAlignment="1">
      <alignment horizontal="left" wrapText="1"/>
    </xf>
    <xf numFmtId="0" fontId="9" fillId="0" borderId="5"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5" xfId="0" applyFont="1" applyFill="1" applyBorder="1" applyAlignment="1">
      <alignment horizontal="left" vertical="center"/>
    </xf>
    <xf numFmtId="49" fontId="9" fillId="0" borderId="5" xfId="0" applyNumberFormat="1" applyFont="1" applyFill="1" applyBorder="1" applyAlignment="1">
      <alignment horizontal="left"/>
    </xf>
    <xf numFmtId="0" fontId="13" fillId="0" borderId="5" xfId="0" applyFont="1" applyBorder="1" applyAlignment="1">
      <alignment horizontal="left"/>
    </xf>
    <xf numFmtId="49" fontId="7" fillId="0" borderId="5" xfId="1" applyNumberFormat="1" applyFont="1" applyFill="1" applyBorder="1" applyAlignment="1">
      <alignment horizontal="left" vertical="top" wrapText="1"/>
    </xf>
    <xf numFmtId="49" fontId="13" fillId="0" borderId="5" xfId="0" applyNumberFormat="1" applyFont="1" applyFill="1" applyBorder="1" applyAlignment="1">
      <alignment horizontal="left"/>
    </xf>
    <xf numFmtId="0" fontId="13" fillId="18" borderId="5" xfId="0" applyFont="1" applyFill="1" applyBorder="1" applyAlignment="1">
      <alignment horizontal="left" wrapText="1"/>
    </xf>
    <xf numFmtId="0" fontId="7" fillId="0" borderId="5" xfId="1" applyFont="1" applyFill="1" applyBorder="1" applyAlignment="1">
      <alignment horizontal="left" vertical="top"/>
    </xf>
    <xf numFmtId="0" fontId="7" fillId="0" borderId="5" xfId="1" applyFont="1" applyFill="1" applyBorder="1" applyAlignment="1">
      <alignment horizontal="left" vertical="top" wrapText="1"/>
    </xf>
    <xf numFmtId="0" fontId="7" fillId="0" borderId="5" xfId="0" applyFont="1" applyFill="1" applyBorder="1" applyAlignment="1">
      <alignment horizontal="left" vertical="center" wrapText="1"/>
    </xf>
    <xf numFmtId="0" fontId="13" fillId="0" borderId="5" xfId="0" applyFont="1" applyFill="1" applyBorder="1" applyAlignment="1">
      <alignment horizontal="left"/>
    </xf>
    <xf numFmtId="0" fontId="9" fillId="0" borderId="1" xfId="0" applyFont="1" applyBorder="1" applyAlignment="1">
      <alignment horizontal="left"/>
    </xf>
    <xf numFmtId="0" fontId="13" fillId="17" borderId="1" xfId="0" applyFont="1" applyFill="1" applyBorder="1" applyAlignment="1">
      <alignment horizontal="left" wrapText="1"/>
    </xf>
    <xf numFmtId="49" fontId="9" fillId="0" borderId="1" xfId="0" applyNumberFormat="1" applyFont="1" applyFill="1" applyBorder="1" applyAlignment="1">
      <alignment horizontal="left" wrapText="1"/>
    </xf>
    <xf numFmtId="0" fontId="7" fillId="0" borderId="5" xfId="1" applyFont="1" applyFill="1" applyBorder="1" applyAlignment="1" applyProtection="1">
      <alignment horizontal="left" vertical="center"/>
    </xf>
    <xf numFmtId="49" fontId="13" fillId="0" borderId="5" xfId="0" applyNumberFormat="1" applyFont="1" applyBorder="1" applyAlignment="1">
      <alignment horizontal="left"/>
    </xf>
    <xf numFmtId="49" fontId="13" fillId="18" borderId="5" xfId="0" applyNumberFormat="1" applyFont="1" applyFill="1" applyBorder="1" applyAlignment="1">
      <alignment horizontal="left" vertical="center" wrapText="1"/>
    </xf>
    <xf numFmtId="0" fontId="13" fillId="17" borderId="5" xfId="0" applyFont="1" applyFill="1" applyBorder="1" applyAlignment="1">
      <alignment horizontal="left" vertical="center" wrapText="1"/>
    </xf>
    <xf numFmtId="49" fontId="7" fillId="0" borderId="5" xfId="1" applyNumberFormat="1" applyFont="1" applyFill="1" applyBorder="1" applyAlignment="1">
      <alignment horizontal="left" vertical="top"/>
    </xf>
    <xf numFmtId="0" fontId="13" fillId="18" borderId="5" xfId="0" applyFont="1" applyFill="1" applyBorder="1" applyAlignment="1">
      <alignment horizontal="left" vertical="center" wrapText="1"/>
    </xf>
    <xf numFmtId="0" fontId="9" fillId="0" borderId="5" xfId="0" applyFont="1" applyBorder="1" applyAlignment="1">
      <alignment horizontal="left"/>
    </xf>
    <xf numFmtId="0" fontId="13" fillId="17" borderId="5" xfId="0" applyFont="1" applyFill="1" applyBorder="1" applyAlignment="1">
      <alignment horizontal="left" wrapText="1"/>
    </xf>
    <xf numFmtId="0" fontId="4" fillId="0" borderId="0" xfId="0" applyFont="1" applyAlignment="1">
      <alignment horizontal="left"/>
    </xf>
    <xf numFmtId="49" fontId="9" fillId="0" borderId="5" xfId="0" applyNumberFormat="1" applyFont="1" applyFill="1" applyBorder="1" applyAlignment="1">
      <alignment horizontal="left" vertical="top" wrapText="1"/>
    </xf>
    <xf numFmtId="49" fontId="13" fillId="17" borderId="5" xfId="0" applyNumberFormat="1" applyFont="1" applyFill="1" applyBorder="1" applyAlignment="1">
      <alignment horizontal="left" vertical="center" wrapText="1"/>
    </xf>
    <xf numFmtId="0" fontId="15" fillId="17" borderId="0" xfId="0" applyFont="1" applyFill="1" applyAlignment="1">
      <alignment horizontal="left" vertical="center" wrapText="1"/>
    </xf>
    <xf numFmtId="0" fontId="4" fillId="0" borderId="0" xfId="0" applyFont="1"/>
    <xf numFmtId="0" fontId="4" fillId="0" borderId="1" xfId="0" applyFont="1" applyBorder="1"/>
    <xf numFmtId="49" fontId="13" fillId="0" borderId="5" xfId="0" applyNumberFormat="1" applyFont="1" applyFill="1" applyBorder="1" applyAlignment="1">
      <alignment horizontal="left" vertical="center" wrapText="1"/>
    </xf>
    <xf numFmtId="49" fontId="4" fillId="0" borderId="0" xfId="0" applyNumberFormat="1" applyFont="1"/>
    <xf numFmtId="49" fontId="13" fillId="17" borderId="1" xfId="0" applyNumberFormat="1" applyFont="1" applyFill="1" applyBorder="1" applyAlignment="1">
      <alignment horizontal="left" vertical="center" wrapText="1"/>
    </xf>
    <xf numFmtId="14" fontId="16" fillId="0" borderId="1" xfId="0" applyNumberFormat="1" applyFont="1" applyBorder="1" applyAlignment="1">
      <alignment horizontal="center"/>
    </xf>
    <xf numFmtId="49" fontId="0" fillId="0" borderId="0" xfId="0" applyNumberFormat="1"/>
    <xf numFmtId="0" fontId="7" fillId="0" borderId="5" xfId="1" applyFont="1" applyFill="1" applyBorder="1" applyAlignment="1">
      <alignment horizontal="center" vertical="top"/>
    </xf>
    <xf numFmtId="0" fontId="9" fillId="0" borderId="3" xfId="0" applyFont="1" applyFill="1" applyBorder="1" applyAlignment="1">
      <alignment horizontal="left"/>
    </xf>
    <xf numFmtId="0" fontId="7" fillId="0" borderId="9" xfId="1" applyFont="1" applyFill="1" applyBorder="1" applyAlignment="1">
      <alignment horizontal="left" vertical="top"/>
    </xf>
    <xf numFmtId="0" fontId="9" fillId="0" borderId="10" xfId="0" applyFont="1" applyFill="1" applyBorder="1" applyAlignment="1">
      <alignment horizontal="left"/>
    </xf>
    <xf numFmtId="0" fontId="4" fillId="18" borderId="1" xfId="0" applyFont="1" applyFill="1" applyBorder="1" applyAlignment="1">
      <alignment horizontal="left" vertical="center" wrapText="1"/>
    </xf>
    <xf numFmtId="0" fontId="3" fillId="0" borderId="0" xfId="2"/>
    <xf numFmtId="0" fontId="4" fillId="0" borderId="1" xfId="0" applyFont="1" applyBorder="1" applyAlignment="1">
      <alignment wrapText="1"/>
    </xf>
    <xf numFmtId="0" fontId="7" fillId="19" borderId="1" xfId="1" applyFont="1" applyFill="1" applyBorder="1" applyAlignment="1">
      <alignment vertical="top" wrapText="1"/>
    </xf>
    <xf numFmtId="14" fontId="7" fillId="19" borderId="1" xfId="1" applyNumberFormat="1" applyFont="1" applyFill="1" applyBorder="1" applyAlignment="1">
      <alignment vertical="top" wrapText="1"/>
    </xf>
    <xf numFmtId="0" fontId="13" fillId="0" borderId="0" xfId="0" applyFont="1" applyAlignment="1">
      <alignment horizontal="left"/>
    </xf>
    <xf numFmtId="0" fontId="9" fillId="0" borderId="8" xfId="0" applyFont="1" applyFill="1" applyBorder="1"/>
    <xf numFmtId="0" fontId="7" fillId="0" borderId="3" xfId="1" applyFont="1" applyFill="1" applyBorder="1" applyAlignment="1">
      <alignment horizontal="left" vertical="top"/>
    </xf>
    <xf numFmtId="0" fontId="9" fillId="0" borderId="9" xfId="0" applyFont="1" applyFill="1" applyBorder="1" applyAlignment="1">
      <alignment horizontal="left"/>
    </xf>
    <xf numFmtId="0" fontId="7" fillId="0" borderId="10" xfId="1" applyFont="1" applyFill="1" applyBorder="1" applyAlignment="1">
      <alignment horizontal="left" vertical="top"/>
    </xf>
    <xf numFmtId="49" fontId="4" fillId="18" borderId="1" xfId="0" applyNumberFormat="1" applyFont="1" applyFill="1" applyBorder="1" applyAlignment="1">
      <alignment vertical="center" wrapText="1"/>
    </xf>
    <xf numFmtId="49" fontId="9" fillId="0" borderId="1" xfId="0" applyNumberFormat="1" applyFont="1" applyFill="1" applyBorder="1" applyAlignment="1">
      <alignment vertical="center" wrapText="1"/>
    </xf>
    <xf numFmtId="0" fontId="7" fillId="0" borderId="5" xfId="2" applyFont="1" applyFill="1" applyBorder="1" applyAlignment="1">
      <alignment vertical="top"/>
    </xf>
    <xf numFmtId="0" fontId="4" fillId="0" borderId="1" xfId="0" applyFont="1" applyFill="1" applyBorder="1"/>
    <xf numFmtId="0" fontId="13" fillId="0" borderId="1" xfId="0" applyFont="1" applyFill="1" applyBorder="1" applyAlignment="1">
      <alignment wrapText="1"/>
    </xf>
    <xf numFmtId="0" fontId="13" fillId="0" borderId="1" xfId="0" applyFont="1" applyFill="1" applyBorder="1" applyAlignment="1">
      <alignment vertical="center" wrapText="1"/>
    </xf>
    <xf numFmtId="0" fontId="12" fillId="0" borderId="1" xfId="1" applyFont="1" applyFill="1" applyBorder="1" applyAlignment="1">
      <alignment horizontal="center" wrapText="1"/>
    </xf>
    <xf numFmtId="164" fontId="9" fillId="0" borderId="1" xfId="0" applyNumberFormat="1" applyFont="1" applyBorder="1" applyAlignment="1">
      <alignment horizontal="center" wrapText="1"/>
    </xf>
    <xf numFmtId="49" fontId="8" fillId="0" borderId="1" xfId="1" applyNumberFormat="1" applyFont="1" applyFill="1" applyBorder="1" applyAlignment="1">
      <alignment vertical="top" wrapText="1"/>
    </xf>
    <xf numFmtId="0" fontId="9" fillId="0" borderId="1" xfId="0" applyFont="1" applyFill="1" applyBorder="1" applyAlignment="1">
      <alignment horizontal="left" vertical="center" wrapText="1"/>
    </xf>
    <xf numFmtId="0" fontId="0" fillId="0" borderId="0" xfId="0" applyAlignment="1">
      <alignment horizontal="center"/>
    </xf>
    <xf numFmtId="0" fontId="19" fillId="0" borderId="0" xfId="0" applyFont="1"/>
    <xf numFmtId="0" fontId="7" fillId="0" borderId="1" xfId="1" applyFont="1" applyFill="1" applyBorder="1" applyAlignment="1">
      <alignment horizontal="center" vertical="center" wrapText="1"/>
    </xf>
    <xf numFmtId="49" fontId="13" fillId="18" borderId="5" xfId="0" applyNumberFormat="1" applyFont="1" applyFill="1" applyBorder="1" applyAlignment="1">
      <alignment horizontal="left" wrapText="1"/>
    </xf>
    <xf numFmtId="0" fontId="8" fillId="6" borderId="4" xfId="1" applyFont="1" applyFill="1" applyBorder="1" applyAlignment="1">
      <alignment horizontal="center" vertical="center"/>
    </xf>
    <xf numFmtId="0" fontId="8" fillId="6" borderId="8" xfId="1" applyFont="1" applyFill="1" applyBorder="1" applyAlignment="1">
      <alignment horizontal="center" vertical="center"/>
    </xf>
    <xf numFmtId="0" fontId="8" fillId="6" borderId="4" xfId="1" applyFont="1" applyFill="1" applyBorder="1" applyAlignment="1">
      <alignment horizontal="center" vertical="center" wrapText="1"/>
    </xf>
    <xf numFmtId="0" fontId="8" fillId="6" borderId="8" xfId="1" applyFont="1" applyFill="1" applyBorder="1" applyAlignment="1">
      <alignment horizontal="center" vertical="center" wrapText="1"/>
    </xf>
    <xf numFmtId="0" fontId="8" fillId="6" borderId="4" xfId="1" applyFont="1" applyFill="1" applyBorder="1" applyAlignment="1">
      <alignment vertical="center" wrapText="1"/>
    </xf>
    <xf numFmtId="0" fontId="8" fillId="6" borderId="5" xfId="1" applyFont="1" applyFill="1" applyBorder="1" applyAlignment="1" applyProtection="1">
      <alignment vertical="center"/>
    </xf>
    <xf numFmtId="0" fontId="8" fillId="6" borderId="3" xfId="1" applyFont="1" applyFill="1" applyBorder="1" applyAlignment="1" applyProtection="1">
      <alignment vertical="center"/>
    </xf>
    <xf numFmtId="0" fontId="9" fillId="0" borderId="1" xfId="0" applyFont="1" applyFill="1" applyBorder="1" applyAlignment="1"/>
    <xf numFmtId="49" fontId="0" fillId="0" borderId="5" xfId="0" applyNumberFormat="1" applyFill="1" applyBorder="1"/>
    <xf numFmtId="164" fontId="9" fillId="0" borderId="1" xfId="0" applyNumberFormat="1" applyFont="1" applyFill="1" applyBorder="1" applyAlignment="1">
      <alignment horizontal="center" wrapText="1"/>
    </xf>
    <xf numFmtId="49" fontId="9" fillId="0" borderId="1" xfId="0" applyNumberFormat="1" applyFont="1" applyFill="1" applyBorder="1" applyAlignment="1">
      <alignment horizontal="center"/>
    </xf>
    <xf numFmtId="0" fontId="7" fillId="0" borderId="1" xfId="0" applyFont="1" applyFill="1" applyBorder="1" applyAlignment="1">
      <alignment vertical="center" wrapText="1"/>
    </xf>
    <xf numFmtId="0" fontId="7" fillId="0" borderId="1" xfId="0" applyFont="1" applyFill="1" applyBorder="1"/>
    <xf numFmtId="0" fontId="7" fillId="0" borderId="1" xfId="1" applyFont="1" applyFill="1" applyBorder="1" applyAlignment="1">
      <alignment horizontal="left"/>
    </xf>
    <xf numFmtId="0" fontId="9" fillId="0" borderId="1" xfId="0" applyFont="1" applyFill="1" applyBorder="1" applyAlignment="1">
      <alignment vertical="center"/>
    </xf>
    <xf numFmtId="0" fontId="9" fillId="0" borderId="1" xfId="0" applyFont="1" applyFill="1" applyBorder="1" applyAlignment="1">
      <alignment vertical="center" wrapText="1"/>
    </xf>
    <xf numFmtId="49" fontId="13" fillId="0" borderId="1" xfId="0" applyNumberFormat="1" applyFont="1" applyFill="1" applyBorder="1"/>
    <xf numFmtId="0" fontId="13" fillId="0" borderId="1" xfId="0" applyFont="1" applyFill="1" applyBorder="1" applyAlignment="1">
      <alignment horizontal="left"/>
    </xf>
    <xf numFmtId="49" fontId="13" fillId="0" borderId="1" xfId="0" applyNumberFormat="1" applyFont="1" applyFill="1" applyBorder="1" applyAlignment="1">
      <alignment vertical="center" wrapText="1"/>
    </xf>
    <xf numFmtId="0" fontId="0" fillId="0" borderId="1" xfId="0" applyFill="1" applyBorder="1"/>
    <xf numFmtId="0" fontId="14" fillId="0" borderId="1" xfId="2" applyFont="1" applyFill="1" applyBorder="1"/>
    <xf numFmtId="0" fontId="13" fillId="0" borderId="5" xfId="0" applyFont="1" applyFill="1" applyBorder="1" applyAlignment="1">
      <alignment horizontal="left" wrapText="1"/>
    </xf>
    <xf numFmtId="0" fontId="13" fillId="0" borderId="1" xfId="0" applyFont="1" applyFill="1" applyBorder="1" applyAlignment="1">
      <alignment horizontal="left" wrapText="1"/>
    </xf>
    <xf numFmtId="49" fontId="13" fillId="0" borderId="5" xfId="0" applyNumberFormat="1" applyFont="1" applyFill="1" applyBorder="1" applyAlignment="1">
      <alignment horizontal="left" wrapText="1"/>
    </xf>
    <xf numFmtId="0" fontId="13" fillId="0" borderId="1" xfId="0" applyFont="1" applyFill="1" applyBorder="1" applyAlignment="1">
      <alignment horizontal="right"/>
    </xf>
    <xf numFmtId="0" fontId="9" fillId="0" borderId="0" xfId="0" applyFont="1" applyFill="1" applyBorder="1"/>
    <xf numFmtId="0" fontId="9" fillId="0" borderId="5" xfId="0" applyFont="1" applyFill="1" applyBorder="1" applyAlignment="1">
      <alignment horizontal="center"/>
    </xf>
    <xf numFmtId="0" fontId="19" fillId="0" borderId="5" xfId="0" applyFont="1" applyFill="1" applyBorder="1"/>
    <xf numFmtId="0" fontId="13" fillId="0" borderId="0" xfId="0" applyFont="1" applyFill="1" applyBorder="1" applyAlignment="1">
      <alignment horizontal="left" vertical="center" wrapText="1"/>
    </xf>
    <xf numFmtId="49" fontId="4" fillId="0" borderId="5" xfId="0" applyNumberFormat="1" applyFont="1" applyFill="1" applyBorder="1"/>
    <xf numFmtId="0" fontId="4" fillId="0" borderId="5" xfId="0" applyFont="1" applyFill="1" applyBorder="1" applyAlignment="1">
      <alignment horizontal="left"/>
    </xf>
    <xf numFmtId="0" fontId="9" fillId="0" borderId="0" xfId="0" applyFont="1" applyFill="1" applyBorder="1" applyAlignment="1">
      <alignment horizontal="left"/>
    </xf>
    <xf numFmtId="0" fontId="4" fillId="0" borderId="5" xfId="0" applyFont="1" applyFill="1" applyBorder="1" applyAlignment="1">
      <alignment horizontal="left" vertical="center" wrapText="1"/>
    </xf>
    <xf numFmtId="0" fontId="7" fillId="20" borderId="1" xfId="1" applyFont="1" applyFill="1" applyBorder="1" applyAlignment="1">
      <alignment horizontal="left" vertical="top"/>
    </xf>
    <xf numFmtId="0" fontId="7" fillId="20" borderId="1" xfId="1" applyFont="1" applyFill="1" applyBorder="1" applyAlignment="1">
      <alignment vertical="top" wrapText="1"/>
    </xf>
    <xf numFmtId="165" fontId="7" fillId="20" borderId="1" xfId="1" applyNumberFormat="1" applyFont="1" applyFill="1" applyBorder="1" applyAlignment="1">
      <alignment horizontal="left" vertical="top" wrapText="1"/>
    </xf>
    <xf numFmtId="0" fontId="7" fillId="20" borderId="1" xfId="1" applyFont="1" applyFill="1" applyBorder="1" applyAlignment="1">
      <alignment vertical="top"/>
    </xf>
    <xf numFmtId="14" fontId="7" fillId="20" borderId="1" xfId="1" applyNumberFormat="1" applyFont="1" applyFill="1" applyBorder="1" applyAlignment="1">
      <alignment vertical="top" wrapText="1"/>
    </xf>
    <xf numFmtId="164" fontId="7" fillId="20" borderId="1" xfId="1" applyNumberFormat="1" applyFont="1" applyFill="1" applyBorder="1" applyAlignment="1">
      <alignment vertical="top" wrapText="1"/>
    </xf>
    <xf numFmtId="1" fontId="7" fillId="20" borderId="1" xfId="1" applyNumberFormat="1" applyFont="1" applyFill="1" applyBorder="1" applyAlignment="1">
      <alignment vertical="top" wrapText="1"/>
    </xf>
    <xf numFmtId="0" fontId="7" fillId="20" borderId="1" xfId="1" applyFont="1" applyFill="1" applyBorder="1" applyAlignment="1">
      <alignment horizontal="center" vertical="top"/>
    </xf>
    <xf numFmtId="49" fontId="7" fillId="20" borderId="1" xfId="1" applyNumberFormat="1" applyFont="1" applyFill="1" applyBorder="1" applyAlignment="1">
      <alignment vertical="top" wrapText="1"/>
    </xf>
    <xf numFmtId="0" fontId="7" fillId="20" borderId="1" xfId="1" applyFont="1" applyFill="1" applyBorder="1" applyAlignment="1">
      <alignment horizontal="left" vertical="top" wrapText="1"/>
    </xf>
    <xf numFmtId="0" fontId="10" fillId="20" borderId="1" xfId="1" applyFont="1" applyFill="1" applyBorder="1" applyAlignment="1">
      <alignment horizontal="center" vertical="top" wrapText="1"/>
    </xf>
    <xf numFmtId="0" fontId="9" fillId="20" borderId="5" xfId="0" applyFont="1" applyFill="1" applyBorder="1" applyAlignment="1">
      <alignment horizontal="left" wrapText="1"/>
    </xf>
    <xf numFmtId="0" fontId="9" fillId="20" borderId="1" xfId="0" applyFont="1" applyFill="1" applyBorder="1" applyAlignment="1">
      <alignment horizontal="left" wrapText="1"/>
    </xf>
    <xf numFmtId="0" fontId="7" fillId="20" borderId="0" xfId="1" applyFont="1" applyFill="1" applyAlignment="1" applyProtection="1">
      <alignment horizontal="center" vertical="center"/>
    </xf>
    <xf numFmtId="0" fontId="7" fillId="20" borderId="0" xfId="1" applyFont="1" applyFill="1" applyAlignment="1">
      <alignment vertical="top"/>
    </xf>
    <xf numFmtId="0" fontId="0" fillId="20" borderId="1" xfId="0" applyFill="1" applyBorder="1"/>
    <xf numFmtId="0" fontId="7" fillId="20" borderId="1" xfId="2" applyFont="1" applyFill="1" applyBorder="1"/>
    <xf numFmtId="0" fontId="9" fillId="20" borderId="1" xfId="0" applyFont="1" applyFill="1" applyBorder="1"/>
    <xf numFmtId="0" fontId="9" fillId="20" borderId="1" xfId="0" applyFont="1" applyFill="1" applyBorder="1" applyAlignment="1">
      <alignment wrapText="1"/>
    </xf>
    <xf numFmtId="0" fontId="7" fillId="20" borderId="5" xfId="1" applyFont="1" applyFill="1" applyBorder="1" applyAlignment="1">
      <alignment horizontal="left" vertical="top"/>
    </xf>
    <xf numFmtId="165" fontId="7" fillId="20" borderId="1" xfId="1" applyNumberFormat="1" applyFont="1" applyFill="1" applyBorder="1" applyAlignment="1">
      <alignment horizontal="left" wrapText="1"/>
    </xf>
    <xf numFmtId="0" fontId="7" fillId="20" borderId="1" xfId="1" applyFont="1" applyFill="1" applyBorder="1" applyAlignment="1">
      <alignment horizontal="left" wrapText="1"/>
    </xf>
    <xf numFmtId="0" fontId="7" fillId="20" borderId="1" xfId="1" applyFont="1" applyFill="1" applyBorder="1" applyAlignment="1">
      <alignment wrapText="1"/>
    </xf>
    <xf numFmtId="14" fontId="7" fillId="20" borderId="1" xfId="1" applyNumberFormat="1" applyFont="1" applyFill="1" applyBorder="1" applyAlignment="1">
      <alignment horizontal="left" wrapText="1"/>
    </xf>
    <xf numFmtId="14" fontId="7" fillId="20" borderId="1" xfId="1" applyNumberFormat="1" applyFont="1" applyFill="1" applyBorder="1" applyAlignment="1">
      <alignment horizontal="center" vertical="top"/>
    </xf>
    <xf numFmtId="0" fontId="9" fillId="20" borderId="5" xfId="0" applyFont="1" applyFill="1" applyBorder="1" applyAlignment="1">
      <alignment horizontal="left"/>
    </xf>
    <xf numFmtId="0" fontId="9" fillId="20" borderId="1" xfId="0" applyFont="1" applyFill="1" applyBorder="1" applyAlignment="1">
      <alignment horizontal="left"/>
    </xf>
    <xf numFmtId="0" fontId="11" fillId="20" borderId="1" xfId="0" applyFont="1" applyFill="1" applyBorder="1" applyAlignment="1">
      <alignment horizontal="left" vertical="center" wrapText="1"/>
    </xf>
    <xf numFmtId="49" fontId="7" fillId="20" borderId="5" xfId="1" applyNumberFormat="1" applyFont="1" applyFill="1" applyBorder="1" applyAlignment="1">
      <alignment horizontal="left" vertical="top"/>
    </xf>
    <xf numFmtId="0" fontId="9" fillId="20" borderId="1" xfId="0" applyFont="1" applyFill="1" applyBorder="1" applyAlignment="1"/>
    <xf numFmtId="164" fontId="7" fillId="20" borderId="1" xfId="1" applyNumberFormat="1" applyFont="1" applyFill="1" applyBorder="1" applyAlignment="1">
      <alignment horizontal="center" vertical="center"/>
    </xf>
    <xf numFmtId="0" fontId="9" fillId="20" borderId="1" xfId="0" applyFont="1" applyFill="1" applyBorder="1" applyAlignment="1">
      <alignment horizontal="center"/>
    </xf>
    <xf numFmtId="14" fontId="9" fillId="20" borderId="1" xfId="0" applyNumberFormat="1" applyFont="1" applyFill="1" applyBorder="1" applyAlignment="1">
      <alignment horizontal="center"/>
    </xf>
    <xf numFmtId="165" fontId="7" fillId="20" borderId="1" xfId="1" applyNumberFormat="1" applyFont="1" applyFill="1" applyBorder="1" applyAlignment="1">
      <alignment horizontal="left" vertical="top"/>
    </xf>
    <xf numFmtId="14" fontId="7" fillId="20" borderId="1" xfId="0" applyNumberFormat="1" applyFont="1" applyFill="1" applyBorder="1" applyAlignment="1">
      <alignment vertical="top"/>
    </xf>
    <xf numFmtId="0" fontId="7" fillId="20" borderId="1" xfId="1" applyFont="1" applyFill="1" applyBorder="1" applyAlignment="1">
      <alignment horizontal="center" vertical="top" wrapText="1"/>
    </xf>
    <xf numFmtId="0" fontId="13" fillId="20" borderId="5" xfId="0" applyFont="1" applyFill="1" applyBorder="1" applyAlignment="1">
      <alignment horizontal="left" vertical="center" wrapText="1"/>
    </xf>
    <xf numFmtId="0" fontId="13" fillId="20" borderId="1" xfId="0" applyFont="1" applyFill="1" applyBorder="1" applyAlignment="1">
      <alignment horizontal="left" vertical="center" wrapText="1"/>
    </xf>
    <xf numFmtId="14" fontId="12" fillId="20" borderId="1" xfId="1" applyNumberFormat="1" applyFont="1" applyFill="1" applyBorder="1" applyAlignment="1">
      <alignment horizontal="left" wrapText="1"/>
    </xf>
    <xf numFmtId="0" fontId="12" fillId="20" borderId="1" xfId="1" applyFont="1" applyFill="1" applyBorder="1" applyAlignment="1">
      <alignment horizontal="left" wrapText="1"/>
    </xf>
    <xf numFmtId="0" fontId="12" fillId="20" borderId="1" xfId="1" applyFont="1" applyFill="1" applyBorder="1" applyAlignment="1">
      <alignment wrapText="1"/>
    </xf>
    <xf numFmtId="0" fontId="7" fillId="20" borderId="1" xfId="0" applyFont="1" applyFill="1" applyBorder="1"/>
    <xf numFmtId="0" fontId="12" fillId="20" borderId="0" xfId="1" applyFont="1" applyFill="1" applyAlignment="1"/>
    <xf numFmtId="0" fontId="12" fillId="20" borderId="0" xfId="1" applyFont="1" applyFill="1"/>
    <xf numFmtId="49" fontId="12" fillId="20" borderId="0" xfId="1" applyNumberFormat="1" applyFont="1" applyFill="1" applyAlignment="1">
      <alignment horizontal="right"/>
    </xf>
    <xf numFmtId="0" fontId="8" fillId="6" borderId="5" xfId="1" applyFont="1" applyFill="1" applyBorder="1" applyAlignment="1" applyProtection="1">
      <alignment horizontal="center" vertical="center"/>
    </xf>
    <xf numFmtId="0" fontId="8" fillId="6" borderId="6" xfId="1" applyFont="1" applyFill="1" applyBorder="1" applyAlignment="1" applyProtection="1">
      <alignment horizontal="center" vertical="center"/>
    </xf>
    <xf numFmtId="0" fontId="8" fillId="6" borderId="3" xfId="1" applyFont="1" applyFill="1" applyBorder="1" applyAlignment="1" applyProtection="1">
      <alignment horizontal="center" vertical="center"/>
    </xf>
    <xf numFmtId="0" fontId="8" fillId="6" borderId="4" xfId="1" applyFont="1" applyFill="1" applyBorder="1" applyAlignment="1">
      <alignment horizontal="center" vertical="center" wrapText="1"/>
    </xf>
    <xf numFmtId="0" fontId="8" fillId="6" borderId="2" xfId="1" applyFont="1" applyFill="1" applyBorder="1" applyAlignment="1">
      <alignment horizontal="center" vertical="center" wrapText="1"/>
    </xf>
    <xf numFmtId="0" fontId="8" fillId="6" borderId="4" xfId="1" applyFont="1" applyFill="1" applyBorder="1" applyAlignment="1">
      <alignment horizontal="left" vertical="center" wrapText="1"/>
    </xf>
    <xf numFmtId="0" fontId="8" fillId="6" borderId="2" xfId="1" applyFont="1" applyFill="1" applyBorder="1" applyAlignment="1">
      <alignment horizontal="left" vertical="center" wrapText="1"/>
    </xf>
    <xf numFmtId="0" fontId="8" fillId="6" borderId="4" xfId="1" applyFont="1" applyFill="1" applyBorder="1" applyAlignment="1">
      <alignment horizontal="center" vertical="center"/>
    </xf>
    <xf numFmtId="0" fontId="8" fillId="6" borderId="2" xfId="1" applyFont="1" applyFill="1" applyBorder="1" applyAlignment="1">
      <alignment horizontal="center" vertical="center"/>
    </xf>
    <xf numFmtId="0" fontId="8" fillId="6" borderId="5" xfId="1" applyFont="1" applyFill="1" applyBorder="1" applyAlignment="1">
      <alignment horizontal="center" vertical="center" wrapText="1"/>
    </xf>
    <xf numFmtId="0" fontId="8" fillId="6" borderId="3" xfId="1"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8" xfId="1" applyFont="1" applyFill="1" applyBorder="1" applyAlignment="1">
      <alignment horizontal="left" vertical="center" wrapText="1"/>
    </xf>
    <xf numFmtId="0" fontId="8" fillId="6" borderId="8" xfId="1" applyFont="1" applyFill="1" applyBorder="1" applyAlignment="1">
      <alignment horizontal="center" vertical="center"/>
    </xf>
    <xf numFmtId="0" fontId="8" fillId="6" borderId="8" xfId="1" applyFont="1" applyFill="1" applyBorder="1" applyAlignment="1">
      <alignment horizontal="center" vertical="center" wrapText="1"/>
    </xf>
    <xf numFmtId="0" fontId="8" fillId="6" borderId="9" xfId="1" applyFont="1" applyFill="1" applyBorder="1" applyAlignment="1">
      <alignment horizontal="center" vertical="center" wrapText="1"/>
    </xf>
    <xf numFmtId="0" fontId="8" fillId="6" borderId="7" xfId="1" applyFont="1" applyFill="1" applyBorder="1" applyAlignment="1">
      <alignment horizontal="center" vertical="center" wrapText="1"/>
    </xf>
    <xf numFmtId="0" fontId="8" fillId="6" borderId="10" xfId="1" applyFont="1" applyFill="1" applyBorder="1" applyAlignment="1">
      <alignment horizontal="center" vertical="center" wrapText="1"/>
    </xf>
    <xf numFmtId="0" fontId="8" fillId="6" borderId="1" xfId="1" applyFont="1" applyFill="1" applyBorder="1" applyAlignment="1">
      <alignment horizontal="center" vertical="center" wrapText="1"/>
    </xf>
    <xf numFmtId="0" fontId="8" fillId="6" borderId="1" xfId="0" applyFont="1" applyFill="1" applyBorder="1" applyAlignment="1">
      <alignment horizontal="center" vertical="center" wrapText="1"/>
    </xf>
    <xf numFmtId="0" fontId="8" fillId="6" borderId="1" xfId="1" applyFont="1" applyFill="1" applyBorder="1" applyAlignment="1" applyProtection="1">
      <alignment horizontal="center" vertical="center"/>
    </xf>
    <xf numFmtId="0" fontId="7" fillId="21" borderId="1" xfId="1" applyFont="1" applyFill="1" applyBorder="1" applyAlignment="1">
      <alignment horizontal="left" vertical="top" wrapText="1"/>
    </xf>
    <xf numFmtId="0" fontId="7" fillId="21" borderId="1" xfId="1" applyFont="1" applyFill="1" applyBorder="1" applyAlignment="1">
      <alignment vertical="top" wrapText="1"/>
    </xf>
    <xf numFmtId="165" fontId="7" fillId="21" borderId="1" xfId="1" applyNumberFormat="1" applyFont="1" applyFill="1" applyBorder="1" applyAlignment="1">
      <alignment horizontal="left" vertical="top" wrapText="1"/>
    </xf>
    <xf numFmtId="49" fontId="7" fillId="21" borderId="1" xfId="1" applyNumberFormat="1" applyFont="1" applyFill="1" applyBorder="1" applyAlignment="1">
      <alignment horizontal="left" vertical="top" wrapText="1"/>
    </xf>
    <xf numFmtId="14" fontId="7" fillId="21" borderId="1" xfId="1" applyNumberFormat="1" applyFont="1" applyFill="1" applyBorder="1" applyAlignment="1">
      <alignment vertical="top" wrapText="1"/>
    </xf>
    <xf numFmtId="164" fontId="7" fillId="21" borderId="1" xfId="1" applyNumberFormat="1" applyFont="1" applyFill="1" applyBorder="1" applyAlignment="1">
      <alignment vertical="top" wrapText="1"/>
    </xf>
    <xf numFmtId="1" fontId="7" fillId="21" borderId="1" xfId="1" applyNumberFormat="1" applyFont="1" applyFill="1" applyBorder="1" applyAlignment="1">
      <alignment vertical="top" wrapText="1"/>
    </xf>
    <xf numFmtId="0" fontId="7" fillId="21" borderId="1" xfId="1" applyFont="1" applyFill="1" applyBorder="1" applyAlignment="1">
      <alignment horizontal="center" vertical="top"/>
    </xf>
    <xf numFmtId="0" fontId="7" fillId="21" borderId="1" xfId="2" applyFont="1" applyFill="1" applyBorder="1"/>
    <xf numFmtId="49" fontId="7" fillId="21" borderId="1" xfId="1" applyNumberFormat="1" applyFont="1" applyFill="1" applyBorder="1" applyAlignment="1">
      <alignment vertical="top" wrapText="1"/>
    </xf>
    <xf numFmtId="0" fontId="7" fillId="21" borderId="1" xfId="1" applyFont="1" applyFill="1" applyBorder="1" applyAlignment="1">
      <alignment vertical="top"/>
    </xf>
    <xf numFmtId="0" fontId="7" fillId="21" borderId="1" xfId="1" applyFont="1" applyFill="1" applyBorder="1" applyAlignment="1">
      <alignment horizontal="center" vertical="center"/>
    </xf>
    <xf numFmtId="0" fontId="7" fillId="21" borderId="5" xfId="1" applyFont="1" applyFill="1" applyBorder="1" applyAlignment="1">
      <alignment horizontal="left" vertical="top"/>
    </xf>
    <xf numFmtId="0" fontId="7" fillId="21" borderId="0" xfId="1" applyFont="1" applyFill="1" applyAlignment="1" applyProtection="1">
      <alignment horizontal="center" vertical="center"/>
    </xf>
    <xf numFmtId="0" fontId="7" fillId="21" borderId="0" xfId="1" applyFont="1" applyFill="1" applyAlignment="1">
      <alignment vertical="top"/>
    </xf>
    <xf numFmtId="0" fontId="7" fillId="21" borderId="3" xfId="1" applyFont="1" applyFill="1" applyBorder="1" applyAlignment="1">
      <alignment vertical="top"/>
    </xf>
    <xf numFmtId="0" fontId="7" fillId="21" borderId="1" xfId="1" applyFont="1" applyFill="1" applyBorder="1" applyAlignment="1">
      <alignment horizontal="left" vertical="top"/>
    </xf>
    <xf numFmtId="0" fontId="11" fillId="21" borderId="1" xfId="0" applyFont="1" applyFill="1" applyBorder="1" applyAlignment="1">
      <alignment horizontal="left" vertical="center" wrapText="1"/>
    </xf>
    <xf numFmtId="0" fontId="7" fillId="21" borderId="1" xfId="2" applyFont="1" applyFill="1" applyBorder="1" applyAlignment="1">
      <alignment vertical="top"/>
    </xf>
    <xf numFmtId="0" fontId="9" fillId="21" borderId="1" xfId="0" applyFont="1" applyFill="1" applyBorder="1" applyAlignment="1"/>
    <xf numFmtId="14" fontId="7" fillId="21" borderId="1" xfId="1" applyNumberFormat="1" applyFont="1" applyFill="1" applyBorder="1" applyAlignment="1">
      <alignment horizontal="center" vertical="top"/>
    </xf>
    <xf numFmtId="0" fontId="12" fillId="21" borderId="1" xfId="1" applyFont="1" applyFill="1" applyBorder="1" applyAlignment="1">
      <alignment horizontal="left" wrapText="1"/>
    </xf>
    <xf numFmtId="0" fontId="7" fillId="21" borderId="1" xfId="0" applyFont="1" applyFill="1" applyBorder="1"/>
    <xf numFmtId="14" fontId="7" fillId="21" borderId="1" xfId="1" applyNumberFormat="1" applyFont="1" applyFill="1" applyBorder="1" applyAlignment="1">
      <alignment vertical="top"/>
    </xf>
    <xf numFmtId="0" fontId="12" fillId="21" borderId="0" xfId="1" applyFont="1" applyFill="1" applyAlignment="1"/>
    <xf numFmtId="0" fontId="12" fillId="21" borderId="0" xfId="1" applyFont="1" applyFill="1"/>
    <xf numFmtId="49" fontId="12" fillId="21" borderId="0" xfId="1" applyNumberFormat="1" applyFont="1" applyFill="1" applyAlignment="1">
      <alignment horizontal="right"/>
    </xf>
    <xf numFmtId="0" fontId="9" fillId="21" borderId="1" xfId="0" applyFont="1" applyFill="1" applyBorder="1"/>
    <xf numFmtId="0" fontId="7" fillId="21" borderId="1" xfId="1" applyFont="1" applyFill="1" applyBorder="1" applyAlignment="1">
      <alignment horizontal="left" wrapText="1"/>
    </xf>
    <xf numFmtId="0" fontId="7" fillId="21" borderId="1" xfId="1" applyFont="1" applyFill="1" applyBorder="1" applyAlignment="1" applyProtection="1">
      <alignment horizontal="center" vertical="center"/>
    </xf>
    <xf numFmtId="0" fontId="9" fillId="21" borderId="0" xfId="0" applyFont="1" applyFill="1" applyBorder="1" applyAlignment="1">
      <alignment wrapText="1"/>
    </xf>
    <xf numFmtId="164" fontId="9" fillId="21" borderId="1" xfId="0" applyNumberFormat="1" applyFont="1" applyFill="1" applyBorder="1" applyAlignment="1">
      <alignment horizontal="center"/>
    </xf>
    <xf numFmtId="0" fontId="9" fillId="21" borderId="5" xfId="0" applyFont="1" applyFill="1" applyBorder="1" applyAlignment="1">
      <alignment horizontal="left"/>
    </xf>
    <xf numFmtId="0" fontId="9" fillId="21" borderId="1" xfId="0" applyFont="1" applyFill="1" applyBorder="1" applyAlignment="1">
      <alignment horizontal="left"/>
    </xf>
    <xf numFmtId="0" fontId="9" fillId="21" borderId="1" xfId="0" applyFont="1" applyFill="1" applyBorder="1" applyAlignment="1">
      <alignment wrapText="1"/>
    </xf>
    <xf numFmtId="0" fontId="9" fillId="21" borderId="1" xfId="0" applyFont="1" applyFill="1" applyBorder="1" applyAlignment="1">
      <alignment vertical="center"/>
    </xf>
    <xf numFmtId="0" fontId="7" fillId="21" borderId="1" xfId="0" applyFont="1" applyFill="1" applyBorder="1" applyAlignment="1">
      <alignment vertical="top"/>
    </xf>
    <xf numFmtId="14" fontId="7" fillId="21" borderId="1" xfId="1" applyNumberFormat="1" applyFont="1" applyFill="1" applyBorder="1" applyAlignment="1">
      <alignment horizontal="center" vertical="top" wrapText="1"/>
    </xf>
    <xf numFmtId="0" fontId="7" fillId="21" borderId="1" xfId="1" applyFont="1" applyFill="1" applyBorder="1" applyAlignment="1">
      <alignment horizontal="center" vertical="top" wrapText="1"/>
    </xf>
    <xf numFmtId="0" fontId="13" fillId="21" borderId="5" xfId="0" applyFont="1" applyFill="1" applyBorder="1" applyAlignment="1">
      <alignment horizontal="left" vertical="center" wrapText="1"/>
    </xf>
    <xf numFmtId="0" fontId="13" fillId="21" borderId="1" xfId="0" applyFont="1" applyFill="1" applyBorder="1" applyAlignment="1">
      <alignment horizontal="left" vertical="center" wrapText="1"/>
    </xf>
    <xf numFmtId="0" fontId="9" fillId="21" borderId="1" xfId="0" applyFont="1" applyFill="1" applyBorder="1" applyAlignment="1">
      <alignment horizontal="left" vertical="center" wrapText="1"/>
    </xf>
    <xf numFmtId="0" fontId="13" fillId="21" borderId="1" xfId="0" applyFont="1" applyFill="1" applyBorder="1" applyAlignment="1">
      <alignment vertical="center" wrapText="1"/>
    </xf>
    <xf numFmtId="0" fontId="7" fillId="21" borderId="1" xfId="0" applyFont="1" applyFill="1" applyBorder="1" applyAlignment="1">
      <alignment vertical="top" wrapText="1"/>
    </xf>
    <xf numFmtId="14" fontId="7" fillId="21" borderId="1" xfId="1" applyNumberFormat="1" applyFont="1" applyFill="1" applyBorder="1" applyAlignment="1">
      <alignment horizontal="center"/>
    </xf>
    <xf numFmtId="0" fontId="9" fillId="21" borderId="5" xfId="0" applyFont="1" applyFill="1" applyBorder="1" applyAlignment="1">
      <alignment horizontal="left" vertical="top"/>
    </xf>
    <xf numFmtId="0" fontId="9" fillId="21" borderId="1" xfId="0" applyFont="1" applyFill="1" applyBorder="1" applyAlignment="1">
      <alignment horizontal="left" vertical="top"/>
    </xf>
    <xf numFmtId="49" fontId="13" fillId="21" borderId="1" xfId="0" applyNumberFormat="1" applyFont="1" applyFill="1" applyBorder="1" applyAlignment="1">
      <alignment horizontal="left" vertical="center" wrapText="1"/>
    </xf>
    <xf numFmtId="0" fontId="13" fillId="21" borderId="1" xfId="0" applyFont="1" applyFill="1" applyBorder="1"/>
    <xf numFmtId="14" fontId="9" fillId="21" borderId="1" xfId="0" applyNumberFormat="1" applyFont="1" applyFill="1" applyBorder="1" applyAlignment="1">
      <alignment horizontal="center"/>
    </xf>
    <xf numFmtId="0" fontId="9" fillId="21" borderId="1" xfId="0" applyFont="1" applyFill="1" applyBorder="1" applyAlignment="1">
      <alignment horizontal="center"/>
    </xf>
    <xf numFmtId="0" fontId="7" fillId="21" borderId="1" xfId="0" applyFont="1" applyFill="1" applyBorder="1" applyAlignment="1">
      <alignment horizontal="left" vertical="top"/>
    </xf>
    <xf numFmtId="49" fontId="7" fillId="21" borderId="1" xfId="0" applyNumberFormat="1" applyFont="1" applyFill="1" applyBorder="1" applyAlignment="1">
      <alignment horizontal="left" vertical="top"/>
    </xf>
    <xf numFmtId="0" fontId="7" fillId="21" borderId="0" xfId="1" applyFont="1" applyFill="1" applyBorder="1" applyAlignment="1">
      <alignment vertical="top"/>
    </xf>
    <xf numFmtId="0" fontId="3" fillId="21" borderId="1" xfId="2" applyFill="1" applyBorder="1"/>
    <xf numFmtId="165" fontId="7" fillId="21" borderId="1" xfId="1" applyNumberFormat="1" applyFont="1" applyFill="1" applyBorder="1" applyAlignment="1">
      <alignment vertical="top" wrapText="1"/>
    </xf>
    <xf numFmtId="0" fontId="9" fillId="21" borderId="1" xfId="0" applyFont="1" applyFill="1" applyBorder="1" applyAlignment="1">
      <alignment vertical="center" wrapText="1"/>
    </xf>
    <xf numFmtId="0" fontId="9" fillId="21" borderId="1" xfId="0" applyFont="1" applyFill="1" applyBorder="1" applyAlignment="1">
      <alignment horizontal="left" wrapText="1"/>
    </xf>
    <xf numFmtId="0" fontId="7" fillId="21" borderId="5" xfId="1" applyFont="1" applyFill="1" applyBorder="1" applyAlignment="1">
      <alignment horizontal="left" vertical="top" wrapText="1"/>
    </xf>
    <xf numFmtId="49" fontId="4" fillId="21" borderId="5" xfId="0" applyNumberFormat="1" applyFont="1" applyFill="1" applyBorder="1" applyAlignment="1">
      <alignment vertical="center" wrapText="1"/>
    </xf>
    <xf numFmtId="0" fontId="9" fillId="21" borderId="1" xfId="0" applyFont="1" applyFill="1" applyBorder="1" applyAlignment="1">
      <alignment horizontal="center" wrapText="1"/>
    </xf>
    <xf numFmtId="17" fontId="12" fillId="21" borderId="1" xfId="1" applyNumberFormat="1" applyFont="1" applyFill="1" applyBorder="1" applyAlignment="1">
      <alignment horizontal="left" wrapText="1"/>
    </xf>
    <xf numFmtId="0" fontId="12" fillId="21" borderId="1" xfId="1" applyFont="1" applyFill="1" applyBorder="1" applyAlignment="1">
      <alignment wrapText="1"/>
    </xf>
    <xf numFmtId="49" fontId="7" fillId="21" borderId="0" xfId="1" applyNumberFormat="1" applyFont="1" applyFill="1" applyBorder="1" applyAlignment="1">
      <alignment vertical="top" wrapText="1"/>
    </xf>
    <xf numFmtId="49" fontId="7" fillId="21" borderId="1" xfId="1" applyNumberFormat="1" applyFont="1" applyFill="1" applyBorder="1" applyAlignment="1">
      <alignment horizontal="center" vertical="top"/>
    </xf>
    <xf numFmtId="49" fontId="7" fillId="21" borderId="5" xfId="1" applyNumberFormat="1" applyFont="1" applyFill="1" applyBorder="1" applyAlignment="1">
      <alignment horizontal="left" vertical="top"/>
    </xf>
    <xf numFmtId="0" fontId="9" fillId="21" borderId="0" xfId="0" applyFont="1" applyFill="1"/>
    <xf numFmtId="0" fontId="7" fillId="21" borderId="0" xfId="2" applyFont="1" applyFill="1" applyBorder="1" applyAlignment="1">
      <alignment vertical="top"/>
    </xf>
    <xf numFmtId="0" fontId="7" fillId="21" borderId="0" xfId="1" applyFont="1" applyFill="1" applyBorder="1" applyAlignment="1">
      <alignment horizontal="center" vertical="top"/>
    </xf>
    <xf numFmtId="164" fontId="7" fillId="21" borderId="1" xfId="1" applyNumberFormat="1" applyFont="1" applyFill="1" applyBorder="1" applyAlignment="1">
      <alignment horizontal="center" vertical="top" wrapText="1"/>
    </xf>
    <xf numFmtId="1" fontId="7" fillId="21" borderId="1" xfId="1" applyNumberFormat="1" applyFont="1" applyFill="1" applyBorder="1" applyAlignment="1">
      <alignment horizontal="right" vertical="top" wrapText="1"/>
    </xf>
    <xf numFmtId="1" fontId="7" fillId="21" borderId="1" xfId="1" applyNumberFormat="1" applyFont="1" applyFill="1" applyBorder="1" applyAlignment="1">
      <alignment horizontal="center" vertical="top" wrapText="1"/>
    </xf>
    <xf numFmtId="0" fontId="7" fillId="21" borderId="1" xfId="2" applyFont="1" applyFill="1" applyBorder="1" applyAlignment="1">
      <alignment horizontal="left" vertical="top"/>
    </xf>
    <xf numFmtId="49" fontId="7" fillId="21" borderId="1" xfId="1" applyNumberFormat="1" applyFont="1" applyFill="1" applyBorder="1" applyAlignment="1">
      <alignment horizontal="center" vertical="top" wrapText="1"/>
    </xf>
    <xf numFmtId="0" fontId="7" fillId="21" borderId="0" xfId="1" applyFont="1" applyFill="1" applyAlignment="1">
      <alignment horizontal="center" vertical="top"/>
    </xf>
    <xf numFmtId="0" fontId="4" fillId="21" borderId="0" xfId="0" applyFont="1" applyFill="1" applyAlignment="1">
      <alignment horizontal="left"/>
    </xf>
    <xf numFmtId="0" fontId="7" fillId="21" borderId="1" xfId="0" applyFont="1" applyFill="1" applyBorder="1" applyAlignment="1">
      <alignment vertical="center"/>
    </xf>
    <xf numFmtId="165" fontId="7" fillId="21" borderId="0" xfId="1" applyNumberFormat="1" applyFont="1" applyFill="1" applyBorder="1" applyAlignment="1">
      <alignment vertical="top" wrapText="1"/>
    </xf>
    <xf numFmtId="0" fontId="7" fillId="21" borderId="1" xfId="0" applyFont="1" applyFill="1" applyBorder="1" applyAlignment="1">
      <alignment horizontal="left" vertical="top" wrapText="1"/>
    </xf>
    <xf numFmtId="49" fontId="7" fillId="21" borderId="1" xfId="0" applyNumberFormat="1" applyFont="1" applyFill="1" applyBorder="1" applyAlignment="1">
      <alignment horizontal="left" vertical="top" wrapText="1"/>
    </xf>
    <xf numFmtId="0" fontId="10" fillId="21" borderId="1" xfId="1" applyFont="1" applyFill="1" applyBorder="1" applyAlignment="1">
      <alignment horizontal="center" vertical="top" wrapText="1"/>
    </xf>
    <xf numFmtId="0" fontId="9" fillId="21" borderId="5" xfId="0" applyFont="1" applyFill="1" applyBorder="1" applyAlignment="1">
      <alignment horizontal="left" wrapText="1"/>
    </xf>
    <xf numFmtId="0" fontId="7" fillId="21" borderId="0" xfId="1" applyFont="1" applyFill="1" applyBorder="1" applyAlignment="1">
      <alignment vertical="top" wrapText="1"/>
    </xf>
    <xf numFmtId="165" fontId="7" fillId="21" borderId="0" xfId="1" applyNumberFormat="1" applyFont="1" applyFill="1" applyBorder="1" applyAlignment="1">
      <alignment horizontal="left" vertical="top" wrapText="1"/>
    </xf>
    <xf numFmtId="0" fontId="13" fillId="21" borderId="0" xfId="0" applyFont="1" applyFill="1" applyBorder="1" applyAlignment="1">
      <alignment horizontal="left" vertical="center" wrapText="1"/>
    </xf>
    <xf numFmtId="0" fontId="12" fillId="21" borderId="1" xfId="1" applyFont="1" applyFill="1" applyBorder="1" applyAlignment="1">
      <alignment horizontal="left"/>
    </xf>
    <xf numFmtId="0" fontId="7" fillId="21" borderId="1" xfId="1" applyNumberFormat="1" applyFont="1" applyFill="1" applyBorder="1" applyAlignment="1">
      <alignment horizontal="left" vertical="top" wrapText="1"/>
    </xf>
    <xf numFmtId="0" fontId="12" fillId="21" borderId="0" xfId="1" applyFont="1" applyFill="1" applyAlignment="1">
      <alignment horizontal="left"/>
    </xf>
    <xf numFmtId="0" fontId="12" fillId="21" borderId="0" xfId="1" applyFont="1" applyFill="1" applyAlignment="1">
      <alignment horizontal="left" vertical="center"/>
    </xf>
    <xf numFmtId="0" fontId="7" fillId="21" borderId="1" xfId="1" applyFont="1" applyFill="1" applyBorder="1" applyAlignment="1" applyProtection="1">
      <alignment horizontal="left" vertical="top"/>
      <protection locked="0"/>
    </xf>
    <xf numFmtId="165" fontId="7" fillId="21" borderId="1" xfId="1" applyNumberFormat="1" applyFont="1" applyFill="1" applyBorder="1" applyAlignment="1" applyProtection="1">
      <alignment horizontal="left" vertical="top" wrapText="1"/>
      <protection locked="0"/>
    </xf>
    <xf numFmtId="0" fontId="7" fillId="21" borderId="1" xfId="1" applyFont="1" applyFill="1" applyBorder="1" applyAlignment="1" applyProtection="1">
      <alignment vertical="top" wrapText="1"/>
      <protection locked="0"/>
    </xf>
    <xf numFmtId="164" fontId="7" fillId="21" borderId="1" xfId="1" applyNumberFormat="1" applyFont="1" applyFill="1" applyBorder="1" applyAlignment="1" applyProtection="1">
      <alignment vertical="top" wrapText="1"/>
      <protection locked="0"/>
    </xf>
    <xf numFmtId="49" fontId="13" fillId="21" borderId="5" xfId="0" applyNumberFormat="1" applyFont="1" applyFill="1" applyBorder="1" applyAlignment="1">
      <alignment horizontal="left" vertical="center" wrapText="1"/>
    </xf>
    <xf numFmtId="49" fontId="13" fillId="21" borderId="1" xfId="0" applyNumberFormat="1" applyFont="1" applyFill="1" applyBorder="1" applyAlignment="1">
      <alignment vertical="center" wrapText="1"/>
    </xf>
    <xf numFmtId="14" fontId="12" fillId="21" borderId="1" xfId="1" applyNumberFormat="1" applyFont="1" applyFill="1" applyBorder="1" applyAlignment="1">
      <alignment horizontal="left" wrapText="1"/>
    </xf>
    <xf numFmtId="0" fontId="12" fillId="21" borderId="1" xfId="1" applyFont="1" applyFill="1" applyBorder="1" applyAlignment="1"/>
    <xf numFmtId="0" fontId="12" fillId="21" borderId="1" xfId="1" applyFont="1" applyFill="1" applyBorder="1" applyAlignment="1">
      <alignment horizontal="right" wrapText="1"/>
    </xf>
    <xf numFmtId="0" fontId="12" fillId="21" borderId="1" xfId="1" applyFont="1" applyFill="1" applyBorder="1" applyAlignment="1">
      <alignment horizontal="center" wrapText="1"/>
    </xf>
    <xf numFmtId="165" fontId="7" fillId="21" borderId="1" xfId="1" applyNumberFormat="1" applyFont="1" applyFill="1" applyBorder="1" applyAlignment="1">
      <alignment horizontal="center" vertical="top" wrapText="1"/>
    </xf>
    <xf numFmtId="0" fontId="15" fillId="21" borderId="1" xfId="0" applyFont="1" applyFill="1" applyBorder="1" applyAlignment="1">
      <alignment horizontal="left" vertical="center" wrapText="1"/>
    </xf>
    <xf numFmtId="0" fontId="4" fillId="21" borderId="1" xfId="0" applyFont="1" applyFill="1" applyBorder="1"/>
    <xf numFmtId="0" fontId="13" fillId="21" borderId="5" xfId="0" applyFont="1" applyFill="1" applyBorder="1" applyAlignment="1">
      <alignment horizontal="left"/>
    </xf>
    <xf numFmtId="0" fontId="13" fillId="21" borderId="1" xfId="0" applyFont="1" applyFill="1" applyBorder="1" applyAlignment="1">
      <alignment horizontal="left"/>
    </xf>
    <xf numFmtId="0" fontId="7" fillId="21" borderId="0" xfId="1" applyFont="1" applyFill="1" applyBorder="1" applyAlignment="1">
      <alignment horizontal="left" vertical="top"/>
    </xf>
    <xf numFmtId="0" fontId="0" fillId="21" borderId="1" xfId="0" applyFill="1" applyBorder="1"/>
    <xf numFmtId="14" fontId="0" fillId="21" borderId="1" xfId="0" applyNumberFormat="1" applyFill="1" applyBorder="1"/>
    <xf numFmtId="0" fontId="7" fillId="21" borderId="9" xfId="1" applyFont="1" applyFill="1" applyBorder="1" applyAlignment="1">
      <alignment horizontal="left" vertical="top"/>
    </xf>
    <xf numFmtId="0" fontId="12" fillId="21" borderId="1" xfId="1" applyFont="1" applyFill="1" applyBorder="1" applyAlignment="1">
      <alignment horizontal="center"/>
    </xf>
    <xf numFmtId="0" fontId="7" fillId="21" borderId="0" xfId="1" applyFont="1" applyFill="1" applyAlignment="1">
      <alignment vertical="top" wrapText="1"/>
    </xf>
    <xf numFmtId="0" fontId="13" fillId="21" borderId="1" xfId="0" applyFont="1" applyFill="1" applyBorder="1" applyAlignment="1">
      <alignment wrapText="1"/>
    </xf>
    <xf numFmtId="49" fontId="9" fillId="21" borderId="5" xfId="0" applyNumberFormat="1" applyFont="1" applyFill="1" applyBorder="1" applyAlignment="1">
      <alignment horizontal="left"/>
    </xf>
    <xf numFmtId="49" fontId="9" fillId="21" borderId="1" xfId="0" applyNumberFormat="1" applyFont="1" applyFill="1" applyBorder="1" applyAlignment="1">
      <alignment horizontal="left"/>
    </xf>
    <xf numFmtId="0" fontId="7" fillId="21" borderId="5" xfId="0" applyFont="1" applyFill="1" applyBorder="1" applyAlignment="1">
      <alignment horizontal="left" vertical="center" wrapText="1"/>
    </xf>
    <xf numFmtId="0" fontId="7" fillId="21" borderId="1" xfId="0" applyFont="1" applyFill="1" applyBorder="1" applyAlignment="1">
      <alignment horizontal="left" vertical="center" wrapText="1"/>
    </xf>
    <xf numFmtId="0" fontId="4" fillId="21" borderId="1" xfId="0" applyFont="1" applyFill="1" applyBorder="1" applyAlignment="1">
      <alignment wrapText="1"/>
    </xf>
    <xf numFmtId="0" fontId="7" fillId="21" borderId="1" xfId="1" applyFont="1" applyFill="1" applyBorder="1" applyAlignment="1" applyProtection="1">
      <alignment horizontal="left" vertical="center" wrapText="1"/>
    </xf>
    <xf numFmtId="0" fontId="7" fillId="21" borderId="5" xfId="1" applyFont="1" applyFill="1" applyBorder="1" applyAlignment="1" applyProtection="1">
      <alignment horizontal="left" vertical="center"/>
    </xf>
    <xf numFmtId="0" fontId="12" fillId="21" borderId="1" xfId="1" applyFont="1" applyFill="1" applyBorder="1"/>
    <xf numFmtId="14" fontId="12" fillId="21" borderId="0" xfId="1" applyNumberFormat="1" applyFont="1" applyFill="1"/>
    <xf numFmtId="0" fontId="0" fillId="21" borderId="1" xfId="0" applyFill="1" applyBorder="1" applyAlignment="1">
      <alignment horizontal="center"/>
    </xf>
    <xf numFmtId="49" fontId="7" fillId="21" borderId="1" xfId="1" applyNumberFormat="1" applyFont="1" applyFill="1" applyBorder="1" applyAlignment="1">
      <alignment horizontal="left" vertical="top"/>
    </xf>
    <xf numFmtId="49" fontId="9" fillId="21" borderId="1" xfId="0" applyNumberFormat="1" applyFont="1" applyFill="1" applyBorder="1" applyAlignment="1">
      <alignment horizontal="left" wrapText="1"/>
    </xf>
    <xf numFmtId="165" fontId="7" fillId="21" borderId="1" xfId="1" applyNumberFormat="1" applyFont="1" applyFill="1" applyBorder="1" applyAlignment="1">
      <alignment horizontal="left" vertical="top"/>
    </xf>
    <xf numFmtId="0" fontId="13" fillId="21" borderId="9" xfId="0" applyFont="1" applyFill="1" applyBorder="1" applyAlignment="1">
      <alignment horizontal="left" vertical="center" wrapText="1"/>
    </xf>
    <xf numFmtId="0" fontId="7" fillId="21" borderId="5" xfId="1" applyFont="1" applyFill="1" applyBorder="1" applyAlignment="1">
      <alignment horizontal="center" vertical="top"/>
    </xf>
    <xf numFmtId="0" fontId="7" fillId="21" borderId="3" xfId="1" applyFont="1" applyFill="1" applyBorder="1" applyAlignment="1">
      <alignment horizontal="center" vertical="top"/>
    </xf>
    <xf numFmtId="0" fontId="7" fillId="21" borderId="10" xfId="1" applyFont="1" applyFill="1" applyBorder="1" applyAlignment="1">
      <alignment horizontal="left" vertical="top"/>
    </xf>
    <xf numFmtId="14" fontId="9" fillId="21" borderId="1" xfId="1" applyNumberFormat="1" applyFont="1" applyFill="1" applyBorder="1" applyAlignment="1">
      <alignment horizontal="left" wrapText="1"/>
    </xf>
    <xf numFmtId="0" fontId="7" fillId="21" borderId="1" xfId="1" applyFont="1" applyFill="1" applyBorder="1" applyAlignment="1"/>
    <xf numFmtId="0" fontId="12" fillId="21" borderId="0" xfId="1" applyFont="1" applyFill="1" applyBorder="1" applyAlignment="1"/>
    <xf numFmtId="0" fontId="0" fillId="21" borderId="0" xfId="0" applyFill="1"/>
    <xf numFmtId="49" fontId="0" fillId="21" borderId="0" xfId="0" applyNumberFormat="1" applyFill="1"/>
    <xf numFmtId="0" fontId="7" fillId="21" borderId="1" xfId="1" applyFont="1" applyFill="1" applyBorder="1"/>
    <xf numFmtId="164" fontId="7" fillId="21" borderId="1" xfId="1" applyNumberFormat="1" applyFont="1" applyFill="1" applyBorder="1" applyAlignment="1">
      <alignment horizontal="right" vertical="top" wrapText="1"/>
    </xf>
    <xf numFmtId="0" fontId="9" fillId="21" borderId="1" xfId="0" applyFont="1" applyFill="1" applyBorder="1" applyAlignment="1">
      <alignment vertical="top" wrapText="1"/>
    </xf>
    <xf numFmtId="14" fontId="16" fillId="21" borderId="1" xfId="0" applyNumberFormat="1" applyFont="1" applyFill="1" applyBorder="1" applyAlignment="1">
      <alignment horizontal="center"/>
    </xf>
    <xf numFmtId="49" fontId="13" fillId="21" borderId="5" xfId="0" applyNumberFormat="1" applyFont="1" applyFill="1" applyBorder="1" applyAlignment="1">
      <alignment horizontal="left"/>
    </xf>
    <xf numFmtId="49" fontId="13" fillId="21" borderId="1" xfId="0" applyNumberFormat="1" applyFont="1" applyFill="1" applyBorder="1"/>
    <xf numFmtId="49" fontId="8" fillId="21" borderId="1" xfId="1" applyNumberFormat="1" applyFont="1" applyFill="1" applyBorder="1" applyAlignment="1">
      <alignment vertical="top" wrapText="1"/>
    </xf>
    <xf numFmtId="49" fontId="7" fillId="21" borderId="1" xfId="3" applyNumberFormat="1" applyFont="1" applyFill="1" applyBorder="1" applyAlignment="1">
      <alignment horizontal="left"/>
    </xf>
    <xf numFmtId="0" fontId="7" fillId="21" borderId="1" xfId="3" applyFont="1" applyFill="1" applyBorder="1" applyAlignment="1">
      <alignment horizontal="left"/>
    </xf>
    <xf numFmtId="0" fontId="9" fillId="21" borderId="8" xfId="0" applyFont="1" applyFill="1" applyBorder="1"/>
  </cellXfs>
  <cellStyles count="4">
    <cellStyle name="Excel Built-in Normal" xfId="1" xr:uid="{00000000-0005-0000-0000-000000000000}"/>
    <cellStyle name="Hipervínculo" xfId="2" builtinId="8"/>
    <cellStyle name="Normal" xfId="0" builtinId="0"/>
    <cellStyle name="Normal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epbenavidess@uce.edu.ec" TargetMode="External"/><Relationship Id="rId21" Type="http://schemas.openxmlformats.org/officeDocument/2006/relationships/hyperlink" Target="mailto:jjdiaz@uce.edu.ec" TargetMode="External"/><Relationship Id="rId42" Type="http://schemas.openxmlformats.org/officeDocument/2006/relationships/hyperlink" Target="mailto:mnebbiai@uce.edu.ec" TargetMode="External"/><Relationship Id="rId63" Type="http://schemas.openxmlformats.org/officeDocument/2006/relationships/hyperlink" Target="mailto:mvrosero@uce.edu.ec" TargetMode="External"/><Relationship Id="rId84" Type="http://schemas.openxmlformats.org/officeDocument/2006/relationships/hyperlink" Target="mailto:rjcagua@uce.edu.ec" TargetMode="External"/><Relationship Id="rId138" Type="http://schemas.openxmlformats.org/officeDocument/2006/relationships/hyperlink" Target="mailto:gsulca@uce.edu.ec" TargetMode="External"/><Relationship Id="rId159" Type="http://schemas.openxmlformats.org/officeDocument/2006/relationships/hyperlink" Target="mailto:cbedon@uce.edu.ec" TargetMode="External"/><Relationship Id="rId170" Type="http://schemas.openxmlformats.org/officeDocument/2006/relationships/hyperlink" Target="mailto:javargasc2@uce.edu.ec" TargetMode="External"/><Relationship Id="rId191" Type="http://schemas.openxmlformats.org/officeDocument/2006/relationships/hyperlink" Target="mailto:gmloayza@uce.edu.ec" TargetMode="External"/><Relationship Id="rId205" Type="http://schemas.openxmlformats.org/officeDocument/2006/relationships/hyperlink" Target="mailto:rportiz@uce.edu.ec" TargetMode="External"/><Relationship Id="rId107" Type="http://schemas.openxmlformats.org/officeDocument/2006/relationships/hyperlink" Target="mailto:jpguerrerom@uce.edu.ec" TargetMode="External"/><Relationship Id="rId11" Type="http://schemas.openxmlformats.org/officeDocument/2006/relationships/hyperlink" Target="mailto:pfpuma@uce.edu.ec" TargetMode="External"/><Relationship Id="rId32" Type="http://schemas.openxmlformats.org/officeDocument/2006/relationships/hyperlink" Target="mailto:jarroba@uce.edu.ec" TargetMode="External"/><Relationship Id="rId53" Type="http://schemas.openxmlformats.org/officeDocument/2006/relationships/hyperlink" Target="mailto:kfvasquez@uce.edu.ec" TargetMode="External"/><Relationship Id="rId74" Type="http://schemas.openxmlformats.org/officeDocument/2006/relationships/hyperlink" Target="mailto:alperez@uce.edu.ec" TargetMode="External"/><Relationship Id="rId128" Type="http://schemas.openxmlformats.org/officeDocument/2006/relationships/hyperlink" Target="mailto:sabermeo@uce.edu.ec" TargetMode="External"/><Relationship Id="rId149" Type="http://schemas.openxmlformats.org/officeDocument/2006/relationships/hyperlink" Target="mailto:satoscano@uce.edu.ec" TargetMode="External"/><Relationship Id="rId5" Type="http://schemas.openxmlformats.org/officeDocument/2006/relationships/hyperlink" Target="mailto:lgjimenez@uce.edu.ec" TargetMode="External"/><Relationship Id="rId95" Type="http://schemas.openxmlformats.org/officeDocument/2006/relationships/hyperlink" Target="mailto:bcjaramillo@uce.edu.ec" TargetMode="External"/><Relationship Id="rId160" Type="http://schemas.openxmlformats.org/officeDocument/2006/relationships/hyperlink" Target="mailto:piarmas@uce.edu.ec" TargetMode="External"/><Relationship Id="rId181" Type="http://schemas.openxmlformats.org/officeDocument/2006/relationships/hyperlink" Target="mailto:prserrano@uce.edu.ec" TargetMode="External"/><Relationship Id="rId216" Type="http://schemas.openxmlformats.org/officeDocument/2006/relationships/hyperlink" Target="mailto:garosero@uce.edu.ec" TargetMode="External"/><Relationship Id="rId22" Type="http://schemas.openxmlformats.org/officeDocument/2006/relationships/hyperlink" Target="mailto:abarahonai@uce.edu.ec" TargetMode="External"/><Relationship Id="rId43" Type="http://schemas.openxmlformats.org/officeDocument/2006/relationships/hyperlink" Target="mailto:bmestrella@uce.edu.ec" TargetMode="External"/><Relationship Id="rId64" Type="http://schemas.openxmlformats.org/officeDocument/2006/relationships/hyperlink" Target="mailto:drflores@uce.edu.ec" TargetMode="External"/><Relationship Id="rId118" Type="http://schemas.openxmlformats.org/officeDocument/2006/relationships/hyperlink" Target="mailto:jagranda@uce.edu.ec" TargetMode="External"/><Relationship Id="rId139" Type="http://schemas.openxmlformats.org/officeDocument/2006/relationships/hyperlink" Target="mailto:lggonzalez@uce.edu.ec" TargetMode="External"/><Relationship Id="rId85" Type="http://schemas.openxmlformats.org/officeDocument/2006/relationships/hyperlink" Target="mailto:ncaceres@uce.edu.ec" TargetMode="External"/><Relationship Id="rId150" Type="http://schemas.openxmlformats.org/officeDocument/2006/relationships/hyperlink" Target="mailto:lacevallos@uce.edu.ec" TargetMode="External"/><Relationship Id="rId171" Type="http://schemas.openxmlformats.org/officeDocument/2006/relationships/hyperlink" Target="mailto:jatorres@uce.edu.ec" TargetMode="External"/><Relationship Id="rId192" Type="http://schemas.openxmlformats.org/officeDocument/2006/relationships/hyperlink" Target="mailto:xbonilla@uce.edu.ec" TargetMode="External"/><Relationship Id="rId206" Type="http://schemas.openxmlformats.org/officeDocument/2006/relationships/hyperlink" Target="mailto:dmontesdeoca@uce.edu.ec" TargetMode="External"/><Relationship Id="rId12" Type="http://schemas.openxmlformats.org/officeDocument/2006/relationships/hyperlink" Target="mailto:jetapiap@uce.edu.ec" TargetMode="External"/><Relationship Id="rId33" Type="http://schemas.openxmlformats.org/officeDocument/2006/relationships/hyperlink" Target="mailto:reyajamin@uce.edu.ec" TargetMode="External"/><Relationship Id="rId108" Type="http://schemas.openxmlformats.org/officeDocument/2006/relationships/hyperlink" Target="mailto:hpereira@uce.edu.ec" TargetMode="External"/><Relationship Id="rId129" Type="http://schemas.openxmlformats.org/officeDocument/2006/relationships/hyperlink" Target="mailto:sepachacama@uce.edu.ec" TargetMode="External"/><Relationship Id="rId54" Type="http://schemas.openxmlformats.org/officeDocument/2006/relationships/hyperlink" Target="mailto:hbuitron@uce.edu.ec" TargetMode="External"/><Relationship Id="rId75" Type="http://schemas.openxmlformats.org/officeDocument/2006/relationships/hyperlink" Target="mailto:essanguna@uce.edu.ec" TargetMode="External"/><Relationship Id="rId96" Type="http://schemas.openxmlformats.org/officeDocument/2006/relationships/hyperlink" Target="mailto:alcevallos@uce.edu.ec" TargetMode="External"/><Relationship Id="rId140" Type="http://schemas.openxmlformats.org/officeDocument/2006/relationships/hyperlink" Target="mailto:rguzman@uce.edu.ec" TargetMode="External"/><Relationship Id="rId161" Type="http://schemas.openxmlformats.org/officeDocument/2006/relationships/hyperlink" Target="mailto:sabrueck@uce.edu.ec" TargetMode="External"/><Relationship Id="rId182" Type="http://schemas.openxmlformats.org/officeDocument/2006/relationships/hyperlink" Target="mailto:tapalacios@uce.edu.ec" TargetMode="External"/><Relationship Id="rId217" Type="http://schemas.openxmlformats.org/officeDocument/2006/relationships/hyperlink" Target="mailto:cfhidalgo@uce.edu.ec" TargetMode="External"/><Relationship Id="rId6" Type="http://schemas.openxmlformats.org/officeDocument/2006/relationships/hyperlink" Target="mailto:vxsilva@uce.edu.ec" TargetMode="External"/><Relationship Id="rId23" Type="http://schemas.openxmlformats.org/officeDocument/2006/relationships/hyperlink" Target="mailto:krpaz@uce.edu.ec" TargetMode="External"/><Relationship Id="rId119" Type="http://schemas.openxmlformats.org/officeDocument/2006/relationships/hyperlink" Target="mailto:segarcia@uce.edu.ec" TargetMode="External"/><Relationship Id="rId44" Type="http://schemas.openxmlformats.org/officeDocument/2006/relationships/hyperlink" Target="mailto:flatorre@uce.edu.ec" TargetMode="External"/><Relationship Id="rId65" Type="http://schemas.openxmlformats.org/officeDocument/2006/relationships/hyperlink" Target="mailto:mfdiaz@uce.edu.ec" TargetMode="External"/><Relationship Id="rId86" Type="http://schemas.openxmlformats.org/officeDocument/2006/relationships/hyperlink" Target="mailto:pxgarrido@uce.edu.ec" TargetMode="External"/><Relationship Id="rId130" Type="http://schemas.openxmlformats.org/officeDocument/2006/relationships/hyperlink" Target="mailto:carmendariz@uce.edu.ec" TargetMode="External"/><Relationship Id="rId151" Type="http://schemas.openxmlformats.org/officeDocument/2006/relationships/hyperlink" Target="mailto:mscarpacci@uce.edu.ec" TargetMode="External"/><Relationship Id="rId172" Type="http://schemas.openxmlformats.org/officeDocument/2006/relationships/hyperlink" Target="mailto:meduran@uce.edu.ec" TargetMode="External"/><Relationship Id="rId193" Type="http://schemas.openxmlformats.org/officeDocument/2006/relationships/hyperlink" Target="mailto:lviera@uce.edu.ec" TargetMode="External"/><Relationship Id="rId207" Type="http://schemas.openxmlformats.org/officeDocument/2006/relationships/hyperlink" Target="mailto:gacarrillo@uce.edu.ec" TargetMode="External"/><Relationship Id="rId13" Type="http://schemas.openxmlformats.org/officeDocument/2006/relationships/hyperlink" Target="mailto:cmolmedor@uce.edu.ec" TargetMode="External"/><Relationship Id="rId109" Type="http://schemas.openxmlformats.org/officeDocument/2006/relationships/hyperlink" Target="mailto:fogoyes@uce.edu.ec" TargetMode="External"/><Relationship Id="rId34" Type="http://schemas.openxmlformats.org/officeDocument/2006/relationships/hyperlink" Target="mailto:cvilla@uce.edu.ec" TargetMode="External"/><Relationship Id="rId55" Type="http://schemas.openxmlformats.org/officeDocument/2006/relationships/hyperlink" Target="mailto:flparedes@uce.edu.ec" TargetMode="External"/><Relationship Id="rId76" Type="http://schemas.openxmlformats.org/officeDocument/2006/relationships/hyperlink" Target="mailto:mavalladares@uce.edu.ec" TargetMode="External"/><Relationship Id="rId97" Type="http://schemas.openxmlformats.org/officeDocument/2006/relationships/hyperlink" Target="mailto:dmquizanga@uce.edu.ec" TargetMode="External"/><Relationship Id="rId120" Type="http://schemas.openxmlformats.org/officeDocument/2006/relationships/hyperlink" Target="mailto:mcarmenati@uce.edu.ec" TargetMode="External"/><Relationship Id="rId141" Type="http://schemas.openxmlformats.org/officeDocument/2006/relationships/hyperlink" Target="mailto:elopez@uce.edu.ec" TargetMode="External"/><Relationship Id="rId7" Type="http://schemas.openxmlformats.org/officeDocument/2006/relationships/hyperlink" Target="mailto:eecevallos@uce.edu.ec" TargetMode="External"/><Relationship Id="rId162" Type="http://schemas.openxmlformats.org/officeDocument/2006/relationships/hyperlink" Target="mailto:pbrios@uce.edu.ec" TargetMode="External"/><Relationship Id="rId183" Type="http://schemas.openxmlformats.org/officeDocument/2006/relationships/hyperlink" Target="mailto:eyperez@uce.edu.ec" TargetMode="External"/><Relationship Id="rId218" Type="http://schemas.openxmlformats.org/officeDocument/2006/relationships/hyperlink" Target="mailto:maflores@uce.edu.ec" TargetMode="External"/><Relationship Id="rId24" Type="http://schemas.openxmlformats.org/officeDocument/2006/relationships/hyperlink" Target="mailto:aguerrero@uce.edu.ec" TargetMode="External"/><Relationship Id="rId45" Type="http://schemas.openxmlformats.org/officeDocument/2006/relationships/hyperlink" Target="mailto:jjimenez@uce.edu.ec" TargetMode="External"/><Relationship Id="rId66" Type="http://schemas.openxmlformats.org/officeDocument/2006/relationships/hyperlink" Target="mailto:jllopez@uce.edu.ec" TargetMode="External"/><Relationship Id="rId87" Type="http://schemas.openxmlformats.org/officeDocument/2006/relationships/hyperlink" Target="mailto:jgutierrez@uce.edu.ec" TargetMode="External"/><Relationship Id="rId110" Type="http://schemas.openxmlformats.org/officeDocument/2006/relationships/hyperlink" Target="mailto:nrotanez@uce.edu.ec" TargetMode="External"/><Relationship Id="rId131" Type="http://schemas.openxmlformats.org/officeDocument/2006/relationships/hyperlink" Target="mailto:nwbustamante@uce.edu.ec" TargetMode="External"/><Relationship Id="rId152" Type="http://schemas.openxmlformats.org/officeDocument/2006/relationships/hyperlink" Target="mailto:lcordova@uce.edu.ec" TargetMode="External"/><Relationship Id="rId173" Type="http://schemas.openxmlformats.org/officeDocument/2006/relationships/hyperlink" Target="mailto:rmecheverria@uce.edu.ec" TargetMode="External"/><Relationship Id="rId194" Type="http://schemas.openxmlformats.org/officeDocument/2006/relationships/hyperlink" Target="mailto:jcvillagomez@uce.edu.ec" TargetMode="External"/><Relationship Id="rId208" Type="http://schemas.openxmlformats.org/officeDocument/2006/relationships/hyperlink" Target="mailto:xmgrijalva@uce.edu.ec" TargetMode="External"/><Relationship Id="rId14" Type="http://schemas.openxmlformats.org/officeDocument/2006/relationships/hyperlink" Target="mailto:rofreire@uce.edu.ec" TargetMode="External"/><Relationship Id="rId35" Type="http://schemas.openxmlformats.org/officeDocument/2006/relationships/hyperlink" Target="mailto:jaduran@uce.edu.ec" TargetMode="External"/><Relationship Id="rId56" Type="http://schemas.openxmlformats.org/officeDocument/2006/relationships/hyperlink" Target="mailto:miorquera@uce.edu.ec" TargetMode="External"/><Relationship Id="rId77" Type="http://schemas.openxmlformats.org/officeDocument/2006/relationships/hyperlink" Target="mailto:mfgarcia@uce.edu.ec" TargetMode="External"/><Relationship Id="rId100" Type="http://schemas.openxmlformats.org/officeDocument/2006/relationships/hyperlink" Target="mailto:fapazmino@uce.edu.ec" TargetMode="External"/><Relationship Id="rId8" Type="http://schemas.openxmlformats.org/officeDocument/2006/relationships/hyperlink" Target="mailto:mvtorres@uce.edu.ec" TargetMode="External"/><Relationship Id="rId98" Type="http://schemas.openxmlformats.org/officeDocument/2006/relationships/hyperlink" Target="mailto:rtsosa@uce.edu.ec" TargetMode="External"/><Relationship Id="rId121" Type="http://schemas.openxmlformats.org/officeDocument/2006/relationships/hyperlink" Target="mailto:jmtorreso@uce.edu.ec" TargetMode="External"/><Relationship Id="rId142" Type="http://schemas.openxmlformats.org/officeDocument/2006/relationships/hyperlink" Target="mailto:eprodriguez@uce.edu.ec" TargetMode="External"/><Relationship Id="rId163" Type="http://schemas.openxmlformats.org/officeDocument/2006/relationships/hyperlink" Target="mailto:ssbaldeon@uce.edu.ec" TargetMode="External"/><Relationship Id="rId184" Type="http://schemas.openxmlformats.org/officeDocument/2006/relationships/hyperlink" Target="mailto:mvmaila@uce.edu.ec" TargetMode="External"/><Relationship Id="rId219" Type="http://schemas.openxmlformats.org/officeDocument/2006/relationships/hyperlink" Target="mailto:mrponce@uce.edu.ec" TargetMode="External"/><Relationship Id="rId3" Type="http://schemas.openxmlformats.org/officeDocument/2006/relationships/hyperlink" Target="mailto:renriquez@uce.edu.ec" TargetMode="External"/><Relationship Id="rId214" Type="http://schemas.openxmlformats.org/officeDocument/2006/relationships/hyperlink" Target="mailto:tmmayorga@uce.edu.ec" TargetMode="External"/><Relationship Id="rId25" Type="http://schemas.openxmlformats.org/officeDocument/2006/relationships/hyperlink" Target="mailto:lespin@uce.edu.ec" TargetMode="External"/><Relationship Id="rId46" Type="http://schemas.openxmlformats.org/officeDocument/2006/relationships/hyperlink" Target="mailto:mlprado@uce.edu.ec" TargetMode="External"/><Relationship Id="rId67" Type="http://schemas.openxmlformats.org/officeDocument/2006/relationships/hyperlink" Target="mailto:rpozo@uce.edu.ec" TargetMode="External"/><Relationship Id="rId116" Type="http://schemas.openxmlformats.org/officeDocument/2006/relationships/hyperlink" Target="mailto:yftarihuana@uce.edu.ec" TargetMode="External"/><Relationship Id="rId137" Type="http://schemas.openxmlformats.org/officeDocument/2006/relationships/hyperlink" Target="mailto:tllara@uce.edu.ec" TargetMode="External"/><Relationship Id="rId158" Type="http://schemas.openxmlformats.org/officeDocument/2006/relationships/hyperlink" Target="mailto:bvguerreror@uce.edu.ec" TargetMode="External"/><Relationship Id="rId20" Type="http://schemas.openxmlformats.org/officeDocument/2006/relationships/hyperlink" Target="mailto:remartinez@uce.edu.ec" TargetMode="External"/><Relationship Id="rId41" Type="http://schemas.openxmlformats.org/officeDocument/2006/relationships/hyperlink" Target="mailto:evalmeida@uce.edu.ec" TargetMode="External"/><Relationship Id="rId62" Type="http://schemas.openxmlformats.org/officeDocument/2006/relationships/hyperlink" Target="mailto:smedina@uce.edu.ec" TargetMode="External"/><Relationship Id="rId83" Type="http://schemas.openxmlformats.org/officeDocument/2006/relationships/hyperlink" Target="mailto:prcalvache@uce.edu.ec" TargetMode="External"/><Relationship Id="rId88" Type="http://schemas.openxmlformats.org/officeDocument/2006/relationships/hyperlink" Target="mailto:mnoboa@uce.edu.ec" TargetMode="External"/><Relationship Id="rId111" Type="http://schemas.openxmlformats.org/officeDocument/2006/relationships/hyperlink" Target="mailto:imverdesoto@uce.edu.ec" TargetMode="External"/><Relationship Id="rId132" Type="http://schemas.openxmlformats.org/officeDocument/2006/relationships/hyperlink" Target="mailto:wptorres@uce.edu.ec" TargetMode="External"/><Relationship Id="rId153" Type="http://schemas.openxmlformats.org/officeDocument/2006/relationships/hyperlink" Target="mailto:agruizp@uce.edu.ec" TargetMode="External"/><Relationship Id="rId174" Type="http://schemas.openxmlformats.org/officeDocument/2006/relationships/hyperlink" Target="mailto:mpalmeida@uce.edu.ec" TargetMode="External"/><Relationship Id="rId179" Type="http://schemas.openxmlformats.org/officeDocument/2006/relationships/hyperlink" Target="mailto:mesuasnavas@uce.edu.ec" TargetMode="External"/><Relationship Id="rId195" Type="http://schemas.openxmlformats.org/officeDocument/2006/relationships/hyperlink" Target="mailto:madiaz@uce.edu.ec" TargetMode="External"/><Relationship Id="rId209" Type="http://schemas.openxmlformats.org/officeDocument/2006/relationships/hyperlink" Target="mailto:gvllano@uce.edu.ec" TargetMode="External"/><Relationship Id="rId190" Type="http://schemas.openxmlformats.org/officeDocument/2006/relationships/hyperlink" Target="mailto:cejijon@uce.edu.ec" TargetMode="External"/><Relationship Id="rId204" Type="http://schemas.openxmlformats.org/officeDocument/2006/relationships/hyperlink" Target="mailto:apguarderas@uce.edu.ec" TargetMode="External"/><Relationship Id="rId220" Type="http://schemas.openxmlformats.org/officeDocument/2006/relationships/hyperlink" Target="mailto:sfvinueza@uce.edu.ec" TargetMode="External"/><Relationship Id="rId225" Type="http://schemas.openxmlformats.org/officeDocument/2006/relationships/comments" Target="../comments1.xml"/><Relationship Id="rId15" Type="http://schemas.openxmlformats.org/officeDocument/2006/relationships/hyperlink" Target="mailto:acbenavides@uce.edu.ec" TargetMode="External"/><Relationship Id="rId36" Type="http://schemas.openxmlformats.org/officeDocument/2006/relationships/hyperlink" Target="mailto:seduenas@uce.edu.ec" TargetMode="External"/><Relationship Id="rId57" Type="http://schemas.openxmlformats.org/officeDocument/2006/relationships/hyperlink" Target="mailto:mjgonzalezg@uce.edu.ec" TargetMode="External"/><Relationship Id="rId106" Type="http://schemas.openxmlformats.org/officeDocument/2006/relationships/hyperlink" Target="mailto:lmcevallos@uce.edu.ec" TargetMode="External"/><Relationship Id="rId127" Type="http://schemas.openxmlformats.org/officeDocument/2006/relationships/hyperlink" Target="mailto:cvtamayo@uce.edu.ec" TargetMode="External"/><Relationship Id="rId10" Type="http://schemas.openxmlformats.org/officeDocument/2006/relationships/hyperlink" Target="mailto:ksceron@uce.edu.ec" TargetMode="External"/><Relationship Id="rId31" Type="http://schemas.openxmlformats.org/officeDocument/2006/relationships/hyperlink" Target="mailto:jrojas@uce.edu.ec" TargetMode="External"/><Relationship Id="rId52" Type="http://schemas.openxmlformats.org/officeDocument/2006/relationships/hyperlink" Target="mailto:escamacho@uce.edu.ec" TargetMode="External"/><Relationship Id="rId73" Type="http://schemas.openxmlformats.org/officeDocument/2006/relationships/hyperlink" Target="mailto:wvsimbana@uce.edu.ec" TargetMode="External"/><Relationship Id="rId78" Type="http://schemas.openxmlformats.org/officeDocument/2006/relationships/hyperlink" Target="mailto:rjmerino@uce.edu.ec" TargetMode="External"/><Relationship Id="rId94" Type="http://schemas.openxmlformats.org/officeDocument/2006/relationships/hyperlink" Target="mailto:lfarinango@uce.edu.ec" TargetMode="External"/><Relationship Id="rId99" Type="http://schemas.openxmlformats.org/officeDocument/2006/relationships/hyperlink" Target="mailto:drcardenas@uce.edu.ec" TargetMode="External"/><Relationship Id="rId101" Type="http://schemas.openxmlformats.org/officeDocument/2006/relationships/hyperlink" Target="mailto:sfpotosi@uce.edu.ec" TargetMode="External"/><Relationship Id="rId122" Type="http://schemas.openxmlformats.org/officeDocument/2006/relationships/hyperlink" Target="mailto:oabonilla@uce.edu.ec" TargetMode="External"/><Relationship Id="rId143" Type="http://schemas.openxmlformats.org/officeDocument/2006/relationships/hyperlink" Target="mailto:ecaceres@uce.edu.ec" TargetMode="External"/><Relationship Id="rId148" Type="http://schemas.openxmlformats.org/officeDocument/2006/relationships/hyperlink" Target="mailto:flugmania@uce.edu.ec" TargetMode="External"/><Relationship Id="rId164" Type="http://schemas.openxmlformats.org/officeDocument/2006/relationships/hyperlink" Target="mailto:mimoreno@uce.edu.ec" TargetMode="External"/><Relationship Id="rId169" Type="http://schemas.openxmlformats.org/officeDocument/2006/relationships/hyperlink" Target="mailto:ptoapanta@uce.edu.ec" TargetMode="External"/><Relationship Id="rId185" Type="http://schemas.openxmlformats.org/officeDocument/2006/relationships/hyperlink" Target="mailto:wiordonez@uce.edu.ec" TargetMode="External"/><Relationship Id="rId4" Type="http://schemas.openxmlformats.org/officeDocument/2006/relationships/hyperlink" Target="mailto:gtoala@uce.edu.ec" TargetMode="External"/><Relationship Id="rId9" Type="http://schemas.openxmlformats.org/officeDocument/2006/relationships/hyperlink" Target="mailto:hgongora@uce.edu.ec" TargetMode="External"/><Relationship Id="rId180" Type="http://schemas.openxmlformats.org/officeDocument/2006/relationships/hyperlink" Target="mailto:metorres@uce.edu.ec" TargetMode="External"/><Relationship Id="rId210" Type="http://schemas.openxmlformats.org/officeDocument/2006/relationships/hyperlink" Target="mailto:wpchiluiza@uce.edu.ec" TargetMode="External"/><Relationship Id="rId215" Type="http://schemas.openxmlformats.org/officeDocument/2006/relationships/hyperlink" Target="mailto:maedelenyi@uce.edu.ec" TargetMode="External"/><Relationship Id="rId26" Type="http://schemas.openxmlformats.org/officeDocument/2006/relationships/hyperlink" Target="mailto:gjgonzalez@uce.edu.ec" TargetMode="External"/><Relationship Id="rId47" Type="http://schemas.openxmlformats.org/officeDocument/2006/relationships/hyperlink" Target="mailto:aguirres@uce.edu.ec" TargetMode="External"/><Relationship Id="rId68" Type="http://schemas.openxmlformats.org/officeDocument/2006/relationships/hyperlink" Target="mailto:abayasv@uce.edu.ec" TargetMode="External"/><Relationship Id="rId89" Type="http://schemas.openxmlformats.org/officeDocument/2006/relationships/hyperlink" Target="mailto:fiperez@uce.edu.ec" TargetMode="External"/><Relationship Id="rId112" Type="http://schemas.openxmlformats.org/officeDocument/2006/relationships/hyperlink" Target="mailto:phollenstein@uce.edu.ec" TargetMode="External"/><Relationship Id="rId133" Type="http://schemas.openxmlformats.org/officeDocument/2006/relationships/hyperlink" Target="mailto:chbucheli@uce.edu.ec" TargetMode="External"/><Relationship Id="rId154" Type="http://schemas.openxmlformats.org/officeDocument/2006/relationships/hyperlink" Target="mailto:mdbenitez@uce.edu.ec" TargetMode="External"/><Relationship Id="rId175" Type="http://schemas.openxmlformats.org/officeDocument/2006/relationships/hyperlink" Target="mailto:dehurtado@uce.edu.ec" TargetMode="External"/><Relationship Id="rId196" Type="http://schemas.openxmlformats.org/officeDocument/2006/relationships/hyperlink" Target="mailto:jrsantamaria@uce.edu.ec" TargetMode="External"/><Relationship Id="rId200" Type="http://schemas.openxmlformats.org/officeDocument/2006/relationships/hyperlink" Target="mailto:egbernal@uce.edu.ec" TargetMode="External"/><Relationship Id="rId16" Type="http://schemas.openxmlformats.org/officeDocument/2006/relationships/hyperlink" Target="mailto:dmmadrid@uce.edu.ec" TargetMode="External"/><Relationship Id="rId221" Type="http://schemas.openxmlformats.org/officeDocument/2006/relationships/hyperlink" Target="mailto:jmfolleco@uce.edu.ec" TargetMode="External"/><Relationship Id="rId37" Type="http://schemas.openxmlformats.org/officeDocument/2006/relationships/hyperlink" Target="mailto:gwrojas@uce.edu.ec" TargetMode="External"/><Relationship Id="rId58" Type="http://schemas.openxmlformats.org/officeDocument/2006/relationships/hyperlink" Target="mailto:jecoronel@uce.edu.ec" TargetMode="External"/><Relationship Id="rId79" Type="http://schemas.openxmlformats.org/officeDocument/2006/relationships/hyperlink" Target="mailto:oafiallos@uce.edu.ec" TargetMode="External"/><Relationship Id="rId102" Type="http://schemas.openxmlformats.org/officeDocument/2006/relationships/hyperlink" Target="mailto:mbonillaec@hotmail.com" TargetMode="External"/><Relationship Id="rId123" Type="http://schemas.openxmlformats.org/officeDocument/2006/relationships/hyperlink" Target="mailto:lfcabrera@uce.edu.ec" TargetMode="External"/><Relationship Id="rId144" Type="http://schemas.openxmlformats.org/officeDocument/2006/relationships/hyperlink" Target="mailto:gpperez@uce.edu.ec" TargetMode="External"/><Relationship Id="rId90" Type="http://schemas.openxmlformats.org/officeDocument/2006/relationships/hyperlink" Target="mailto:wmponce@uce.edu.ec" TargetMode="External"/><Relationship Id="rId165" Type="http://schemas.openxmlformats.org/officeDocument/2006/relationships/hyperlink" Target="mailto:ocortiz@uce.edu.ec" TargetMode="External"/><Relationship Id="rId186" Type="http://schemas.openxmlformats.org/officeDocument/2006/relationships/hyperlink" Target="mailto:jhdominguez@uce.edu.ec" TargetMode="External"/><Relationship Id="rId211" Type="http://schemas.openxmlformats.org/officeDocument/2006/relationships/hyperlink" Target="mailto:dsparra@uce.edu.ec" TargetMode="External"/><Relationship Id="rId27" Type="http://schemas.openxmlformats.org/officeDocument/2006/relationships/hyperlink" Target="mailto:gaalbuja@uce.edu.ec" TargetMode="External"/><Relationship Id="rId48" Type="http://schemas.openxmlformats.org/officeDocument/2006/relationships/hyperlink" Target="mailto:flayala@uce.edu.ec" TargetMode="External"/><Relationship Id="rId69" Type="http://schemas.openxmlformats.org/officeDocument/2006/relationships/hyperlink" Target="mailto:mesosa@uce.edu.ec" TargetMode="External"/><Relationship Id="rId113" Type="http://schemas.openxmlformats.org/officeDocument/2006/relationships/hyperlink" Target="mailto:mrpante@uce.edu.ec" TargetMode="External"/><Relationship Id="rId134" Type="http://schemas.openxmlformats.org/officeDocument/2006/relationships/hyperlink" Target="mailto:mecuenca@uce.edu.ec" TargetMode="External"/><Relationship Id="rId80" Type="http://schemas.openxmlformats.org/officeDocument/2006/relationships/hyperlink" Target="mailto:adkolb@uce.edu.ec" TargetMode="External"/><Relationship Id="rId155" Type="http://schemas.openxmlformats.org/officeDocument/2006/relationships/hyperlink" Target="mailto:mmoralesm@uce.edu.ec" TargetMode="External"/><Relationship Id="rId176" Type="http://schemas.openxmlformats.org/officeDocument/2006/relationships/hyperlink" Target="mailto:jmmorillo@uce.edu.ec" TargetMode="External"/><Relationship Id="rId197" Type="http://schemas.openxmlformats.org/officeDocument/2006/relationships/hyperlink" Target="mailto:rtsuarez@uce.edu.ec" TargetMode="External"/><Relationship Id="rId201" Type="http://schemas.openxmlformats.org/officeDocument/2006/relationships/hyperlink" Target="mailto:vjtaco@uce.edu.ec" TargetMode="External"/><Relationship Id="rId222" Type="http://schemas.openxmlformats.org/officeDocument/2006/relationships/hyperlink" Target="mailto:armantilla@uce.edu.ec" TargetMode="External"/><Relationship Id="rId17" Type="http://schemas.openxmlformats.org/officeDocument/2006/relationships/hyperlink" Target="mailto:upstornaiolo@uce.edu.ec" TargetMode="External"/><Relationship Id="rId38" Type="http://schemas.openxmlformats.org/officeDocument/2006/relationships/hyperlink" Target="mailto:mbmena@uce.edu.ec" TargetMode="External"/><Relationship Id="rId59" Type="http://schemas.openxmlformats.org/officeDocument/2006/relationships/hyperlink" Target="mailto:dlbonilla@uce.edu.ec" TargetMode="External"/><Relationship Id="rId103" Type="http://schemas.openxmlformats.org/officeDocument/2006/relationships/hyperlink" Target="mailto:sgyanez@uce.edu.ec" TargetMode="External"/><Relationship Id="rId124" Type="http://schemas.openxmlformats.org/officeDocument/2006/relationships/hyperlink" Target="mailto:frecalde@uce.edu.ec" TargetMode="External"/><Relationship Id="rId70" Type="http://schemas.openxmlformats.org/officeDocument/2006/relationships/hyperlink" Target="mailto:acrivas@uce.edu.ec" TargetMode="External"/><Relationship Id="rId91" Type="http://schemas.openxmlformats.org/officeDocument/2006/relationships/hyperlink" Target="mailto:mjrios@uce.edu.ec" TargetMode="External"/><Relationship Id="rId145" Type="http://schemas.openxmlformats.org/officeDocument/2006/relationships/hyperlink" Target="mailto:esalazar@uce.edu.ec" TargetMode="External"/><Relationship Id="rId166" Type="http://schemas.openxmlformats.org/officeDocument/2006/relationships/hyperlink" Target="mailto:jicherres@uce.edu.ec" TargetMode="External"/><Relationship Id="rId187" Type="http://schemas.openxmlformats.org/officeDocument/2006/relationships/hyperlink" Target="mailto:vpsimbanag@uce.edu.ec" TargetMode="External"/><Relationship Id="rId1" Type="http://schemas.openxmlformats.org/officeDocument/2006/relationships/hyperlink" Target="mailto:jlcazarez@uce.edu.ec" TargetMode="External"/><Relationship Id="rId212" Type="http://schemas.openxmlformats.org/officeDocument/2006/relationships/hyperlink" Target="mailto:tlgonzalez@uce.edu.ec" TargetMode="External"/><Relationship Id="rId28" Type="http://schemas.openxmlformats.org/officeDocument/2006/relationships/hyperlink" Target="mailto:aandrade@uce.edu.ec" TargetMode="External"/><Relationship Id="rId49" Type="http://schemas.openxmlformats.org/officeDocument/2006/relationships/hyperlink" Target="mailto:alperezs@uce.edu.ec" TargetMode="External"/><Relationship Id="rId114" Type="http://schemas.openxmlformats.org/officeDocument/2006/relationships/hyperlink" Target="mailto:wmguaman@uce.edu.ec" TargetMode="External"/><Relationship Id="rId60" Type="http://schemas.openxmlformats.org/officeDocument/2006/relationships/hyperlink" Target="mailto:nvlopez@uce.edu.ec" TargetMode="External"/><Relationship Id="rId81" Type="http://schemas.openxmlformats.org/officeDocument/2006/relationships/hyperlink" Target="mailto:elceron@uce.edu.ec" TargetMode="External"/><Relationship Id="rId135" Type="http://schemas.openxmlformats.org/officeDocument/2006/relationships/hyperlink" Target="mailto:jspacheco@uce.edu.ec" TargetMode="External"/><Relationship Id="rId156" Type="http://schemas.openxmlformats.org/officeDocument/2006/relationships/hyperlink" Target="mailto:jpilaluisa@uce.edu.ec" TargetMode="External"/><Relationship Id="rId177" Type="http://schemas.openxmlformats.org/officeDocument/2006/relationships/hyperlink" Target="mailto:mggomez@uce.edu.ec" TargetMode="External"/><Relationship Id="rId198" Type="http://schemas.openxmlformats.org/officeDocument/2006/relationships/hyperlink" Target="mailto:spcarranco@uce.edu.ec" TargetMode="External"/><Relationship Id="rId202" Type="http://schemas.openxmlformats.org/officeDocument/2006/relationships/hyperlink" Target="mailto:imalomia@uce.edu.ec" TargetMode="External"/><Relationship Id="rId223" Type="http://schemas.openxmlformats.org/officeDocument/2006/relationships/printerSettings" Target="../printerSettings/printerSettings1.bin"/><Relationship Id="rId18" Type="http://schemas.openxmlformats.org/officeDocument/2006/relationships/hyperlink" Target="mailto:lavinueza@uce.edu.ec" TargetMode="External"/><Relationship Id="rId39" Type="http://schemas.openxmlformats.org/officeDocument/2006/relationships/hyperlink" Target="mailto:gduque@uce.edu.ec" TargetMode="External"/><Relationship Id="rId50" Type="http://schemas.openxmlformats.org/officeDocument/2006/relationships/hyperlink" Target="mailto:fdchontasi@uce.edu.ec" TargetMode="External"/><Relationship Id="rId104" Type="http://schemas.openxmlformats.org/officeDocument/2006/relationships/hyperlink" Target="mailto:aazambranoc@uce.edu.ec" TargetMode="External"/><Relationship Id="rId125" Type="http://schemas.openxmlformats.org/officeDocument/2006/relationships/hyperlink" Target="mailto:pmpazmino@uce.edu.ec" TargetMode="External"/><Relationship Id="rId146" Type="http://schemas.openxmlformats.org/officeDocument/2006/relationships/hyperlink" Target="mailto:kkking@uce.edu.ec" TargetMode="External"/><Relationship Id="rId167" Type="http://schemas.openxmlformats.org/officeDocument/2006/relationships/hyperlink" Target="mailto:grsegovia@uce.edu.ec" TargetMode="External"/><Relationship Id="rId188" Type="http://schemas.openxmlformats.org/officeDocument/2006/relationships/hyperlink" Target="mailto:nasantos@uce.edu.ec" TargetMode="External"/><Relationship Id="rId71" Type="http://schemas.openxmlformats.org/officeDocument/2006/relationships/hyperlink" Target="mailto:ntquevedo@uce.edu.ec" TargetMode="External"/><Relationship Id="rId92" Type="http://schemas.openxmlformats.org/officeDocument/2006/relationships/hyperlink" Target="mailto:pdrodriguez@uce.edu.ec" TargetMode="External"/><Relationship Id="rId213" Type="http://schemas.openxmlformats.org/officeDocument/2006/relationships/hyperlink" Target="mailto:mimorales@uce.edu.ec" TargetMode="External"/><Relationship Id="rId2" Type="http://schemas.openxmlformats.org/officeDocument/2006/relationships/hyperlink" Target="mailto:amespin@uce.edu.ec" TargetMode="External"/><Relationship Id="rId29" Type="http://schemas.openxmlformats.org/officeDocument/2006/relationships/hyperlink" Target="mailto:zruiz@uce.edu.ec" TargetMode="External"/><Relationship Id="rId40" Type="http://schemas.openxmlformats.org/officeDocument/2006/relationships/hyperlink" Target="mailto:prlima@uce.edu.ec" TargetMode="External"/><Relationship Id="rId115" Type="http://schemas.openxmlformats.org/officeDocument/2006/relationships/hyperlink" Target="mailto:fsaguilar@uce.edu.ec" TargetMode="External"/><Relationship Id="rId136" Type="http://schemas.openxmlformats.org/officeDocument/2006/relationships/hyperlink" Target="mailto:gecrizzo@uce.edu.ec" TargetMode="External"/><Relationship Id="rId157" Type="http://schemas.openxmlformats.org/officeDocument/2006/relationships/hyperlink" Target="mailto:cimejia@uce.edu.ec" TargetMode="External"/><Relationship Id="rId178" Type="http://schemas.openxmlformats.org/officeDocument/2006/relationships/hyperlink" Target="mailto:sgomez@uce.edu.ec" TargetMode="External"/><Relationship Id="rId61" Type="http://schemas.openxmlformats.org/officeDocument/2006/relationships/hyperlink" Target="mailto:ptestupinan@uce.edu.ec" TargetMode="External"/><Relationship Id="rId82" Type="http://schemas.openxmlformats.org/officeDocument/2006/relationships/hyperlink" Target="mailto:mcevallos@uce.edu.ec" TargetMode="External"/><Relationship Id="rId199" Type="http://schemas.openxmlformats.org/officeDocument/2006/relationships/hyperlink" Target="mailto:nmperez@uce.edu.ec" TargetMode="External"/><Relationship Id="rId203" Type="http://schemas.openxmlformats.org/officeDocument/2006/relationships/hyperlink" Target="mailto:rabahamonde@uce.edu.ec" TargetMode="External"/><Relationship Id="rId19" Type="http://schemas.openxmlformats.org/officeDocument/2006/relationships/hyperlink" Target="mailto:aaluna@uce.edu.ec" TargetMode="External"/><Relationship Id="rId224" Type="http://schemas.openxmlformats.org/officeDocument/2006/relationships/vmlDrawing" Target="../drawings/vmlDrawing1.vml"/><Relationship Id="rId30" Type="http://schemas.openxmlformats.org/officeDocument/2006/relationships/hyperlink" Target="mailto:hfrojas@uce.edu.ec" TargetMode="External"/><Relationship Id="rId105" Type="http://schemas.openxmlformats.org/officeDocument/2006/relationships/hyperlink" Target="mailto:dacarrion@uce.edu.ec" TargetMode="External"/><Relationship Id="rId126" Type="http://schemas.openxmlformats.org/officeDocument/2006/relationships/hyperlink" Target="mailto:fjgachet@uce.edu.ec" TargetMode="External"/><Relationship Id="rId147" Type="http://schemas.openxmlformats.org/officeDocument/2006/relationships/hyperlink" Target="mailto:csandoval@uce.edu.ec" TargetMode="External"/><Relationship Id="rId168" Type="http://schemas.openxmlformats.org/officeDocument/2006/relationships/hyperlink" Target="mailto:drzuniga@uce.edu.ec" TargetMode="External"/><Relationship Id="rId51" Type="http://schemas.openxmlformats.org/officeDocument/2006/relationships/hyperlink" Target="mailto:odverdezoto@uce.edu.ec" TargetMode="External"/><Relationship Id="rId72" Type="http://schemas.openxmlformats.org/officeDocument/2006/relationships/hyperlink" Target="mailto:mariverav@uce.edu.ec" TargetMode="External"/><Relationship Id="rId93" Type="http://schemas.openxmlformats.org/officeDocument/2006/relationships/hyperlink" Target="mailto:jfyepez@uce.edu.ec" TargetMode="External"/><Relationship Id="rId189" Type="http://schemas.openxmlformats.org/officeDocument/2006/relationships/hyperlink" Target="mailto:jmfuentes@uce.edu.ec"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epbenavidess@uce.edu.ec" TargetMode="External"/><Relationship Id="rId21" Type="http://schemas.openxmlformats.org/officeDocument/2006/relationships/hyperlink" Target="mailto:jjdiaz@uce.edu.ec" TargetMode="External"/><Relationship Id="rId42" Type="http://schemas.openxmlformats.org/officeDocument/2006/relationships/hyperlink" Target="mailto:mnebbiai@uce.edu.ec" TargetMode="External"/><Relationship Id="rId63" Type="http://schemas.openxmlformats.org/officeDocument/2006/relationships/hyperlink" Target="mailto:mvrosero@uce.edu.ec" TargetMode="External"/><Relationship Id="rId84" Type="http://schemas.openxmlformats.org/officeDocument/2006/relationships/hyperlink" Target="mailto:rjcagua@uce.edu.ec" TargetMode="External"/><Relationship Id="rId138" Type="http://schemas.openxmlformats.org/officeDocument/2006/relationships/hyperlink" Target="mailto:gsulca@uce.edu.ec" TargetMode="External"/><Relationship Id="rId159" Type="http://schemas.openxmlformats.org/officeDocument/2006/relationships/hyperlink" Target="mailto:cbedon@uce.edu.ec" TargetMode="External"/><Relationship Id="rId170" Type="http://schemas.openxmlformats.org/officeDocument/2006/relationships/hyperlink" Target="mailto:javargasc2@uce.edu.ec" TargetMode="External"/><Relationship Id="rId191" Type="http://schemas.openxmlformats.org/officeDocument/2006/relationships/hyperlink" Target="mailto:gmloayza@uce.edu.ec" TargetMode="External"/><Relationship Id="rId205" Type="http://schemas.openxmlformats.org/officeDocument/2006/relationships/hyperlink" Target="mailto:rportiz@uce.edu.ec" TargetMode="External"/><Relationship Id="rId107" Type="http://schemas.openxmlformats.org/officeDocument/2006/relationships/hyperlink" Target="mailto:jpguerrerom@uce.edu.ec" TargetMode="External"/><Relationship Id="rId11" Type="http://schemas.openxmlformats.org/officeDocument/2006/relationships/hyperlink" Target="mailto:pfpuma@uce.edu.ec" TargetMode="External"/><Relationship Id="rId32" Type="http://schemas.openxmlformats.org/officeDocument/2006/relationships/hyperlink" Target="mailto:jarroba@uce.edu.ec" TargetMode="External"/><Relationship Id="rId53" Type="http://schemas.openxmlformats.org/officeDocument/2006/relationships/hyperlink" Target="mailto:kfvasquez@uce.edu.ec" TargetMode="External"/><Relationship Id="rId74" Type="http://schemas.openxmlformats.org/officeDocument/2006/relationships/hyperlink" Target="mailto:alperez@uce.edu.ec" TargetMode="External"/><Relationship Id="rId128" Type="http://schemas.openxmlformats.org/officeDocument/2006/relationships/hyperlink" Target="mailto:sabermeo@uce.edu.ec" TargetMode="External"/><Relationship Id="rId149" Type="http://schemas.openxmlformats.org/officeDocument/2006/relationships/hyperlink" Target="mailto:satoscano@uce.edu.ec" TargetMode="External"/><Relationship Id="rId5" Type="http://schemas.openxmlformats.org/officeDocument/2006/relationships/hyperlink" Target="mailto:lgjimenez@uce.edu.ec" TargetMode="External"/><Relationship Id="rId95" Type="http://schemas.openxmlformats.org/officeDocument/2006/relationships/hyperlink" Target="mailto:bcjaramillo@uce.edu.ec" TargetMode="External"/><Relationship Id="rId160" Type="http://schemas.openxmlformats.org/officeDocument/2006/relationships/hyperlink" Target="mailto:piarmas@uce.edu.ec" TargetMode="External"/><Relationship Id="rId181" Type="http://schemas.openxmlformats.org/officeDocument/2006/relationships/hyperlink" Target="mailto:prserrano@uce.edu.ec" TargetMode="External"/><Relationship Id="rId216" Type="http://schemas.openxmlformats.org/officeDocument/2006/relationships/hyperlink" Target="mailto:garosero@uce.edu.ec" TargetMode="External"/><Relationship Id="rId22" Type="http://schemas.openxmlformats.org/officeDocument/2006/relationships/hyperlink" Target="mailto:abarahonai@uce.edu.ec" TargetMode="External"/><Relationship Id="rId43" Type="http://schemas.openxmlformats.org/officeDocument/2006/relationships/hyperlink" Target="mailto:bmestrella@uce.edu.ec" TargetMode="External"/><Relationship Id="rId64" Type="http://schemas.openxmlformats.org/officeDocument/2006/relationships/hyperlink" Target="mailto:drflores@uce.edu.ec" TargetMode="External"/><Relationship Id="rId118" Type="http://schemas.openxmlformats.org/officeDocument/2006/relationships/hyperlink" Target="mailto:jagranda@uce.edu.ec" TargetMode="External"/><Relationship Id="rId139" Type="http://schemas.openxmlformats.org/officeDocument/2006/relationships/hyperlink" Target="mailto:lggonzalez@uce.edu.ec" TargetMode="External"/><Relationship Id="rId85" Type="http://schemas.openxmlformats.org/officeDocument/2006/relationships/hyperlink" Target="mailto:ncaceres@uce.edu.ec" TargetMode="External"/><Relationship Id="rId150" Type="http://schemas.openxmlformats.org/officeDocument/2006/relationships/hyperlink" Target="mailto:lacevallos@uce.edu.ec" TargetMode="External"/><Relationship Id="rId171" Type="http://schemas.openxmlformats.org/officeDocument/2006/relationships/hyperlink" Target="mailto:jatorres@uce.edu.ec" TargetMode="External"/><Relationship Id="rId192" Type="http://schemas.openxmlformats.org/officeDocument/2006/relationships/hyperlink" Target="mailto:xbonilla@uce.edu.ec" TargetMode="External"/><Relationship Id="rId206" Type="http://schemas.openxmlformats.org/officeDocument/2006/relationships/hyperlink" Target="mailto:dmontesdeoca@uce.edu.ec" TargetMode="External"/><Relationship Id="rId12" Type="http://schemas.openxmlformats.org/officeDocument/2006/relationships/hyperlink" Target="mailto:jetapiap@uce.edu.ec" TargetMode="External"/><Relationship Id="rId33" Type="http://schemas.openxmlformats.org/officeDocument/2006/relationships/hyperlink" Target="mailto:reyajamin@uce.edu.ec" TargetMode="External"/><Relationship Id="rId108" Type="http://schemas.openxmlformats.org/officeDocument/2006/relationships/hyperlink" Target="mailto:hpereira@uce.edu.ec" TargetMode="External"/><Relationship Id="rId129" Type="http://schemas.openxmlformats.org/officeDocument/2006/relationships/hyperlink" Target="mailto:sepachacama@uce.edu.ec" TargetMode="External"/><Relationship Id="rId54" Type="http://schemas.openxmlformats.org/officeDocument/2006/relationships/hyperlink" Target="mailto:hbuitron@uce.edu.ec" TargetMode="External"/><Relationship Id="rId75" Type="http://schemas.openxmlformats.org/officeDocument/2006/relationships/hyperlink" Target="mailto:essanguna@uce.edu.ec" TargetMode="External"/><Relationship Id="rId96" Type="http://schemas.openxmlformats.org/officeDocument/2006/relationships/hyperlink" Target="mailto:alcevallos@uce.edu.ec" TargetMode="External"/><Relationship Id="rId140" Type="http://schemas.openxmlformats.org/officeDocument/2006/relationships/hyperlink" Target="mailto:rguzman@uce.edu.ec" TargetMode="External"/><Relationship Id="rId161" Type="http://schemas.openxmlformats.org/officeDocument/2006/relationships/hyperlink" Target="mailto:sabrueck@uce.edu.ec" TargetMode="External"/><Relationship Id="rId182" Type="http://schemas.openxmlformats.org/officeDocument/2006/relationships/hyperlink" Target="mailto:tapalacios@uce.edu.ec" TargetMode="External"/><Relationship Id="rId217" Type="http://schemas.openxmlformats.org/officeDocument/2006/relationships/hyperlink" Target="mailto:cfhidalgo@uce.edu.ec" TargetMode="External"/><Relationship Id="rId6" Type="http://schemas.openxmlformats.org/officeDocument/2006/relationships/hyperlink" Target="mailto:vxsilva@uce.edu.ec" TargetMode="External"/><Relationship Id="rId23" Type="http://schemas.openxmlformats.org/officeDocument/2006/relationships/hyperlink" Target="mailto:krpaz@uce.edu.ec" TargetMode="External"/><Relationship Id="rId119" Type="http://schemas.openxmlformats.org/officeDocument/2006/relationships/hyperlink" Target="mailto:segarcia@uce.edu.ec" TargetMode="External"/><Relationship Id="rId44" Type="http://schemas.openxmlformats.org/officeDocument/2006/relationships/hyperlink" Target="mailto:flatorre@uce.edu.ec" TargetMode="External"/><Relationship Id="rId65" Type="http://schemas.openxmlformats.org/officeDocument/2006/relationships/hyperlink" Target="mailto:mfdiaz@uce.edu.ec" TargetMode="External"/><Relationship Id="rId86" Type="http://schemas.openxmlformats.org/officeDocument/2006/relationships/hyperlink" Target="mailto:pxgarrido@uce.edu.ec" TargetMode="External"/><Relationship Id="rId130" Type="http://schemas.openxmlformats.org/officeDocument/2006/relationships/hyperlink" Target="mailto:carmendariz@uce.edu.ec" TargetMode="External"/><Relationship Id="rId151" Type="http://schemas.openxmlformats.org/officeDocument/2006/relationships/hyperlink" Target="mailto:mscarpacci@uce.edu.ec" TargetMode="External"/><Relationship Id="rId172" Type="http://schemas.openxmlformats.org/officeDocument/2006/relationships/hyperlink" Target="mailto:meduran@uce.edu.ec" TargetMode="External"/><Relationship Id="rId193" Type="http://schemas.openxmlformats.org/officeDocument/2006/relationships/hyperlink" Target="mailto:lviera@uce.edu.ec" TargetMode="External"/><Relationship Id="rId207" Type="http://schemas.openxmlformats.org/officeDocument/2006/relationships/hyperlink" Target="mailto:gacarrillo@uce.edu.ec" TargetMode="External"/><Relationship Id="rId13" Type="http://schemas.openxmlformats.org/officeDocument/2006/relationships/hyperlink" Target="mailto:cmolmedor@uce.edu.ec" TargetMode="External"/><Relationship Id="rId109" Type="http://schemas.openxmlformats.org/officeDocument/2006/relationships/hyperlink" Target="mailto:fogoyes@uce.edu.ec" TargetMode="External"/><Relationship Id="rId34" Type="http://schemas.openxmlformats.org/officeDocument/2006/relationships/hyperlink" Target="mailto:cvilla@uce.edu.ec" TargetMode="External"/><Relationship Id="rId55" Type="http://schemas.openxmlformats.org/officeDocument/2006/relationships/hyperlink" Target="mailto:flparedes@uce.edu.ec" TargetMode="External"/><Relationship Id="rId76" Type="http://schemas.openxmlformats.org/officeDocument/2006/relationships/hyperlink" Target="mailto:mavalladares@uce.edu.ec" TargetMode="External"/><Relationship Id="rId97" Type="http://schemas.openxmlformats.org/officeDocument/2006/relationships/hyperlink" Target="mailto:dmquizanga@uce.edu.ec" TargetMode="External"/><Relationship Id="rId120" Type="http://schemas.openxmlformats.org/officeDocument/2006/relationships/hyperlink" Target="mailto:mcarmenati@uce.edu.ec" TargetMode="External"/><Relationship Id="rId141" Type="http://schemas.openxmlformats.org/officeDocument/2006/relationships/hyperlink" Target="mailto:elopez@uce.edu.ec" TargetMode="External"/><Relationship Id="rId7" Type="http://schemas.openxmlformats.org/officeDocument/2006/relationships/hyperlink" Target="mailto:eecevallos@uce.edu.ec" TargetMode="External"/><Relationship Id="rId162" Type="http://schemas.openxmlformats.org/officeDocument/2006/relationships/hyperlink" Target="mailto:pbrios@uce.edu.ec" TargetMode="External"/><Relationship Id="rId183" Type="http://schemas.openxmlformats.org/officeDocument/2006/relationships/hyperlink" Target="mailto:eyperez@uce.edu.ec" TargetMode="External"/><Relationship Id="rId218" Type="http://schemas.openxmlformats.org/officeDocument/2006/relationships/hyperlink" Target="mailto:maflores@uce.edu.ec" TargetMode="External"/><Relationship Id="rId24" Type="http://schemas.openxmlformats.org/officeDocument/2006/relationships/hyperlink" Target="mailto:aguerrero@uce.edu.ec" TargetMode="External"/><Relationship Id="rId45" Type="http://schemas.openxmlformats.org/officeDocument/2006/relationships/hyperlink" Target="mailto:jjimenez@uce.edu.ec" TargetMode="External"/><Relationship Id="rId66" Type="http://schemas.openxmlformats.org/officeDocument/2006/relationships/hyperlink" Target="mailto:jllopez@uce.edu.ec" TargetMode="External"/><Relationship Id="rId87" Type="http://schemas.openxmlformats.org/officeDocument/2006/relationships/hyperlink" Target="mailto:jgutierrez@uce.edu.ec" TargetMode="External"/><Relationship Id="rId110" Type="http://schemas.openxmlformats.org/officeDocument/2006/relationships/hyperlink" Target="mailto:nrotanez@uce.edu.ec" TargetMode="External"/><Relationship Id="rId131" Type="http://schemas.openxmlformats.org/officeDocument/2006/relationships/hyperlink" Target="mailto:nwbustamante@uce.edu.ec" TargetMode="External"/><Relationship Id="rId152" Type="http://schemas.openxmlformats.org/officeDocument/2006/relationships/hyperlink" Target="mailto:lcordova@uce.edu.ec" TargetMode="External"/><Relationship Id="rId173" Type="http://schemas.openxmlformats.org/officeDocument/2006/relationships/hyperlink" Target="mailto:rmecheverria@uce.edu.ec" TargetMode="External"/><Relationship Id="rId194" Type="http://schemas.openxmlformats.org/officeDocument/2006/relationships/hyperlink" Target="mailto:jcvillagomez@uce.edu.ec" TargetMode="External"/><Relationship Id="rId208" Type="http://schemas.openxmlformats.org/officeDocument/2006/relationships/hyperlink" Target="mailto:xmgrijalva@uce.edu.ec" TargetMode="External"/><Relationship Id="rId14" Type="http://schemas.openxmlformats.org/officeDocument/2006/relationships/hyperlink" Target="mailto:rofreire@uce.edu.ec" TargetMode="External"/><Relationship Id="rId35" Type="http://schemas.openxmlformats.org/officeDocument/2006/relationships/hyperlink" Target="mailto:jaduran@uce.edu.ec" TargetMode="External"/><Relationship Id="rId56" Type="http://schemas.openxmlformats.org/officeDocument/2006/relationships/hyperlink" Target="mailto:miorquera@uce.edu.ec" TargetMode="External"/><Relationship Id="rId77" Type="http://schemas.openxmlformats.org/officeDocument/2006/relationships/hyperlink" Target="mailto:mfgarcia@uce.edu.ec" TargetMode="External"/><Relationship Id="rId100" Type="http://schemas.openxmlformats.org/officeDocument/2006/relationships/hyperlink" Target="mailto:fapazmino@uce.edu.ec" TargetMode="External"/><Relationship Id="rId8" Type="http://schemas.openxmlformats.org/officeDocument/2006/relationships/hyperlink" Target="mailto:mvtorres@uce.edu.ec" TargetMode="External"/><Relationship Id="rId98" Type="http://schemas.openxmlformats.org/officeDocument/2006/relationships/hyperlink" Target="mailto:rtsosa@uce.edu.ec" TargetMode="External"/><Relationship Id="rId121" Type="http://schemas.openxmlformats.org/officeDocument/2006/relationships/hyperlink" Target="mailto:jmtorreso@uce.edu.ec" TargetMode="External"/><Relationship Id="rId142" Type="http://schemas.openxmlformats.org/officeDocument/2006/relationships/hyperlink" Target="mailto:eprodriguez@uce.edu.ec" TargetMode="External"/><Relationship Id="rId163" Type="http://schemas.openxmlformats.org/officeDocument/2006/relationships/hyperlink" Target="mailto:ssbaldeon@uce.edu.ec" TargetMode="External"/><Relationship Id="rId184" Type="http://schemas.openxmlformats.org/officeDocument/2006/relationships/hyperlink" Target="mailto:mvmaila@uce.edu.ec" TargetMode="External"/><Relationship Id="rId219" Type="http://schemas.openxmlformats.org/officeDocument/2006/relationships/hyperlink" Target="mailto:mrponce@uce.edu.ec" TargetMode="External"/><Relationship Id="rId3" Type="http://schemas.openxmlformats.org/officeDocument/2006/relationships/hyperlink" Target="mailto:renriquez@uce.edu.ec" TargetMode="External"/><Relationship Id="rId214" Type="http://schemas.openxmlformats.org/officeDocument/2006/relationships/hyperlink" Target="mailto:tmmayorga@uce.edu.ec" TargetMode="External"/><Relationship Id="rId25" Type="http://schemas.openxmlformats.org/officeDocument/2006/relationships/hyperlink" Target="mailto:lespin@uce.edu.ec" TargetMode="External"/><Relationship Id="rId46" Type="http://schemas.openxmlformats.org/officeDocument/2006/relationships/hyperlink" Target="mailto:mlprado@uce.edu.ec" TargetMode="External"/><Relationship Id="rId67" Type="http://schemas.openxmlformats.org/officeDocument/2006/relationships/hyperlink" Target="mailto:rpozo@uce.edu.ec" TargetMode="External"/><Relationship Id="rId116" Type="http://schemas.openxmlformats.org/officeDocument/2006/relationships/hyperlink" Target="mailto:yftarihuana@uce.edu.ec" TargetMode="External"/><Relationship Id="rId137" Type="http://schemas.openxmlformats.org/officeDocument/2006/relationships/hyperlink" Target="mailto:tllara@uce.edu.ec" TargetMode="External"/><Relationship Id="rId158" Type="http://schemas.openxmlformats.org/officeDocument/2006/relationships/hyperlink" Target="mailto:bvguerreror@uce.edu.ec" TargetMode="External"/><Relationship Id="rId20" Type="http://schemas.openxmlformats.org/officeDocument/2006/relationships/hyperlink" Target="mailto:remartinez@uce.edu.ec" TargetMode="External"/><Relationship Id="rId41" Type="http://schemas.openxmlformats.org/officeDocument/2006/relationships/hyperlink" Target="mailto:evalmeida@uce.edu.ec" TargetMode="External"/><Relationship Id="rId62" Type="http://schemas.openxmlformats.org/officeDocument/2006/relationships/hyperlink" Target="mailto:smedina@uce.edu.ec" TargetMode="External"/><Relationship Id="rId83" Type="http://schemas.openxmlformats.org/officeDocument/2006/relationships/hyperlink" Target="mailto:prcalvache@uce.edu.ec" TargetMode="External"/><Relationship Id="rId88" Type="http://schemas.openxmlformats.org/officeDocument/2006/relationships/hyperlink" Target="mailto:mnoboa@uce.edu.ec" TargetMode="External"/><Relationship Id="rId111" Type="http://schemas.openxmlformats.org/officeDocument/2006/relationships/hyperlink" Target="mailto:imverdesoto@uce.edu.ec" TargetMode="External"/><Relationship Id="rId132" Type="http://schemas.openxmlformats.org/officeDocument/2006/relationships/hyperlink" Target="mailto:wptorres@uce.edu.ec" TargetMode="External"/><Relationship Id="rId153" Type="http://schemas.openxmlformats.org/officeDocument/2006/relationships/hyperlink" Target="mailto:agruizp@uce.edu.ec" TargetMode="External"/><Relationship Id="rId174" Type="http://schemas.openxmlformats.org/officeDocument/2006/relationships/hyperlink" Target="mailto:mpalmeida@uce.edu.ec" TargetMode="External"/><Relationship Id="rId179" Type="http://schemas.openxmlformats.org/officeDocument/2006/relationships/hyperlink" Target="mailto:mesuasnavas@uce.edu.ec" TargetMode="External"/><Relationship Id="rId195" Type="http://schemas.openxmlformats.org/officeDocument/2006/relationships/hyperlink" Target="mailto:madiaz@uce.edu.ec" TargetMode="External"/><Relationship Id="rId209" Type="http://schemas.openxmlformats.org/officeDocument/2006/relationships/hyperlink" Target="mailto:gvllano@uce.edu.ec" TargetMode="External"/><Relationship Id="rId190" Type="http://schemas.openxmlformats.org/officeDocument/2006/relationships/hyperlink" Target="mailto:cejijon@uce.edu.ec" TargetMode="External"/><Relationship Id="rId204" Type="http://schemas.openxmlformats.org/officeDocument/2006/relationships/hyperlink" Target="mailto:apguarderas@uce.edu.ec" TargetMode="External"/><Relationship Id="rId220" Type="http://schemas.openxmlformats.org/officeDocument/2006/relationships/hyperlink" Target="mailto:sfvinueza@uce.edu.ec" TargetMode="External"/><Relationship Id="rId225" Type="http://schemas.openxmlformats.org/officeDocument/2006/relationships/comments" Target="../comments2.xml"/><Relationship Id="rId15" Type="http://schemas.openxmlformats.org/officeDocument/2006/relationships/hyperlink" Target="mailto:acbenavides@uce.edu.ec" TargetMode="External"/><Relationship Id="rId36" Type="http://schemas.openxmlformats.org/officeDocument/2006/relationships/hyperlink" Target="mailto:seduenas@uce.edu.ec" TargetMode="External"/><Relationship Id="rId57" Type="http://schemas.openxmlformats.org/officeDocument/2006/relationships/hyperlink" Target="mailto:mjgonzalezg@uce.edu.ec" TargetMode="External"/><Relationship Id="rId106" Type="http://schemas.openxmlformats.org/officeDocument/2006/relationships/hyperlink" Target="mailto:lmcevallos@uce.edu.ec" TargetMode="External"/><Relationship Id="rId127" Type="http://schemas.openxmlformats.org/officeDocument/2006/relationships/hyperlink" Target="mailto:cvtamayo@uce.edu.ec" TargetMode="External"/><Relationship Id="rId10" Type="http://schemas.openxmlformats.org/officeDocument/2006/relationships/hyperlink" Target="mailto:ksceron@uce.edu.ec" TargetMode="External"/><Relationship Id="rId31" Type="http://schemas.openxmlformats.org/officeDocument/2006/relationships/hyperlink" Target="mailto:jrojas@uce.edu.ec" TargetMode="External"/><Relationship Id="rId52" Type="http://schemas.openxmlformats.org/officeDocument/2006/relationships/hyperlink" Target="mailto:escamacho@uce.edu.ec" TargetMode="External"/><Relationship Id="rId73" Type="http://schemas.openxmlformats.org/officeDocument/2006/relationships/hyperlink" Target="mailto:wvsimbana@uce.edu.ec" TargetMode="External"/><Relationship Id="rId78" Type="http://schemas.openxmlformats.org/officeDocument/2006/relationships/hyperlink" Target="mailto:rjmerino@uce.edu.ec" TargetMode="External"/><Relationship Id="rId94" Type="http://schemas.openxmlformats.org/officeDocument/2006/relationships/hyperlink" Target="mailto:lfarinango@uce.edu.ec" TargetMode="External"/><Relationship Id="rId99" Type="http://schemas.openxmlformats.org/officeDocument/2006/relationships/hyperlink" Target="mailto:drcardenas@uce.edu.ec" TargetMode="External"/><Relationship Id="rId101" Type="http://schemas.openxmlformats.org/officeDocument/2006/relationships/hyperlink" Target="mailto:sfpotosi@uce.edu.ec" TargetMode="External"/><Relationship Id="rId122" Type="http://schemas.openxmlformats.org/officeDocument/2006/relationships/hyperlink" Target="mailto:oabonilla@uce.edu.ec" TargetMode="External"/><Relationship Id="rId143" Type="http://schemas.openxmlformats.org/officeDocument/2006/relationships/hyperlink" Target="mailto:ecaceres@uce.edu.ec" TargetMode="External"/><Relationship Id="rId148" Type="http://schemas.openxmlformats.org/officeDocument/2006/relationships/hyperlink" Target="mailto:flugmania@uce.edu.ec" TargetMode="External"/><Relationship Id="rId164" Type="http://schemas.openxmlformats.org/officeDocument/2006/relationships/hyperlink" Target="mailto:mimoreno@uce.edu.ec" TargetMode="External"/><Relationship Id="rId169" Type="http://schemas.openxmlformats.org/officeDocument/2006/relationships/hyperlink" Target="mailto:ptoapanta@uce.edu.ec" TargetMode="External"/><Relationship Id="rId185" Type="http://schemas.openxmlformats.org/officeDocument/2006/relationships/hyperlink" Target="mailto:wiordonez@uce.edu.ec" TargetMode="External"/><Relationship Id="rId4" Type="http://schemas.openxmlformats.org/officeDocument/2006/relationships/hyperlink" Target="mailto:gtoala@uce.edu.ec" TargetMode="External"/><Relationship Id="rId9" Type="http://schemas.openxmlformats.org/officeDocument/2006/relationships/hyperlink" Target="mailto:hgongora@uce.edu.ec" TargetMode="External"/><Relationship Id="rId180" Type="http://schemas.openxmlformats.org/officeDocument/2006/relationships/hyperlink" Target="mailto:metorres@uce.edu.ec" TargetMode="External"/><Relationship Id="rId210" Type="http://schemas.openxmlformats.org/officeDocument/2006/relationships/hyperlink" Target="mailto:wpchiluiza@uce.edu.ec" TargetMode="External"/><Relationship Id="rId215" Type="http://schemas.openxmlformats.org/officeDocument/2006/relationships/hyperlink" Target="mailto:maedelenyi@uce.edu.ec" TargetMode="External"/><Relationship Id="rId26" Type="http://schemas.openxmlformats.org/officeDocument/2006/relationships/hyperlink" Target="mailto:gjgonzalez@uce.edu.ec" TargetMode="External"/><Relationship Id="rId47" Type="http://schemas.openxmlformats.org/officeDocument/2006/relationships/hyperlink" Target="mailto:aguirres@uce.edu.ec" TargetMode="External"/><Relationship Id="rId68" Type="http://schemas.openxmlformats.org/officeDocument/2006/relationships/hyperlink" Target="mailto:abayasv@uce.edu.ec" TargetMode="External"/><Relationship Id="rId89" Type="http://schemas.openxmlformats.org/officeDocument/2006/relationships/hyperlink" Target="mailto:fiperez@uce.edu.ec" TargetMode="External"/><Relationship Id="rId112" Type="http://schemas.openxmlformats.org/officeDocument/2006/relationships/hyperlink" Target="mailto:phollenstein@uce.edu.ec" TargetMode="External"/><Relationship Id="rId133" Type="http://schemas.openxmlformats.org/officeDocument/2006/relationships/hyperlink" Target="mailto:chbucheli@uce.edu.ec" TargetMode="External"/><Relationship Id="rId154" Type="http://schemas.openxmlformats.org/officeDocument/2006/relationships/hyperlink" Target="mailto:mdbenitez@uce.edu.ec" TargetMode="External"/><Relationship Id="rId175" Type="http://schemas.openxmlformats.org/officeDocument/2006/relationships/hyperlink" Target="mailto:dehurtado@uce.edu.ec" TargetMode="External"/><Relationship Id="rId196" Type="http://schemas.openxmlformats.org/officeDocument/2006/relationships/hyperlink" Target="mailto:jrsantamaria@uce.edu.ec" TargetMode="External"/><Relationship Id="rId200" Type="http://schemas.openxmlformats.org/officeDocument/2006/relationships/hyperlink" Target="mailto:egbernal@uce.edu.ec" TargetMode="External"/><Relationship Id="rId16" Type="http://schemas.openxmlformats.org/officeDocument/2006/relationships/hyperlink" Target="mailto:dmmadrid@uce.edu.ec" TargetMode="External"/><Relationship Id="rId221" Type="http://schemas.openxmlformats.org/officeDocument/2006/relationships/hyperlink" Target="mailto:jmfolleco@uce.edu.ec" TargetMode="External"/><Relationship Id="rId37" Type="http://schemas.openxmlformats.org/officeDocument/2006/relationships/hyperlink" Target="mailto:gwrojas@uce.edu.ec" TargetMode="External"/><Relationship Id="rId58" Type="http://schemas.openxmlformats.org/officeDocument/2006/relationships/hyperlink" Target="mailto:jecoronel@uce.edu.ec" TargetMode="External"/><Relationship Id="rId79" Type="http://schemas.openxmlformats.org/officeDocument/2006/relationships/hyperlink" Target="mailto:oafiallos@uce.edu.ec" TargetMode="External"/><Relationship Id="rId102" Type="http://schemas.openxmlformats.org/officeDocument/2006/relationships/hyperlink" Target="mailto:mbonillaec@hotmail.com" TargetMode="External"/><Relationship Id="rId123" Type="http://schemas.openxmlformats.org/officeDocument/2006/relationships/hyperlink" Target="mailto:lfcabrera@uce.edu.ec" TargetMode="External"/><Relationship Id="rId144" Type="http://schemas.openxmlformats.org/officeDocument/2006/relationships/hyperlink" Target="mailto:gpperez@uce.edu.ec" TargetMode="External"/><Relationship Id="rId90" Type="http://schemas.openxmlformats.org/officeDocument/2006/relationships/hyperlink" Target="mailto:wmponce@uce.edu.ec" TargetMode="External"/><Relationship Id="rId165" Type="http://schemas.openxmlformats.org/officeDocument/2006/relationships/hyperlink" Target="mailto:ocortiz@uce.edu.ec" TargetMode="External"/><Relationship Id="rId186" Type="http://schemas.openxmlformats.org/officeDocument/2006/relationships/hyperlink" Target="mailto:jhdominguez@uce.edu.ec" TargetMode="External"/><Relationship Id="rId211" Type="http://schemas.openxmlformats.org/officeDocument/2006/relationships/hyperlink" Target="mailto:dsparra@uce.edu.ec" TargetMode="External"/><Relationship Id="rId27" Type="http://schemas.openxmlformats.org/officeDocument/2006/relationships/hyperlink" Target="mailto:gaalbuja@uce.edu.ec" TargetMode="External"/><Relationship Id="rId48" Type="http://schemas.openxmlformats.org/officeDocument/2006/relationships/hyperlink" Target="mailto:flayala@uce.edu.ec" TargetMode="External"/><Relationship Id="rId69" Type="http://schemas.openxmlformats.org/officeDocument/2006/relationships/hyperlink" Target="mailto:mesosa@uce.edu.ec" TargetMode="External"/><Relationship Id="rId113" Type="http://schemas.openxmlformats.org/officeDocument/2006/relationships/hyperlink" Target="mailto:mrpante@uce.edu.ec" TargetMode="External"/><Relationship Id="rId134" Type="http://schemas.openxmlformats.org/officeDocument/2006/relationships/hyperlink" Target="mailto:mecuenca@uce.edu.ec" TargetMode="External"/><Relationship Id="rId80" Type="http://schemas.openxmlformats.org/officeDocument/2006/relationships/hyperlink" Target="mailto:adkolb@uce.edu.ec" TargetMode="External"/><Relationship Id="rId155" Type="http://schemas.openxmlformats.org/officeDocument/2006/relationships/hyperlink" Target="mailto:mmoralesm@uce.edu.ec" TargetMode="External"/><Relationship Id="rId176" Type="http://schemas.openxmlformats.org/officeDocument/2006/relationships/hyperlink" Target="mailto:jmmorillo@uce.edu.ec" TargetMode="External"/><Relationship Id="rId197" Type="http://schemas.openxmlformats.org/officeDocument/2006/relationships/hyperlink" Target="mailto:rtsuarez@uce.edu.ec" TargetMode="External"/><Relationship Id="rId201" Type="http://schemas.openxmlformats.org/officeDocument/2006/relationships/hyperlink" Target="mailto:vjtaco@uce.edu.ec" TargetMode="External"/><Relationship Id="rId222" Type="http://schemas.openxmlformats.org/officeDocument/2006/relationships/hyperlink" Target="mailto:armantilla@uce.edu.ec" TargetMode="External"/><Relationship Id="rId17" Type="http://schemas.openxmlformats.org/officeDocument/2006/relationships/hyperlink" Target="mailto:upstornaiolo@uce.edu.ec" TargetMode="External"/><Relationship Id="rId38" Type="http://schemas.openxmlformats.org/officeDocument/2006/relationships/hyperlink" Target="mailto:mbmena@uce.edu.ec" TargetMode="External"/><Relationship Id="rId59" Type="http://schemas.openxmlformats.org/officeDocument/2006/relationships/hyperlink" Target="mailto:dlbonilla@uce.edu.ec" TargetMode="External"/><Relationship Id="rId103" Type="http://schemas.openxmlformats.org/officeDocument/2006/relationships/hyperlink" Target="mailto:sgyanez@uce.edu.ec" TargetMode="External"/><Relationship Id="rId124" Type="http://schemas.openxmlformats.org/officeDocument/2006/relationships/hyperlink" Target="mailto:frecalde@uce.edu.ec" TargetMode="External"/><Relationship Id="rId70" Type="http://schemas.openxmlformats.org/officeDocument/2006/relationships/hyperlink" Target="mailto:acrivas@uce.edu.ec" TargetMode="External"/><Relationship Id="rId91" Type="http://schemas.openxmlformats.org/officeDocument/2006/relationships/hyperlink" Target="mailto:mjrios@uce.edu.ec" TargetMode="External"/><Relationship Id="rId145" Type="http://schemas.openxmlformats.org/officeDocument/2006/relationships/hyperlink" Target="mailto:esalazar@uce.edu.ec" TargetMode="External"/><Relationship Id="rId166" Type="http://schemas.openxmlformats.org/officeDocument/2006/relationships/hyperlink" Target="mailto:jicherres@uce.edu.ec" TargetMode="External"/><Relationship Id="rId187" Type="http://schemas.openxmlformats.org/officeDocument/2006/relationships/hyperlink" Target="mailto:vpsimbanag@uce.edu.ec" TargetMode="External"/><Relationship Id="rId1" Type="http://schemas.openxmlformats.org/officeDocument/2006/relationships/hyperlink" Target="mailto:jlcazarez@uce.edu.ec" TargetMode="External"/><Relationship Id="rId212" Type="http://schemas.openxmlformats.org/officeDocument/2006/relationships/hyperlink" Target="mailto:tlgonzalez@uce.edu.ec" TargetMode="External"/><Relationship Id="rId28" Type="http://schemas.openxmlformats.org/officeDocument/2006/relationships/hyperlink" Target="mailto:aandrade@uce.edu.ec" TargetMode="External"/><Relationship Id="rId49" Type="http://schemas.openxmlformats.org/officeDocument/2006/relationships/hyperlink" Target="mailto:alperezs@uce.edu.ec" TargetMode="External"/><Relationship Id="rId114" Type="http://schemas.openxmlformats.org/officeDocument/2006/relationships/hyperlink" Target="mailto:wmguaman@uce.edu.ec" TargetMode="External"/><Relationship Id="rId60" Type="http://schemas.openxmlformats.org/officeDocument/2006/relationships/hyperlink" Target="mailto:nvlopez@uce.edu.ec" TargetMode="External"/><Relationship Id="rId81" Type="http://schemas.openxmlformats.org/officeDocument/2006/relationships/hyperlink" Target="mailto:elceron@uce.edu.ec" TargetMode="External"/><Relationship Id="rId135" Type="http://schemas.openxmlformats.org/officeDocument/2006/relationships/hyperlink" Target="mailto:jspacheco@uce.edu.ec" TargetMode="External"/><Relationship Id="rId156" Type="http://schemas.openxmlformats.org/officeDocument/2006/relationships/hyperlink" Target="mailto:jpilaluisa@uce.edu.ec" TargetMode="External"/><Relationship Id="rId177" Type="http://schemas.openxmlformats.org/officeDocument/2006/relationships/hyperlink" Target="mailto:mggomez@uce.edu.ec" TargetMode="External"/><Relationship Id="rId198" Type="http://schemas.openxmlformats.org/officeDocument/2006/relationships/hyperlink" Target="mailto:spcarranco@uce.edu.ec" TargetMode="External"/><Relationship Id="rId202" Type="http://schemas.openxmlformats.org/officeDocument/2006/relationships/hyperlink" Target="mailto:imalomia@uce.edu.ec" TargetMode="External"/><Relationship Id="rId223" Type="http://schemas.openxmlformats.org/officeDocument/2006/relationships/printerSettings" Target="../printerSettings/printerSettings2.bin"/><Relationship Id="rId18" Type="http://schemas.openxmlformats.org/officeDocument/2006/relationships/hyperlink" Target="mailto:lavinueza@uce.edu.ec" TargetMode="External"/><Relationship Id="rId39" Type="http://schemas.openxmlformats.org/officeDocument/2006/relationships/hyperlink" Target="mailto:gduque@uce.edu.ec" TargetMode="External"/><Relationship Id="rId50" Type="http://schemas.openxmlformats.org/officeDocument/2006/relationships/hyperlink" Target="mailto:fdchontasi@uce.edu.ec" TargetMode="External"/><Relationship Id="rId104" Type="http://schemas.openxmlformats.org/officeDocument/2006/relationships/hyperlink" Target="mailto:aazambranoc@uce.edu.ec" TargetMode="External"/><Relationship Id="rId125" Type="http://schemas.openxmlformats.org/officeDocument/2006/relationships/hyperlink" Target="mailto:pmpazmino@uce.edu.ec" TargetMode="External"/><Relationship Id="rId146" Type="http://schemas.openxmlformats.org/officeDocument/2006/relationships/hyperlink" Target="mailto:kkking@uce.edu.ec" TargetMode="External"/><Relationship Id="rId167" Type="http://schemas.openxmlformats.org/officeDocument/2006/relationships/hyperlink" Target="mailto:grsegovia@uce.edu.ec" TargetMode="External"/><Relationship Id="rId188" Type="http://schemas.openxmlformats.org/officeDocument/2006/relationships/hyperlink" Target="mailto:nasantos@uce.edu.ec" TargetMode="External"/><Relationship Id="rId71" Type="http://schemas.openxmlformats.org/officeDocument/2006/relationships/hyperlink" Target="mailto:ntquevedo@uce.edu.ec" TargetMode="External"/><Relationship Id="rId92" Type="http://schemas.openxmlformats.org/officeDocument/2006/relationships/hyperlink" Target="mailto:pdrodriguez@uce.edu.ec" TargetMode="External"/><Relationship Id="rId213" Type="http://schemas.openxmlformats.org/officeDocument/2006/relationships/hyperlink" Target="mailto:mimorales@uce.edu.ec" TargetMode="External"/><Relationship Id="rId2" Type="http://schemas.openxmlformats.org/officeDocument/2006/relationships/hyperlink" Target="mailto:amespin@uce.edu.ec" TargetMode="External"/><Relationship Id="rId29" Type="http://schemas.openxmlformats.org/officeDocument/2006/relationships/hyperlink" Target="mailto:zruiz@uce.edu.ec" TargetMode="External"/><Relationship Id="rId40" Type="http://schemas.openxmlformats.org/officeDocument/2006/relationships/hyperlink" Target="mailto:prlima@uce.edu.ec" TargetMode="External"/><Relationship Id="rId115" Type="http://schemas.openxmlformats.org/officeDocument/2006/relationships/hyperlink" Target="mailto:fsaguilar@uce.edu.ec" TargetMode="External"/><Relationship Id="rId136" Type="http://schemas.openxmlformats.org/officeDocument/2006/relationships/hyperlink" Target="mailto:gecrizzo@uce.edu.ec" TargetMode="External"/><Relationship Id="rId157" Type="http://schemas.openxmlformats.org/officeDocument/2006/relationships/hyperlink" Target="mailto:cimejia@uce.edu.ec" TargetMode="External"/><Relationship Id="rId178" Type="http://schemas.openxmlformats.org/officeDocument/2006/relationships/hyperlink" Target="mailto:sgomez@uce.edu.ec" TargetMode="External"/><Relationship Id="rId61" Type="http://schemas.openxmlformats.org/officeDocument/2006/relationships/hyperlink" Target="mailto:ptestupinan@uce.edu.ec" TargetMode="External"/><Relationship Id="rId82" Type="http://schemas.openxmlformats.org/officeDocument/2006/relationships/hyperlink" Target="mailto:mcevallos@uce.edu.ec" TargetMode="External"/><Relationship Id="rId199" Type="http://schemas.openxmlformats.org/officeDocument/2006/relationships/hyperlink" Target="mailto:nmperez@uce.edu.ec" TargetMode="External"/><Relationship Id="rId203" Type="http://schemas.openxmlformats.org/officeDocument/2006/relationships/hyperlink" Target="mailto:rabahamonde@uce.edu.ec" TargetMode="External"/><Relationship Id="rId19" Type="http://schemas.openxmlformats.org/officeDocument/2006/relationships/hyperlink" Target="mailto:aaluna@uce.edu.ec" TargetMode="External"/><Relationship Id="rId224" Type="http://schemas.openxmlformats.org/officeDocument/2006/relationships/vmlDrawing" Target="../drawings/vmlDrawing2.vml"/><Relationship Id="rId30" Type="http://schemas.openxmlformats.org/officeDocument/2006/relationships/hyperlink" Target="mailto:hfrojas@uce.edu.ec" TargetMode="External"/><Relationship Id="rId105" Type="http://schemas.openxmlformats.org/officeDocument/2006/relationships/hyperlink" Target="mailto:dacarrion@uce.edu.ec" TargetMode="External"/><Relationship Id="rId126" Type="http://schemas.openxmlformats.org/officeDocument/2006/relationships/hyperlink" Target="mailto:fjgachet@uce.edu.ec" TargetMode="External"/><Relationship Id="rId147" Type="http://schemas.openxmlformats.org/officeDocument/2006/relationships/hyperlink" Target="mailto:csandoval@uce.edu.ec" TargetMode="External"/><Relationship Id="rId168" Type="http://schemas.openxmlformats.org/officeDocument/2006/relationships/hyperlink" Target="mailto:drzuniga@uce.edu.ec" TargetMode="External"/><Relationship Id="rId51" Type="http://schemas.openxmlformats.org/officeDocument/2006/relationships/hyperlink" Target="mailto:odverdezoto@uce.edu.ec" TargetMode="External"/><Relationship Id="rId72" Type="http://schemas.openxmlformats.org/officeDocument/2006/relationships/hyperlink" Target="mailto:mariverav@uce.edu.ec" TargetMode="External"/><Relationship Id="rId93" Type="http://schemas.openxmlformats.org/officeDocument/2006/relationships/hyperlink" Target="mailto:jfyepez@uce.edu.ec" TargetMode="External"/><Relationship Id="rId189" Type="http://schemas.openxmlformats.org/officeDocument/2006/relationships/hyperlink" Target="mailto:jmfuentes@uce.edu.ec"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5DE19-2CB5-412C-AC54-691232B3C9B8}">
  <sheetPr filterMode="1"/>
  <dimension ref="A1:EQ1403"/>
  <sheetViews>
    <sheetView tabSelected="1" zoomScaleNormal="100" workbookViewId="0">
      <pane xSplit="5" ySplit="2" topLeftCell="Y339" activePane="bottomRight" state="frozen"/>
      <selection pane="topRight" activeCell="F1" sqref="F1"/>
      <selection pane="bottomLeft" activeCell="A4" sqref="A4"/>
      <selection pane="bottomRight" activeCell="L2" sqref="A2:XFD2"/>
    </sheetView>
  </sheetViews>
  <sheetFormatPr baseColWidth="10" defaultColWidth="11.42578125" defaultRowHeight="11.25" x14ac:dyDescent="0.2"/>
  <cols>
    <col min="1" max="1" width="9.28515625" style="130" customWidth="1"/>
    <col min="2" max="2" width="4.5703125" style="105" bestFit="1" customWidth="1"/>
    <col min="3" max="3" width="14.7109375" style="131" customWidth="1"/>
    <col min="4" max="4" width="18.42578125" style="105" bestFit="1" customWidth="1"/>
    <col min="5" max="5" width="19.7109375" style="105" customWidth="1"/>
    <col min="6" max="6" width="6.140625" style="105" customWidth="1"/>
    <col min="7" max="7" width="12.7109375" style="105" customWidth="1"/>
    <col min="8" max="8" width="40.7109375" style="105" customWidth="1"/>
    <col min="9" max="9" width="52.28515625" style="105" customWidth="1"/>
    <col min="10" max="10" width="30.85546875" style="105" customWidth="1"/>
    <col min="11" max="11" width="29.7109375" style="105" customWidth="1"/>
    <col min="12" max="12" width="31.5703125" style="105" customWidth="1"/>
    <col min="13" max="14" width="9.140625" style="105" bestFit="1" customWidth="1"/>
    <col min="15" max="15" width="29" style="105" customWidth="1"/>
    <col min="16" max="16" width="17.85546875" style="105" customWidth="1"/>
    <col min="17" max="17" width="35.42578125" style="105" customWidth="1"/>
    <col min="18" max="18" width="44.28515625" style="105" customWidth="1"/>
    <col min="19" max="19" width="27.42578125" style="105" bestFit="1" customWidth="1"/>
    <col min="20" max="20" width="13.7109375" style="105" bestFit="1" customWidth="1"/>
    <col min="21" max="21" width="96.42578125" style="139" bestFit="1" customWidth="1"/>
    <col min="22" max="23" width="11" style="132" bestFit="1" customWidth="1"/>
    <col min="24" max="24" width="8.7109375" style="105" customWidth="1"/>
    <col min="25" max="25" width="11.7109375" style="105" bestFit="1" customWidth="1"/>
    <col min="26" max="26" width="12" style="105" customWidth="1"/>
    <col min="27" max="27" width="8.140625" style="105" customWidth="1"/>
    <col min="28" max="28" width="11.42578125" style="105" customWidth="1"/>
    <col min="29" max="29" width="12.42578125" style="105" customWidth="1"/>
    <col min="30" max="30" width="8.5703125" style="105" customWidth="1"/>
    <col min="31" max="31" width="11.28515625" style="105" bestFit="1" customWidth="1"/>
    <col min="32" max="32" width="10.7109375" style="105" customWidth="1"/>
    <col min="33" max="33" width="8.5703125" style="105" customWidth="1"/>
    <col min="34" max="35" width="11" style="105" bestFit="1" customWidth="1"/>
    <col min="36" max="39" width="8.5703125" style="105" customWidth="1"/>
    <col min="40" max="40" width="16.85546875" style="105" customWidth="1"/>
    <col min="41" max="41" width="14.5703125" style="140" customWidth="1"/>
    <col min="42" max="42" width="27.140625" style="1" customWidth="1"/>
    <col min="43" max="43" width="23.85546875" style="138" bestFit="1" customWidth="1"/>
    <col min="44" max="44" width="34.7109375" style="28" customWidth="1"/>
    <col min="45" max="45" width="26.85546875" style="28" customWidth="1"/>
    <col min="46" max="46" width="14.7109375" style="59" customWidth="1"/>
    <col min="47" max="47" width="36.140625" style="28" customWidth="1"/>
    <col min="48" max="48" width="19.28515625" style="59" customWidth="1"/>
    <col min="49" max="49" width="27.85546875" style="59" bestFit="1" customWidth="1"/>
    <col min="50" max="50" width="27.85546875" style="59" customWidth="1"/>
    <col min="51" max="51" width="25.42578125" style="59" bestFit="1" customWidth="1"/>
    <col min="52" max="52" width="32.5703125" style="130" customWidth="1"/>
    <col min="53" max="53" width="38.28515625" style="59" customWidth="1"/>
    <col min="54" max="67" width="11.42578125" style="28"/>
    <col min="68" max="68" width="11.5703125" style="28" bestFit="1" customWidth="1"/>
    <col min="69" max="16384" width="11.42578125" style="28"/>
  </cols>
  <sheetData>
    <row r="1" spans="1:147" s="26" customFormat="1" ht="13.15" hidden="1" customHeight="1" x14ac:dyDescent="0.25">
      <c r="A1" s="352" t="s">
        <v>2206</v>
      </c>
      <c r="B1" s="352" t="s">
        <v>2205</v>
      </c>
      <c r="C1" s="352" t="s">
        <v>2204</v>
      </c>
      <c r="D1" s="352" t="s">
        <v>2203</v>
      </c>
      <c r="E1" s="352" t="s">
        <v>2202</v>
      </c>
      <c r="F1" s="352" t="s">
        <v>2201</v>
      </c>
      <c r="G1" s="348" t="s">
        <v>3320</v>
      </c>
      <c r="H1" s="352" t="s">
        <v>2200</v>
      </c>
      <c r="I1" s="352" t="s">
        <v>2199</v>
      </c>
      <c r="J1" s="352" t="s">
        <v>2198</v>
      </c>
      <c r="K1" s="352" t="s">
        <v>2197</v>
      </c>
      <c r="L1" s="267"/>
      <c r="M1" s="272"/>
      <c r="N1" s="273"/>
      <c r="O1" s="352" t="s">
        <v>2196</v>
      </c>
      <c r="P1" s="348" t="s">
        <v>2195</v>
      </c>
      <c r="Q1" s="352" t="s">
        <v>2194</v>
      </c>
      <c r="R1" s="352" t="s">
        <v>2193</v>
      </c>
      <c r="S1" s="267"/>
      <c r="T1" s="267"/>
      <c r="U1" s="356" t="s">
        <v>2349</v>
      </c>
      <c r="V1" s="345" t="s">
        <v>2207</v>
      </c>
      <c r="W1" s="346"/>
      <c r="X1" s="347"/>
      <c r="Y1" s="345" t="s">
        <v>2209</v>
      </c>
      <c r="Z1" s="346"/>
      <c r="AA1" s="347"/>
      <c r="AB1" s="345" t="s">
        <v>2210</v>
      </c>
      <c r="AC1" s="346"/>
      <c r="AD1" s="347"/>
      <c r="AE1" s="345" t="s">
        <v>3095</v>
      </c>
      <c r="AF1" s="346"/>
      <c r="AG1" s="347"/>
      <c r="AH1" s="345" t="s">
        <v>3819</v>
      </c>
      <c r="AI1" s="346"/>
      <c r="AJ1" s="347"/>
      <c r="AK1" s="345" t="s">
        <v>4852</v>
      </c>
      <c r="AL1" s="346"/>
      <c r="AM1" s="347"/>
      <c r="AN1" s="354" t="s">
        <v>2190</v>
      </c>
      <c r="AO1" s="355"/>
      <c r="AP1" s="348" t="s">
        <v>2189</v>
      </c>
      <c r="AQ1" s="348" t="s">
        <v>2188</v>
      </c>
      <c r="AR1" s="352" t="s">
        <v>2354</v>
      </c>
      <c r="AS1" s="267"/>
      <c r="AT1" s="352" t="s">
        <v>2775</v>
      </c>
      <c r="AU1" s="348" t="s">
        <v>2897</v>
      </c>
      <c r="AV1" s="348" t="s">
        <v>2962</v>
      </c>
      <c r="AW1" s="348" t="s">
        <v>2898</v>
      </c>
      <c r="AX1" s="348" t="s">
        <v>4139</v>
      </c>
      <c r="AY1" s="348" t="s">
        <v>4296</v>
      </c>
      <c r="AZ1" s="350" t="s">
        <v>4288</v>
      </c>
      <c r="BA1" s="196"/>
    </row>
    <row r="2" spans="1:147" s="27" customFormat="1" ht="63" customHeight="1" x14ac:dyDescent="0.25">
      <c r="A2" s="353"/>
      <c r="B2" s="353"/>
      <c r="C2" s="353"/>
      <c r="D2" s="353"/>
      <c r="E2" s="353"/>
      <c r="F2" s="353"/>
      <c r="G2" s="349"/>
      <c r="H2" s="353"/>
      <c r="I2" s="353"/>
      <c r="J2" s="353"/>
      <c r="K2" s="353"/>
      <c r="L2" s="268" t="s">
        <v>4220</v>
      </c>
      <c r="M2" s="271" t="s">
        <v>2192</v>
      </c>
      <c r="N2" s="271" t="s">
        <v>2191</v>
      </c>
      <c r="O2" s="353"/>
      <c r="P2" s="349"/>
      <c r="Q2" s="353"/>
      <c r="R2" s="353"/>
      <c r="S2" s="268" t="s">
        <v>4458</v>
      </c>
      <c r="T2" s="268" t="s">
        <v>4459</v>
      </c>
      <c r="U2" s="357"/>
      <c r="V2" s="269" t="s">
        <v>2208</v>
      </c>
      <c r="W2" s="269" t="s">
        <v>2211</v>
      </c>
      <c r="X2" s="269" t="s">
        <v>2212</v>
      </c>
      <c r="Y2" s="269" t="s">
        <v>2208</v>
      </c>
      <c r="Z2" s="269" t="s">
        <v>2211</v>
      </c>
      <c r="AA2" s="269" t="s">
        <v>2212</v>
      </c>
      <c r="AB2" s="269" t="s">
        <v>2208</v>
      </c>
      <c r="AC2" s="269" t="s">
        <v>2211</v>
      </c>
      <c r="AD2" s="269" t="s">
        <v>2212</v>
      </c>
      <c r="AE2" s="269" t="s">
        <v>2208</v>
      </c>
      <c r="AF2" s="269" t="s">
        <v>2211</v>
      </c>
      <c r="AG2" s="269" t="s">
        <v>2212</v>
      </c>
      <c r="AH2" s="269" t="s">
        <v>2208</v>
      </c>
      <c r="AI2" s="269" t="s">
        <v>2211</v>
      </c>
      <c r="AJ2" s="269" t="s">
        <v>2212</v>
      </c>
      <c r="AK2" s="269" t="s">
        <v>2208</v>
      </c>
      <c r="AL2" s="269" t="s">
        <v>2211</v>
      </c>
      <c r="AM2" s="269" t="s">
        <v>2212</v>
      </c>
      <c r="AN2" s="269" t="s">
        <v>2213</v>
      </c>
      <c r="AO2" s="269" t="s">
        <v>2214</v>
      </c>
      <c r="AP2" s="349"/>
      <c r="AQ2" s="349"/>
      <c r="AR2" s="353"/>
      <c r="AS2" s="270" t="s">
        <v>4972</v>
      </c>
      <c r="AT2" s="353"/>
      <c r="AU2" s="349"/>
      <c r="AV2" s="349"/>
      <c r="AW2" s="349"/>
      <c r="AX2" s="349"/>
      <c r="AY2" s="349"/>
      <c r="AZ2" s="351"/>
      <c r="BA2" s="196" t="s">
        <v>4868</v>
      </c>
    </row>
    <row r="3" spans="1:147" ht="45" x14ac:dyDescent="0.25">
      <c r="A3" s="29" t="s">
        <v>4234</v>
      </c>
      <c r="B3" s="1">
        <v>114</v>
      </c>
      <c r="C3" s="30">
        <v>101232379</v>
      </c>
      <c r="D3" s="1" t="s">
        <v>2100</v>
      </c>
      <c r="E3" s="1" t="s">
        <v>2099</v>
      </c>
      <c r="F3" s="1" t="s">
        <v>6</v>
      </c>
      <c r="G3" s="45" t="s">
        <v>3451</v>
      </c>
      <c r="H3" s="1" t="s">
        <v>202</v>
      </c>
      <c r="I3" s="1" t="s">
        <v>2098</v>
      </c>
      <c r="J3" s="1" t="s">
        <v>45</v>
      </c>
      <c r="K3" s="1" t="s">
        <v>160</v>
      </c>
      <c r="L3" s="1" t="s">
        <v>4226</v>
      </c>
      <c r="M3" s="3">
        <v>42299</v>
      </c>
      <c r="N3" s="3">
        <v>44126</v>
      </c>
      <c r="O3" s="1" t="s">
        <v>150</v>
      </c>
      <c r="P3" s="1" t="s">
        <v>149</v>
      </c>
      <c r="Q3" s="1" t="s">
        <v>148</v>
      </c>
      <c r="R3" s="1" t="s">
        <v>241</v>
      </c>
      <c r="S3" s="1"/>
      <c r="T3" s="1"/>
      <c r="U3" s="45"/>
      <c r="V3" s="4">
        <v>42420</v>
      </c>
      <c r="W3" s="4">
        <v>43665</v>
      </c>
      <c r="X3" s="31">
        <f t="shared" ref="X3:X34" si="0">+((W3-V3)/30)</f>
        <v>41.5</v>
      </c>
      <c r="Y3" s="4">
        <v>43666</v>
      </c>
      <c r="Z3" s="4">
        <v>44914</v>
      </c>
      <c r="AA3" s="31">
        <f>+((Z3-Y3)/30)</f>
        <v>41.6</v>
      </c>
      <c r="AB3" s="31"/>
      <c r="AC3" s="31"/>
      <c r="AD3" s="31">
        <f>+((AC3-AB3)/30)</f>
        <v>0</v>
      </c>
      <c r="AE3" s="31"/>
      <c r="AF3" s="31"/>
      <c r="AG3" s="31"/>
      <c r="AH3" s="31"/>
      <c r="AI3" s="31"/>
      <c r="AJ3" s="31"/>
      <c r="AK3" s="31"/>
      <c r="AL3" s="31"/>
      <c r="AM3" s="31"/>
      <c r="AN3" s="1" t="s">
        <v>147</v>
      </c>
      <c r="AO3" s="32"/>
      <c r="AP3" s="1" t="s">
        <v>2097</v>
      </c>
      <c r="AQ3" s="52" t="s">
        <v>4742</v>
      </c>
      <c r="AR3" s="45"/>
      <c r="AS3" s="45"/>
      <c r="AT3" s="32" t="s">
        <v>4207</v>
      </c>
      <c r="AU3" s="286" t="s">
        <v>4992</v>
      </c>
      <c r="AV3" s="104" t="s">
        <v>4993</v>
      </c>
      <c r="AW3" s="51" t="s">
        <v>4994</v>
      </c>
      <c r="AX3" s="47">
        <v>48423</v>
      </c>
      <c r="AY3" s="32"/>
      <c r="AZ3" s="211" t="s">
        <v>4809</v>
      </c>
      <c r="BA3" s="283"/>
      <c r="BB3" s="34" t="s">
        <v>2359</v>
      </c>
      <c r="BD3" s="34" t="str">
        <f t="shared" ref="BD3:BD34" si="1">CONCATENATE(AP3,BB3)</f>
        <v>pfcarpio@uce.edu.ec;</v>
      </c>
    </row>
    <row r="4" spans="1:147" s="314" customFormat="1" ht="45" hidden="1" x14ac:dyDescent="0.2">
      <c r="A4" s="300">
        <v>2.1</v>
      </c>
      <c r="B4" s="301">
        <v>15</v>
      </c>
      <c r="C4" s="302">
        <v>102342573</v>
      </c>
      <c r="D4" s="301" t="s">
        <v>2140</v>
      </c>
      <c r="E4" s="301" t="s">
        <v>2139</v>
      </c>
      <c r="F4" s="301" t="s">
        <v>6</v>
      </c>
      <c r="G4" s="303" t="s">
        <v>3324</v>
      </c>
      <c r="H4" s="301" t="s">
        <v>215</v>
      </c>
      <c r="I4" s="301" t="s">
        <v>2138</v>
      </c>
      <c r="J4" s="301" t="s">
        <v>142</v>
      </c>
      <c r="K4" s="301" t="s">
        <v>168</v>
      </c>
      <c r="L4" s="301" t="s">
        <v>4223</v>
      </c>
      <c r="M4" s="304">
        <v>41914</v>
      </c>
      <c r="N4" s="304">
        <v>43375</v>
      </c>
      <c r="O4" s="301" t="s">
        <v>167</v>
      </c>
      <c r="P4" s="301" t="s">
        <v>52</v>
      </c>
      <c r="Q4" s="301" t="s">
        <v>166</v>
      </c>
      <c r="R4" s="301" t="s">
        <v>165</v>
      </c>
      <c r="S4" s="301"/>
      <c r="T4" s="301"/>
      <c r="U4" s="303"/>
      <c r="V4" s="305">
        <v>42095</v>
      </c>
      <c r="W4" s="305">
        <v>43556</v>
      </c>
      <c r="X4" s="306">
        <f t="shared" si="0"/>
        <v>48.7</v>
      </c>
      <c r="Y4" s="306"/>
      <c r="Z4" s="306"/>
      <c r="AA4" s="306">
        <f>+((Z4-Y4)/30)</f>
        <v>0</v>
      </c>
      <c r="AB4" s="306"/>
      <c r="AC4" s="306"/>
      <c r="AD4" s="306">
        <f>+((AC4-AB4)/30)</f>
        <v>0</v>
      </c>
      <c r="AE4" s="306"/>
      <c r="AF4" s="306"/>
      <c r="AG4" s="306"/>
      <c r="AH4" s="306"/>
      <c r="AI4" s="306"/>
      <c r="AJ4" s="306"/>
      <c r="AK4" s="306"/>
      <c r="AL4" s="306"/>
      <c r="AM4" s="306"/>
      <c r="AN4" s="301" t="s">
        <v>147</v>
      </c>
      <c r="AO4" s="307"/>
      <c r="AP4" s="301" t="s">
        <v>2137</v>
      </c>
      <c r="AQ4" s="308" t="s">
        <v>5269</v>
      </c>
      <c r="AR4" s="309" t="s">
        <v>4320</v>
      </c>
      <c r="AS4" s="303"/>
      <c r="AT4" s="310"/>
      <c r="AU4" s="309"/>
      <c r="AV4" s="307"/>
      <c r="AW4" s="307"/>
      <c r="AX4" s="307"/>
      <c r="AY4" s="307"/>
      <c r="AZ4" s="311" t="s">
        <v>2431</v>
      </c>
      <c r="BA4" s="312"/>
      <c r="BB4" s="313" t="s">
        <v>2359</v>
      </c>
      <c r="BD4" s="313" t="str">
        <f t="shared" si="1"/>
        <v>hazapata@uce.edu.ec;</v>
      </c>
    </row>
    <row r="5" spans="1:147" ht="33.75" customHeight="1" x14ac:dyDescent="0.25">
      <c r="A5" s="29" t="s">
        <v>4235</v>
      </c>
      <c r="B5" s="1">
        <v>121</v>
      </c>
      <c r="C5" s="30">
        <v>102935392</v>
      </c>
      <c r="D5" s="1" t="s">
        <v>1828</v>
      </c>
      <c r="E5" s="1" t="s">
        <v>1827</v>
      </c>
      <c r="F5" s="1" t="s">
        <v>19</v>
      </c>
      <c r="G5" s="45" t="s">
        <v>3455</v>
      </c>
      <c r="H5" s="1" t="s">
        <v>1826</v>
      </c>
      <c r="I5" s="1" t="s">
        <v>1825</v>
      </c>
      <c r="J5" s="1" t="s">
        <v>45</v>
      </c>
      <c r="K5" s="1" t="s">
        <v>152</v>
      </c>
      <c r="L5" s="1" t="s">
        <v>4226</v>
      </c>
      <c r="M5" s="3">
        <v>42299</v>
      </c>
      <c r="N5" s="3">
        <v>44126</v>
      </c>
      <c r="O5" s="1" t="s">
        <v>150</v>
      </c>
      <c r="P5" s="1" t="s">
        <v>149</v>
      </c>
      <c r="Q5" s="1" t="s">
        <v>148</v>
      </c>
      <c r="R5" s="1" t="s">
        <v>241</v>
      </c>
      <c r="S5" s="1"/>
      <c r="T5" s="1"/>
      <c r="U5" s="45"/>
      <c r="V5" s="4">
        <v>42420</v>
      </c>
      <c r="W5" s="4">
        <v>43880</v>
      </c>
      <c r="X5" s="31">
        <f t="shared" si="0"/>
        <v>48.666666666666664</v>
      </c>
      <c r="Y5" s="31"/>
      <c r="Z5" s="31"/>
      <c r="AA5" s="31">
        <f>+((Z5-Y5)/30)</f>
        <v>0</v>
      </c>
      <c r="AB5" s="31"/>
      <c r="AC5" s="31"/>
      <c r="AD5" s="31">
        <f>+((AC5-AB5)/30)</f>
        <v>0</v>
      </c>
      <c r="AE5" s="31"/>
      <c r="AF5" s="31"/>
      <c r="AG5" s="31"/>
      <c r="AH5" s="31"/>
      <c r="AI5" s="31"/>
      <c r="AJ5" s="31"/>
      <c r="AK5" s="31"/>
      <c r="AL5" s="31"/>
      <c r="AM5" s="31"/>
      <c r="AN5" s="1" t="s">
        <v>147</v>
      </c>
      <c r="AO5" s="32"/>
      <c r="AP5" s="1" t="s">
        <v>1824</v>
      </c>
      <c r="AQ5" s="52" t="s">
        <v>4947</v>
      </c>
      <c r="AR5" s="56" t="s">
        <v>4974</v>
      </c>
      <c r="AS5" s="45"/>
      <c r="AT5" s="32" t="s">
        <v>4207</v>
      </c>
      <c r="AU5" s="56" t="s">
        <v>4974</v>
      </c>
      <c r="AV5" s="47">
        <v>44782</v>
      </c>
      <c r="AW5" s="32"/>
      <c r="AX5" s="32"/>
      <c r="AY5" s="32"/>
      <c r="AZ5" s="213"/>
      <c r="BA5" s="32"/>
      <c r="BB5" s="34" t="s">
        <v>2359</v>
      </c>
      <c r="BD5" s="34" t="str">
        <f t="shared" si="1"/>
        <v>felarriva@uce.edu.ec;</v>
      </c>
    </row>
    <row r="6" spans="1:147" s="314" customFormat="1" ht="33.75" hidden="1" customHeight="1" x14ac:dyDescent="0.25">
      <c r="A6" s="300" t="s">
        <v>3051</v>
      </c>
      <c r="B6" s="301">
        <v>507</v>
      </c>
      <c r="C6" s="302">
        <v>104146121</v>
      </c>
      <c r="D6" s="309" t="s">
        <v>3277</v>
      </c>
      <c r="E6" s="309" t="s">
        <v>3278</v>
      </c>
      <c r="F6" s="301" t="s">
        <v>6</v>
      </c>
      <c r="G6" s="301"/>
      <c r="H6" s="301" t="s">
        <v>3280</v>
      </c>
      <c r="I6" s="301" t="s">
        <v>3279</v>
      </c>
      <c r="J6" s="301" t="s">
        <v>142</v>
      </c>
      <c r="K6" s="301"/>
      <c r="L6" s="301"/>
      <c r="M6" s="301"/>
      <c r="N6" s="301"/>
      <c r="O6" s="301" t="s">
        <v>5223</v>
      </c>
      <c r="P6" s="301" t="s">
        <v>52</v>
      </c>
      <c r="Q6" s="301" t="s">
        <v>5221</v>
      </c>
      <c r="R6" s="301" t="s">
        <v>5222</v>
      </c>
      <c r="S6" s="315" t="s">
        <v>5254</v>
      </c>
      <c r="T6" s="301" t="s">
        <v>5255</v>
      </c>
      <c r="U6" s="301" t="s">
        <v>5256</v>
      </c>
      <c r="V6" s="305">
        <v>44317</v>
      </c>
      <c r="W6" s="305">
        <v>46143</v>
      </c>
      <c r="X6" s="306">
        <f t="shared" si="0"/>
        <v>60.866666666666667</v>
      </c>
      <c r="Y6" s="305">
        <v>45586</v>
      </c>
      <c r="Z6" s="305">
        <v>46864</v>
      </c>
      <c r="AA6" s="306"/>
      <c r="AB6" s="306"/>
      <c r="AC6" s="306"/>
      <c r="AD6" s="306"/>
      <c r="AE6" s="306"/>
      <c r="AF6" s="306"/>
      <c r="AG6" s="306"/>
      <c r="AH6" s="306"/>
      <c r="AI6" s="306"/>
      <c r="AJ6" s="306"/>
      <c r="AK6" s="306"/>
      <c r="AL6" s="306"/>
      <c r="AM6" s="306"/>
      <c r="AN6" s="301" t="s">
        <v>11</v>
      </c>
      <c r="AO6" s="307"/>
      <c r="AP6" s="316" t="s">
        <v>3281</v>
      </c>
      <c r="AQ6" s="317" t="s">
        <v>5333</v>
      </c>
      <c r="AR6" s="318"/>
      <c r="AS6" s="318"/>
      <c r="AT6" s="307"/>
      <c r="AU6" s="307"/>
      <c r="AV6" s="307"/>
      <c r="AW6" s="307"/>
      <c r="AX6" s="307"/>
      <c r="AY6" s="307"/>
      <c r="AZ6" s="319"/>
      <c r="BA6" s="307"/>
      <c r="BB6" s="313" t="s">
        <v>2359</v>
      </c>
      <c r="BD6" s="313" t="str">
        <f t="shared" si="1"/>
        <v>semachuca@uce.edu.ec;</v>
      </c>
    </row>
    <row r="7" spans="1:147" ht="33.75" x14ac:dyDescent="0.2">
      <c r="A7" s="29" t="s">
        <v>4235</v>
      </c>
      <c r="B7" s="1">
        <v>126</v>
      </c>
      <c r="C7" s="30">
        <v>200379212</v>
      </c>
      <c r="D7" s="1" t="s">
        <v>2500</v>
      </c>
      <c r="E7" s="1" t="s">
        <v>2501</v>
      </c>
      <c r="F7" s="1" t="s">
        <v>6</v>
      </c>
      <c r="G7" s="1"/>
      <c r="H7" s="1" t="s">
        <v>202</v>
      </c>
      <c r="I7" s="1" t="s">
        <v>84</v>
      </c>
      <c r="J7" s="1" t="s">
        <v>151</v>
      </c>
      <c r="K7" s="1" t="s">
        <v>2502</v>
      </c>
      <c r="L7" s="1" t="s">
        <v>4226</v>
      </c>
      <c r="M7" s="3">
        <v>42299</v>
      </c>
      <c r="N7" s="3">
        <v>44126</v>
      </c>
      <c r="O7" s="1" t="s">
        <v>150</v>
      </c>
      <c r="P7" s="1" t="s">
        <v>149</v>
      </c>
      <c r="Q7" s="1" t="s">
        <v>148</v>
      </c>
      <c r="R7" s="1" t="s">
        <v>241</v>
      </c>
      <c r="S7" s="1"/>
      <c r="T7" s="1"/>
      <c r="U7" s="45"/>
      <c r="V7" s="4">
        <v>42522</v>
      </c>
      <c r="W7" s="4">
        <v>43008</v>
      </c>
      <c r="X7" s="31">
        <f t="shared" si="0"/>
        <v>16.2</v>
      </c>
      <c r="Y7" s="31"/>
      <c r="Z7" s="31"/>
      <c r="AA7" s="31"/>
      <c r="AB7" s="31"/>
      <c r="AC7" s="31"/>
      <c r="AD7" s="31"/>
      <c r="AE7" s="31"/>
      <c r="AF7" s="31"/>
      <c r="AG7" s="31"/>
      <c r="AH7" s="31"/>
      <c r="AI7" s="31"/>
      <c r="AJ7" s="31"/>
      <c r="AK7" s="31"/>
      <c r="AL7" s="31"/>
      <c r="AM7" s="31"/>
      <c r="AN7" s="1" t="s">
        <v>147</v>
      </c>
      <c r="AO7" s="32"/>
      <c r="AP7" s="46" t="s">
        <v>3310</v>
      </c>
      <c r="AQ7" s="52"/>
      <c r="AR7" s="45"/>
      <c r="AS7" s="45"/>
      <c r="AT7" s="32" t="s">
        <v>4207</v>
      </c>
      <c r="AU7" s="1" t="s">
        <v>4665</v>
      </c>
      <c r="AV7" s="79" t="s">
        <v>4666</v>
      </c>
      <c r="AW7" s="32" t="s">
        <v>4667</v>
      </c>
      <c r="AX7" s="47">
        <v>43903</v>
      </c>
      <c r="AY7" s="32"/>
      <c r="AZ7" s="202">
        <v>761123240</v>
      </c>
      <c r="BA7" s="99"/>
      <c r="BB7" s="34" t="s">
        <v>2359</v>
      </c>
      <c r="BD7" s="34" t="str">
        <f t="shared" si="1"/>
        <v>phespinosa@uce.edu.ec;</v>
      </c>
    </row>
    <row r="8" spans="1:147" s="314" customFormat="1" ht="33.75" hidden="1" customHeight="1" x14ac:dyDescent="0.25">
      <c r="A8" s="300" t="s">
        <v>1245</v>
      </c>
      <c r="B8" s="301">
        <v>425</v>
      </c>
      <c r="C8" s="320">
        <v>200800845</v>
      </c>
      <c r="D8" s="321" t="s">
        <v>5300</v>
      </c>
      <c r="E8" s="321" t="s">
        <v>2678</v>
      </c>
      <c r="F8" s="321" t="s">
        <v>6</v>
      </c>
      <c r="G8" s="321"/>
      <c r="H8" s="321" t="s">
        <v>2677</v>
      </c>
      <c r="I8" s="321" t="s">
        <v>131</v>
      </c>
      <c r="J8" s="321" t="s">
        <v>399</v>
      </c>
      <c r="K8" s="322"/>
      <c r="L8" s="321"/>
      <c r="M8" s="321"/>
      <c r="N8" s="321"/>
      <c r="O8" s="321" t="s">
        <v>1105</v>
      </c>
      <c r="P8" s="321" t="s">
        <v>248</v>
      </c>
      <c r="Q8" s="321" t="s">
        <v>1855</v>
      </c>
      <c r="R8" s="321" t="s">
        <v>4623</v>
      </c>
      <c r="S8" s="321"/>
      <c r="T8" s="321"/>
      <c r="U8" s="323"/>
      <c r="V8" s="304">
        <v>42217</v>
      </c>
      <c r="W8" s="305">
        <v>43364</v>
      </c>
      <c r="X8" s="306">
        <f t="shared" si="0"/>
        <v>38.233333333333334</v>
      </c>
      <c r="Y8" s="305"/>
      <c r="Z8" s="305"/>
      <c r="AA8" s="306"/>
      <c r="AB8" s="306"/>
      <c r="AC8" s="306"/>
      <c r="AD8" s="306"/>
      <c r="AE8" s="306"/>
      <c r="AF8" s="306"/>
      <c r="AG8" s="306"/>
      <c r="AH8" s="306"/>
      <c r="AI8" s="306"/>
      <c r="AJ8" s="306"/>
      <c r="AK8" s="306"/>
      <c r="AL8" s="306"/>
      <c r="AM8" s="306"/>
      <c r="AN8" s="301" t="s">
        <v>11</v>
      </c>
      <c r="AO8" s="307"/>
      <c r="AP8" s="316" t="s">
        <v>4445</v>
      </c>
      <c r="AQ8" s="308" t="s">
        <v>4446</v>
      </c>
      <c r="AR8" s="303"/>
      <c r="AS8" s="303"/>
      <c r="AT8" s="307" t="s">
        <v>4207</v>
      </c>
      <c r="AU8" s="317" t="s">
        <v>4817</v>
      </c>
      <c r="AV8" s="324">
        <v>43364</v>
      </c>
      <c r="AW8" s="307" t="s">
        <v>4712</v>
      </c>
      <c r="AX8" s="324">
        <v>44835</v>
      </c>
      <c r="AY8" s="315" t="s">
        <v>5181</v>
      </c>
      <c r="AZ8" s="325">
        <v>4841172867</v>
      </c>
      <c r="BA8" s="326"/>
      <c r="BB8" s="313" t="s">
        <v>2359</v>
      </c>
      <c r="BD8" s="313" t="str">
        <f t="shared" si="1"/>
        <v>ggalban@uce.edu.ec;</v>
      </c>
    </row>
    <row r="9" spans="1:147" ht="33.75" x14ac:dyDescent="0.2">
      <c r="A9" s="29" t="s">
        <v>4253</v>
      </c>
      <c r="B9" s="1">
        <v>250</v>
      </c>
      <c r="C9" s="30">
        <v>200887743</v>
      </c>
      <c r="D9" s="1" t="s">
        <v>1561</v>
      </c>
      <c r="E9" s="1" t="s">
        <v>1560</v>
      </c>
      <c r="F9" s="1" t="s">
        <v>19</v>
      </c>
      <c r="G9" s="45" t="s">
        <v>3343</v>
      </c>
      <c r="H9" s="1" t="s">
        <v>144</v>
      </c>
      <c r="I9" s="1" t="s">
        <v>1559</v>
      </c>
      <c r="J9" s="1" t="s">
        <v>70</v>
      </c>
      <c r="K9" s="1" t="s">
        <v>69</v>
      </c>
      <c r="L9" s="1" t="s">
        <v>4228</v>
      </c>
      <c r="M9" s="3">
        <v>42774</v>
      </c>
      <c r="N9" s="3">
        <v>44235</v>
      </c>
      <c r="O9" s="1" t="s">
        <v>174</v>
      </c>
      <c r="P9" s="1" t="s">
        <v>52</v>
      </c>
      <c r="Q9" s="1" t="s">
        <v>1546</v>
      </c>
      <c r="R9" s="1" t="s">
        <v>1558</v>
      </c>
      <c r="S9" s="1"/>
      <c r="T9" s="1"/>
      <c r="U9" s="1" t="s">
        <v>2856</v>
      </c>
      <c r="V9" s="4">
        <v>43009</v>
      </c>
      <c r="W9" s="4">
        <v>44104</v>
      </c>
      <c r="X9" s="31">
        <f t="shared" si="0"/>
        <v>36.5</v>
      </c>
      <c r="Y9" s="4">
        <v>44105</v>
      </c>
      <c r="Z9" s="4">
        <v>44408</v>
      </c>
      <c r="AA9" s="31">
        <f t="shared" ref="AA9:AA14" si="2">+((Z9-Y9)/30)</f>
        <v>10.1</v>
      </c>
      <c r="AB9" s="4">
        <v>44313</v>
      </c>
      <c r="AC9" s="4">
        <v>44476</v>
      </c>
      <c r="AD9" s="31">
        <f>+((AC9-AB9)/30)</f>
        <v>5.4333333333333336</v>
      </c>
      <c r="AE9" s="31"/>
      <c r="AF9" s="31"/>
      <c r="AG9" s="31"/>
      <c r="AH9" s="31"/>
      <c r="AI9" s="31"/>
      <c r="AJ9" s="31"/>
      <c r="AK9" s="31"/>
      <c r="AL9" s="31"/>
      <c r="AM9" s="31"/>
      <c r="AN9" s="1" t="s">
        <v>147</v>
      </c>
      <c r="AO9" s="32">
        <v>1</v>
      </c>
      <c r="AP9" s="1" t="s">
        <v>1557</v>
      </c>
      <c r="AQ9" s="52" t="s">
        <v>1556</v>
      </c>
      <c r="AR9" s="45"/>
      <c r="AS9" s="45"/>
      <c r="AT9" s="32" t="s">
        <v>4207</v>
      </c>
      <c r="AU9" s="129" t="s">
        <v>4317</v>
      </c>
      <c r="AV9" s="41">
        <v>44477</v>
      </c>
      <c r="AW9" s="41" t="s">
        <v>4318</v>
      </c>
      <c r="AX9" s="41">
        <v>47245</v>
      </c>
      <c r="AY9" s="32"/>
      <c r="AZ9" s="202">
        <v>7241208352</v>
      </c>
      <c r="BA9" s="99"/>
      <c r="BB9" s="34" t="s">
        <v>2359</v>
      </c>
      <c r="BD9" s="34" t="str">
        <f t="shared" si="1"/>
        <v>iggarcia@uce.edu.ec;</v>
      </c>
    </row>
    <row r="10" spans="1:147" ht="33.75" x14ac:dyDescent="0.2">
      <c r="A10" s="29" t="s">
        <v>4249</v>
      </c>
      <c r="B10" s="1">
        <v>219</v>
      </c>
      <c r="C10" s="30">
        <v>201086329</v>
      </c>
      <c r="D10" s="1" t="s">
        <v>1128</v>
      </c>
      <c r="E10" s="1" t="s">
        <v>1127</v>
      </c>
      <c r="F10" s="1" t="s">
        <v>6</v>
      </c>
      <c r="G10" s="1" t="s">
        <v>3398</v>
      </c>
      <c r="H10" s="1" t="s">
        <v>1126</v>
      </c>
      <c r="I10" s="1" t="s">
        <v>1125</v>
      </c>
      <c r="J10" s="1" t="s">
        <v>55</v>
      </c>
      <c r="K10" s="1" t="s">
        <v>54</v>
      </c>
      <c r="L10" s="1" t="s">
        <v>4250</v>
      </c>
      <c r="M10" s="3">
        <v>42979</v>
      </c>
      <c r="N10" s="3">
        <v>44440</v>
      </c>
      <c r="O10" s="1" t="s">
        <v>1105</v>
      </c>
      <c r="P10" s="1" t="s">
        <v>248</v>
      </c>
      <c r="Q10" s="1" t="s">
        <v>1104</v>
      </c>
      <c r="R10" s="1" t="s">
        <v>274</v>
      </c>
      <c r="S10" s="1" t="s">
        <v>4613</v>
      </c>
      <c r="T10" s="1" t="s">
        <v>4616</v>
      </c>
      <c r="U10" s="262" t="s">
        <v>2309</v>
      </c>
      <c r="V10" s="4">
        <v>42979</v>
      </c>
      <c r="W10" s="4">
        <v>44439</v>
      </c>
      <c r="X10" s="31">
        <f t="shared" si="0"/>
        <v>48.666666666666664</v>
      </c>
      <c r="Y10" s="31"/>
      <c r="Z10" s="31"/>
      <c r="AA10" s="31">
        <f t="shared" si="2"/>
        <v>0</v>
      </c>
      <c r="AB10" s="31"/>
      <c r="AC10" s="31"/>
      <c r="AD10" s="31">
        <f>+((AC10-AB10)/30)</f>
        <v>0</v>
      </c>
      <c r="AE10" s="31"/>
      <c r="AF10" s="31"/>
      <c r="AG10" s="31"/>
      <c r="AH10" s="31"/>
      <c r="AI10" s="31"/>
      <c r="AJ10" s="31"/>
      <c r="AK10" s="31"/>
      <c r="AL10" s="31"/>
      <c r="AM10" s="31"/>
      <c r="AN10" s="1" t="s">
        <v>147</v>
      </c>
      <c r="AO10" s="32"/>
      <c r="AP10" s="96" t="s">
        <v>1124</v>
      </c>
      <c r="AQ10" s="52" t="s">
        <v>3049</v>
      </c>
      <c r="AR10" s="45"/>
      <c r="AS10" s="45"/>
      <c r="AT10" s="32" t="s">
        <v>4207</v>
      </c>
      <c r="AU10" s="99" t="s">
        <v>4063</v>
      </c>
      <c r="AV10" s="41">
        <v>44096</v>
      </c>
      <c r="AW10" s="41" t="s">
        <v>4064</v>
      </c>
      <c r="AX10" s="47">
        <v>46321</v>
      </c>
      <c r="AY10" s="100"/>
      <c r="AZ10" s="202">
        <v>4841216986</v>
      </c>
      <c r="BA10" s="99"/>
      <c r="BB10" s="34" t="s">
        <v>2359</v>
      </c>
      <c r="BD10" s="34" t="str">
        <f t="shared" si="1"/>
        <v>flparedes@uce.edu.ec;</v>
      </c>
    </row>
    <row r="11" spans="1:147" s="314" customFormat="1" ht="33.75" customHeight="1" x14ac:dyDescent="0.25">
      <c r="A11" s="300" t="s">
        <v>4245</v>
      </c>
      <c r="B11" s="301">
        <v>184</v>
      </c>
      <c r="C11" s="309">
        <v>201265790</v>
      </c>
      <c r="D11" s="301" t="s">
        <v>1198</v>
      </c>
      <c r="E11" s="301" t="s">
        <v>3769</v>
      </c>
      <c r="F11" s="301" t="s">
        <v>19</v>
      </c>
      <c r="G11" s="301" t="s">
        <v>3559</v>
      </c>
      <c r="H11" s="301" t="s">
        <v>1197</v>
      </c>
      <c r="I11" s="301" t="s">
        <v>1196</v>
      </c>
      <c r="J11" s="301" t="s">
        <v>2445</v>
      </c>
      <c r="K11" s="301" t="s">
        <v>68</v>
      </c>
      <c r="L11" s="301" t="s">
        <v>4244</v>
      </c>
      <c r="M11" s="304">
        <v>42979</v>
      </c>
      <c r="N11" s="304">
        <v>44440</v>
      </c>
      <c r="O11" s="301" t="s">
        <v>792</v>
      </c>
      <c r="P11" s="301" t="s">
        <v>14</v>
      </c>
      <c r="Q11" s="301" t="s">
        <v>227</v>
      </c>
      <c r="R11" s="301" t="s">
        <v>226</v>
      </c>
      <c r="S11" s="301" t="s">
        <v>4605</v>
      </c>
      <c r="T11" s="301" t="s">
        <v>4606</v>
      </c>
      <c r="U11" s="327" t="s">
        <v>2934</v>
      </c>
      <c r="V11" s="305">
        <v>42880</v>
      </c>
      <c r="W11" s="305">
        <v>44341</v>
      </c>
      <c r="X11" s="306">
        <f t="shared" si="0"/>
        <v>48.7</v>
      </c>
      <c r="Y11" s="305">
        <v>42979</v>
      </c>
      <c r="Z11" s="305">
        <v>44805</v>
      </c>
      <c r="AA11" s="306">
        <f t="shared" si="2"/>
        <v>60.866666666666667</v>
      </c>
      <c r="AB11" s="306"/>
      <c r="AC11" s="306"/>
      <c r="AD11" s="306">
        <f>+((AC11-AB11)/30)</f>
        <v>0</v>
      </c>
      <c r="AE11" s="306"/>
      <c r="AF11" s="306"/>
      <c r="AG11" s="306"/>
      <c r="AH11" s="306"/>
      <c r="AI11" s="306"/>
      <c r="AJ11" s="306"/>
      <c r="AK11" s="306"/>
      <c r="AL11" s="306"/>
      <c r="AM11" s="306"/>
      <c r="AN11" s="301" t="s">
        <v>147</v>
      </c>
      <c r="AO11" s="307"/>
      <c r="AP11" s="301" t="s">
        <v>1195</v>
      </c>
      <c r="AQ11" s="308" t="s">
        <v>3779</v>
      </c>
      <c r="AR11" s="301" t="s">
        <v>4359</v>
      </c>
      <c r="AS11" s="303"/>
      <c r="AT11" s="307" t="s">
        <v>4207</v>
      </c>
      <c r="AU11" s="307"/>
      <c r="AV11" s="307"/>
      <c r="AW11" s="307"/>
      <c r="AX11" s="307"/>
      <c r="AY11" s="307"/>
      <c r="AZ11" s="328" t="s">
        <v>5351</v>
      </c>
      <c r="BA11" s="307"/>
      <c r="BB11" s="313" t="s">
        <v>2359</v>
      </c>
      <c r="BD11" s="313" t="str">
        <f t="shared" si="1"/>
        <v>msaltos@uce.edu.ec;</v>
      </c>
    </row>
    <row r="12" spans="1:147" s="314" customFormat="1" ht="22.5" hidden="1" x14ac:dyDescent="0.2">
      <c r="A12" s="300" t="s">
        <v>1288</v>
      </c>
      <c r="B12" s="301">
        <v>410</v>
      </c>
      <c r="C12" s="302">
        <v>201725199</v>
      </c>
      <c r="D12" s="301" t="s">
        <v>1771</v>
      </c>
      <c r="E12" s="301" t="s">
        <v>1770</v>
      </c>
      <c r="F12" s="301" t="s">
        <v>6</v>
      </c>
      <c r="G12" s="301" t="s">
        <v>3411</v>
      </c>
      <c r="H12" s="301" t="s">
        <v>643</v>
      </c>
      <c r="I12" s="301" t="s">
        <v>1769</v>
      </c>
      <c r="J12" s="301" t="s">
        <v>587</v>
      </c>
      <c r="K12" s="301" t="s">
        <v>1768</v>
      </c>
      <c r="L12" s="301"/>
      <c r="M12" s="301"/>
      <c r="N12" s="301"/>
      <c r="O12" s="301" t="s">
        <v>641</v>
      </c>
      <c r="P12" s="301" t="s">
        <v>104</v>
      </c>
      <c r="Q12" s="301" t="s">
        <v>640</v>
      </c>
      <c r="R12" s="301" t="s">
        <v>1684</v>
      </c>
      <c r="S12" s="301"/>
      <c r="T12" s="301"/>
      <c r="U12" s="303"/>
      <c r="V12" s="305">
        <v>42815</v>
      </c>
      <c r="W12" s="305">
        <v>43910</v>
      </c>
      <c r="X12" s="306">
        <f t="shared" si="0"/>
        <v>36.5</v>
      </c>
      <c r="Y12" s="306"/>
      <c r="Z12" s="306"/>
      <c r="AA12" s="306">
        <f t="shared" si="2"/>
        <v>0</v>
      </c>
      <c r="AB12" s="306"/>
      <c r="AC12" s="306"/>
      <c r="AD12" s="306">
        <f>+((AC12-AB12)/30)</f>
        <v>0</v>
      </c>
      <c r="AE12" s="306"/>
      <c r="AF12" s="306"/>
      <c r="AG12" s="306"/>
      <c r="AH12" s="306"/>
      <c r="AI12" s="306"/>
      <c r="AJ12" s="306"/>
      <c r="AK12" s="306"/>
      <c r="AL12" s="306"/>
      <c r="AM12" s="306"/>
      <c r="AN12" s="301" t="s">
        <v>11</v>
      </c>
      <c r="AO12" s="307"/>
      <c r="AP12" s="301" t="s">
        <v>1767</v>
      </c>
      <c r="AQ12" s="308"/>
      <c r="AR12" s="301" t="s">
        <v>4366</v>
      </c>
      <c r="AS12" s="303"/>
      <c r="AT12" s="307" t="s">
        <v>4207</v>
      </c>
      <c r="AU12" s="329" t="s">
        <v>2899</v>
      </c>
      <c r="AV12" s="330">
        <v>43908</v>
      </c>
      <c r="AW12" s="331" t="s">
        <v>4637</v>
      </c>
      <c r="AX12" s="332">
        <v>46097</v>
      </c>
      <c r="AY12" s="331"/>
      <c r="AZ12" s="325">
        <v>6041188750</v>
      </c>
      <c r="BA12" s="326"/>
      <c r="BB12" s="313" t="s">
        <v>2359</v>
      </c>
      <c r="BD12" s="313" t="str">
        <f t="shared" si="1"/>
        <v>jrquisirumbay@uce.edu.ec;</v>
      </c>
    </row>
    <row r="13" spans="1:147" s="34" customFormat="1" ht="33.75" x14ac:dyDescent="0.2">
      <c r="A13" s="29">
        <v>1</v>
      </c>
      <c r="B13" s="1">
        <v>8</v>
      </c>
      <c r="C13" s="30">
        <v>400472973</v>
      </c>
      <c r="D13" s="1" t="s">
        <v>2527</v>
      </c>
      <c r="E13" s="1" t="s">
        <v>2528</v>
      </c>
      <c r="F13" s="1" t="s">
        <v>6</v>
      </c>
      <c r="G13" s="1"/>
      <c r="H13" s="1" t="s">
        <v>1359</v>
      </c>
      <c r="I13" s="1" t="s">
        <v>2529</v>
      </c>
      <c r="J13" s="1" t="s">
        <v>142</v>
      </c>
      <c r="K13" s="1" t="s">
        <v>168</v>
      </c>
      <c r="L13" s="1" t="s">
        <v>4221</v>
      </c>
      <c r="M13" s="3">
        <v>41527</v>
      </c>
      <c r="N13" s="3">
        <v>42988</v>
      </c>
      <c r="O13" s="1" t="s">
        <v>167</v>
      </c>
      <c r="P13" s="1" t="s">
        <v>52</v>
      </c>
      <c r="Q13" s="1" t="s">
        <v>166</v>
      </c>
      <c r="R13" s="1" t="s">
        <v>165</v>
      </c>
      <c r="S13" s="1"/>
      <c r="T13" s="1"/>
      <c r="U13" s="1"/>
      <c r="V13" s="4">
        <v>41579</v>
      </c>
      <c r="W13" s="4">
        <v>42675</v>
      </c>
      <c r="X13" s="31">
        <f t="shared" si="0"/>
        <v>36.533333333333331</v>
      </c>
      <c r="Y13" s="4"/>
      <c r="Z13" s="4"/>
      <c r="AA13" s="31">
        <f t="shared" si="2"/>
        <v>0</v>
      </c>
      <c r="AB13" s="31"/>
      <c r="AC13" s="31"/>
      <c r="AD13" s="31"/>
      <c r="AE13" s="31"/>
      <c r="AF13" s="31"/>
      <c r="AG13" s="31"/>
      <c r="AH13" s="31"/>
      <c r="AI13" s="31"/>
      <c r="AJ13" s="31"/>
      <c r="AK13" s="31"/>
      <c r="AL13" s="31"/>
      <c r="AM13" s="31"/>
      <c r="AN13" s="1" t="s">
        <v>147</v>
      </c>
      <c r="AO13" s="32"/>
      <c r="AP13" s="159" t="s">
        <v>2530</v>
      </c>
      <c r="AQ13" s="52"/>
      <c r="AR13" s="33"/>
      <c r="AS13" s="33"/>
      <c r="AT13" s="33" t="s">
        <v>4207</v>
      </c>
      <c r="AU13" s="48" t="s">
        <v>4316</v>
      </c>
      <c r="AV13" s="277">
        <v>2019</v>
      </c>
      <c r="AW13" s="41"/>
      <c r="AX13" s="41"/>
      <c r="AY13" s="41"/>
      <c r="AZ13" s="202">
        <v>7241203221</v>
      </c>
      <c r="BA13" s="99"/>
      <c r="BB13" s="34" t="s">
        <v>2359</v>
      </c>
      <c r="BC13" s="28"/>
      <c r="BD13" s="34" t="str">
        <f t="shared" si="1"/>
        <v>rcastro@uce.edu.ec;</v>
      </c>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row>
    <row r="14" spans="1:147" s="34" customFormat="1" ht="33.75" x14ac:dyDescent="0.2">
      <c r="A14" s="29">
        <v>1</v>
      </c>
      <c r="B14" s="1">
        <v>5</v>
      </c>
      <c r="C14" s="30">
        <v>400554606</v>
      </c>
      <c r="D14" s="1" t="s">
        <v>2453</v>
      </c>
      <c r="E14" s="1" t="s">
        <v>2454</v>
      </c>
      <c r="F14" s="1" t="s">
        <v>6</v>
      </c>
      <c r="G14" s="1"/>
      <c r="H14" s="1" t="s">
        <v>2455</v>
      </c>
      <c r="I14" s="1" t="s">
        <v>2456</v>
      </c>
      <c r="J14" s="1" t="s">
        <v>142</v>
      </c>
      <c r="K14" s="1" t="s">
        <v>168</v>
      </c>
      <c r="L14" s="1" t="s">
        <v>4221</v>
      </c>
      <c r="M14" s="3">
        <v>41527</v>
      </c>
      <c r="N14" s="3">
        <v>42988</v>
      </c>
      <c r="O14" s="1" t="s">
        <v>167</v>
      </c>
      <c r="P14" s="1" t="s">
        <v>52</v>
      </c>
      <c r="Q14" s="1" t="s">
        <v>166</v>
      </c>
      <c r="R14" s="1" t="s">
        <v>165</v>
      </c>
      <c r="S14" s="1"/>
      <c r="T14" s="1"/>
      <c r="U14" s="1"/>
      <c r="V14" s="4">
        <v>41579</v>
      </c>
      <c r="W14" s="4">
        <v>42675</v>
      </c>
      <c r="X14" s="31">
        <f t="shared" si="0"/>
        <v>36.533333333333331</v>
      </c>
      <c r="Y14" s="4">
        <v>42675</v>
      </c>
      <c r="Z14" s="4">
        <v>43008</v>
      </c>
      <c r="AA14" s="31">
        <f t="shared" si="2"/>
        <v>11.1</v>
      </c>
      <c r="AB14" s="31"/>
      <c r="AC14" s="31"/>
      <c r="AD14" s="31"/>
      <c r="AE14" s="31"/>
      <c r="AF14" s="31"/>
      <c r="AG14" s="31"/>
      <c r="AH14" s="31"/>
      <c r="AI14" s="31"/>
      <c r="AJ14" s="31"/>
      <c r="AK14" s="31"/>
      <c r="AL14" s="31"/>
      <c r="AM14" s="31"/>
      <c r="AN14" s="1" t="s">
        <v>147</v>
      </c>
      <c r="AO14" s="32"/>
      <c r="AP14" s="159" t="s">
        <v>3271</v>
      </c>
      <c r="AQ14" s="52"/>
      <c r="AR14" s="33"/>
      <c r="AS14" s="33"/>
      <c r="AT14" s="33" t="s">
        <v>4207</v>
      </c>
      <c r="AU14" s="48" t="s">
        <v>5281</v>
      </c>
      <c r="AV14" s="50" t="s">
        <v>5251</v>
      </c>
      <c r="AW14" s="276" t="s">
        <v>5250</v>
      </c>
      <c r="AX14" s="276" t="s">
        <v>5280</v>
      </c>
      <c r="AY14" s="41"/>
      <c r="AZ14" s="202">
        <v>7241116689</v>
      </c>
      <c r="BA14" s="99"/>
      <c r="BB14" s="34" t="s">
        <v>2359</v>
      </c>
      <c r="BC14" s="28"/>
      <c r="BD14" s="34" t="str">
        <f t="shared" si="1"/>
        <v>mbenavides@uce.edu.ec;</v>
      </c>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row>
    <row r="15" spans="1:147" s="34" customFormat="1" ht="45" hidden="1" customHeight="1" x14ac:dyDescent="0.25">
      <c r="A15" s="29" t="s">
        <v>4225</v>
      </c>
      <c r="B15" s="1">
        <v>27</v>
      </c>
      <c r="C15" s="30">
        <v>400564779</v>
      </c>
      <c r="D15" s="1" t="s">
        <v>204</v>
      </c>
      <c r="E15" s="1" t="s">
        <v>203</v>
      </c>
      <c r="F15" s="1" t="s">
        <v>6</v>
      </c>
      <c r="G15" s="1"/>
      <c r="H15" s="1" t="s">
        <v>549</v>
      </c>
      <c r="I15" s="1" t="s">
        <v>3192</v>
      </c>
      <c r="J15" s="1" t="s">
        <v>45</v>
      </c>
      <c r="K15" s="1" t="s">
        <v>152</v>
      </c>
      <c r="L15" s="1" t="s">
        <v>4221</v>
      </c>
      <c r="M15" s="3">
        <v>41554</v>
      </c>
      <c r="N15" s="3">
        <v>43015</v>
      </c>
      <c r="O15" s="1" t="s">
        <v>167</v>
      </c>
      <c r="P15" s="1" t="s">
        <v>52</v>
      </c>
      <c r="Q15" s="1" t="s">
        <v>201</v>
      </c>
      <c r="R15" s="1" t="s">
        <v>205</v>
      </c>
      <c r="S15" s="1"/>
      <c r="T15" s="1"/>
      <c r="U15" s="45"/>
      <c r="V15" s="4">
        <v>41579</v>
      </c>
      <c r="W15" s="4">
        <v>42675</v>
      </c>
      <c r="X15" s="31">
        <f t="shared" si="0"/>
        <v>36.533333333333331</v>
      </c>
      <c r="Y15" s="31"/>
      <c r="Z15" s="31"/>
      <c r="AA15" s="31"/>
      <c r="AB15" s="31"/>
      <c r="AC15" s="31"/>
      <c r="AD15" s="31"/>
      <c r="AE15" s="31"/>
      <c r="AF15" s="31"/>
      <c r="AG15" s="31"/>
      <c r="AH15" s="31"/>
      <c r="AI15" s="31"/>
      <c r="AJ15" s="31"/>
      <c r="AK15" s="31"/>
      <c r="AL15" s="31"/>
      <c r="AM15" s="31"/>
      <c r="AN15" s="1" t="s">
        <v>147</v>
      </c>
      <c r="AO15" s="32"/>
      <c r="AP15" s="96" t="s">
        <v>200</v>
      </c>
      <c r="AQ15" s="52"/>
      <c r="AR15" s="1" t="s">
        <v>4704</v>
      </c>
      <c r="AS15" s="32">
        <v>1</v>
      </c>
      <c r="AT15" s="32"/>
      <c r="AU15" s="56"/>
      <c r="AV15" s="47"/>
      <c r="AW15" s="32"/>
      <c r="AX15" s="32"/>
      <c r="AY15" s="32"/>
      <c r="AZ15" s="213"/>
      <c r="BA15" s="32"/>
      <c r="BB15" s="34" t="s">
        <v>2359</v>
      </c>
      <c r="BC15" s="28"/>
      <c r="BD15" s="34" t="str">
        <f t="shared" si="1"/>
        <v>hmcaballero@uce.edu.ec;</v>
      </c>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row>
    <row r="16" spans="1:147" ht="33.75" x14ac:dyDescent="0.2">
      <c r="A16" s="29">
        <v>3</v>
      </c>
      <c r="B16" s="1">
        <v>21</v>
      </c>
      <c r="C16" s="30">
        <v>400579553</v>
      </c>
      <c r="D16" s="1" t="s">
        <v>2093</v>
      </c>
      <c r="E16" s="1" t="s">
        <v>2092</v>
      </c>
      <c r="F16" s="1" t="s">
        <v>6</v>
      </c>
      <c r="G16" s="45" t="s">
        <v>3326</v>
      </c>
      <c r="H16" s="1" t="s">
        <v>2353</v>
      </c>
      <c r="I16" s="1" t="s">
        <v>2091</v>
      </c>
      <c r="J16" s="1" t="s">
        <v>45</v>
      </c>
      <c r="K16" s="1" t="s">
        <v>152</v>
      </c>
      <c r="L16" s="1" t="s">
        <v>4224</v>
      </c>
      <c r="M16" s="3">
        <v>41855</v>
      </c>
      <c r="N16" s="3">
        <v>43316</v>
      </c>
      <c r="O16" s="1" t="s">
        <v>2087</v>
      </c>
      <c r="P16" s="1" t="s">
        <v>96</v>
      </c>
      <c r="Q16" s="1" t="s">
        <v>2086</v>
      </c>
      <c r="R16" s="1" t="s">
        <v>2085</v>
      </c>
      <c r="S16" s="1"/>
      <c r="T16" s="1"/>
      <c r="U16" s="45"/>
      <c r="V16" s="4">
        <v>42248</v>
      </c>
      <c r="W16" s="4">
        <v>43708</v>
      </c>
      <c r="X16" s="31">
        <f t="shared" si="0"/>
        <v>48.666666666666664</v>
      </c>
      <c r="Y16" s="4">
        <v>43709</v>
      </c>
      <c r="Z16" s="4">
        <v>43861</v>
      </c>
      <c r="AA16" s="31">
        <f t="shared" ref="AA16:AA27" si="3">+((Z16-Y16)/30)</f>
        <v>5.0666666666666664</v>
      </c>
      <c r="AB16" s="31"/>
      <c r="AC16" s="31"/>
      <c r="AD16" s="31">
        <f>+((AC16-AB16)/30)</f>
        <v>0</v>
      </c>
      <c r="AE16" s="31"/>
      <c r="AF16" s="31"/>
      <c r="AG16" s="31"/>
      <c r="AH16" s="31"/>
      <c r="AI16" s="31"/>
      <c r="AJ16" s="31"/>
      <c r="AK16" s="31"/>
      <c r="AL16" s="31"/>
      <c r="AM16" s="31"/>
      <c r="AN16" s="1" t="s">
        <v>147</v>
      </c>
      <c r="AO16" s="32">
        <v>1</v>
      </c>
      <c r="AP16" s="96" t="s">
        <v>2090</v>
      </c>
      <c r="AQ16" s="52" t="s">
        <v>2386</v>
      </c>
      <c r="AR16" s="45"/>
      <c r="AS16" s="45"/>
      <c r="AT16" s="32" t="s">
        <v>4207</v>
      </c>
      <c r="AU16" s="274" t="s">
        <v>3053</v>
      </c>
      <c r="AV16" s="47">
        <v>43857</v>
      </c>
      <c r="AW16" s="32" t="s">
        <v>3054</v>
      </c>
      <c r="AX16" s="47">
        <v>47075</v>
      </c>
      <c r="AY16" s="32"/>
      <c r="AZ16" s="203">
        <v>1521195986</v>
      </c>
      <c r="BA16" s="148"/>
      <c r="BB16" s="34" t="s">
        <v>2359</v>
      </c>
      <c r="BD16" s="34" t="str">
        <f t="shared" si="1"/>
        <v>aguerrero@uce.edu.ec;</v>
      </c>
    </row>
    <row r="17" spans="1:147" ht="33.75" x14ac:dyDescent="0.2">
      <c r="A17" s="29" t="s">
        <v>4232</v>
      </c>
      <c r="B17" s="1">
        <v>102</v>
      </c>
      <c r="C17" s="30">
        <v>400627170</v>
      </c>
      <c r="D17" s="1" t="s">
        <v>2463</v>
      </c>
      <c r="E17" s="1" t="s">
        <v>3301</v>
      </c>
      <c r="F17" s="1" t="s">
        <v>6</v>
      </c>
      <c r="G17" s="1"/>
      <c r="H17" s="1" t="s">
        <v>2464</v>
      </c>
      <c r="I17" s="1" t="s">
        <v>78</v>
      </c>
      <c r="J17" s="1" t="s">
        <v>2842</v>
      </c>
      <c r="K17" s="1" t="s">
        <v>1492</v>
      </c>
      <c r="L17" s="1" t="s">
        <v>4228</v>
      </c>
      <c r="M17" s="3">
        <v>41911</v>
      </c>
      <c r="N17" s="3">
        <v>43372</v>
      </c>
      <c r="O17" s="1" t="s">
        <v>174</v>
      </c>
      <c r="P17" s="1" t="s">
        <v>52</v>
      </c>
      <c r="Q17" s="1" t="s">
        <v>178</v>
      </c>
      <c r="R17" s="1" t="s">
        <v>177</v>
      </c>
      <c r="S17" s="1"/>
      <c r="T17" s="1"/>
      <c r="U17" s="1"/>
      <c r="V17" s="4">
        <v>41730</v>
      </c>
      <c r="W17" s="4">
        <v>42886</v>
      </c>
      <c r="X17" s="31">
        <f t="shared" si="0"/>
        <v>38.533333333333331</v>
      </c>
      <c r="Y17" s="4">
        <v>42826</v>
      </c>
      <c r="Z17" s="4">
        <v>43008</v>
      </c>
      <c r="AA17" s="31">
        <f t="shared" si="3"/>
        <v>6.0666666666666664</v>
      </c>
      <c r="AB17" s="75"/>
      <c r="AC17" s="75"/>
      <c r="AD17" s="75"/>
      <c r="AE17" s="75"/>
      <c r="AF17" s="76"/>
      <c r="AG17" s="75"/>
      <c r="AH17" s="75"/>
      <c r="AI17" s="75"/>
      <c r="AJ17" s="75"/>
      <c r="AK17" s="75"/>
      <c r="AL17" s="75"/>
      <c r="AM17" s="75"/>
      <c r="AN17" s="1" t="s">
        <v>147</v>
      </c>
      <c r="AO17" s="75"/>
      <c r="AP17" s="96" t="s">
        <v>3304</v>
      </c>
      <c r="AQ17" s="75"/>
      <c r="AR17" s="75"/>
      <c r="AS17" s="75"/>
      <c r="AT17" s="32" t="s">
        <v>4207</v>
      </c>
      <c r="AU17" s="81" t="s">
        <v>3303</v>
      </c>
      <c r="AV17" s="79" t="s">
        <v>3302</v>
      </c>
      <c r="AW17" s="32" t="s">
        <v>3994</v>
      </c>
      <c r="AX17" s="47">
        <v>45575</v>
      </c>
      <c r="AY17" s="32"/>
      <c r="AZ17" s="202">
        <v>7242116301</v>
      </c>
      <c r="BA17" s="99"/>
      <c r="BB17" s="34" t="s">
        <v>2359</v>
      </c>
      <c r="BC17" s="72"/>
      <c r="BD17" s="34" t="str">
        <f t="shared" si="1"/>
        <v>cejimenez@uce.edu.ec;</v>
      </c>
      <c r="BE17" s="73"/>
      <c r="BF17" s="73"/>
      <c r="BG17" s="74"/>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row>
    <row r="18" spans="1:147" ht="45" x14ac:dyDescent="0.2">
      <c r="A18" s="29">
        <v>2</v>
      </c>
      <c r="B18" s="1">
        <v>13</v>
      </c>
      <c r="C18" s="30">
        <v>400630596</v>
      </c>
      <c r="D18" s="1" t="s">
        <v>2723</v>
      </c>
      <c r="E18" s="1" t="s">
        <v>2724</v>
      </c>
      <c r="F18" s="1" t="s">
        <v>6</v>
      </c>
      <c r="G18" s="45" t="s">
        <v>3322</v>
      </c>
      <c r="H18" s="1" t="s">
        <v>2725</v>
      </c>
      <c r="I18" s="1" t="s">
        <v>2726</v>
      </c>
      <c r="J18" s="1" t="s">
        <v>142</v>
      </c>
      <c r="K18" s="1" t="s">
        <v>168</v>
      </c>
      <c r="L18" s="1" t="s">
        <v>4223</v>
      </c>
      <c r="M18" s="3">
        <v>41914</v>
      </c>
      <c r="N18" s="3">
        <v>43375</v>
      </c>
      <c r="O18" s="1" t="s">
        <v>167</v>
      </c>
      <c r="P18" s="1" t="s">
        <v>52</v>
      </c>
      <c r="Q18" s="1" t="s">
        <v>166</v>
      </c>
      <c r="R18" s="1" t="s">
        <v>165</v>
      </c>
      <c r="S18" s="1"/>
      <c r="T18" s="1"/>
      <c r="U18" s="48" t="s">
        <v>3897</v>
      </c>
      <c r="V18" s="4">
        <v>42095</v>
      </c>
      <c r="W18" s="4">
        <v>43556</v>
      </c>
      <c r="X18" s="31">
        <f t="shared" si="0"/>
        <v>48.7</v>
      </c>
      <c r="Y18" s="31"/>
      <c r="Z18" s="31"/>
      <c r="AA18" s="31">
        <f t="shared" si="3"/>
        <v>0</v>
      </c>
      <c r="AB18" s="31"/>
      <c r="AC18" s="31"/>
      <c r="AD18" s="31"/>
      <c r="AE18" s="31"/>
      <c r="AF18" s="31"/>
      <c r="AG18" s="31"/>
      <c r="AH18" s="31"/>
      <c r="AI18" s="31"/>
      <c r="AJ18" s="31"/>
      <c r="AK18" s="31"/>
      <c r="AL18" s="31"/>
      <c r="AM18" s="31"/>
      <c r="AN18" s="1" t="s">
        <v>147</v>
      </c>
      <c r="AO18" s="32"/>
      <c r="AP18" s="46" t="s">
        <v>2727</v>
      </c>
      <c r="AQ18" s="49" t="s">
        <v>3750</v>
      </c>
      <c r="AR18" s="50"/>
      <c r="AS18" s="50"/>
      <c r="AT18" s="32" t="s">
        <v>4207</v>
      </c>
      <c r="AU18" s="45" t="s">
        <v>2961</v>
      </c>
      <c r="AV18" s="47">
        <v>43713</v>
      </c>
      <c r="AW18" s="32" t="s">
        <v>2963</v>
      </c>
      <c r="AX18" s="47">
        <v>46947</v>
      </c>
      <c r="AY18" s="32"/>
      <c r="AZ18" s="202">
        <v>7241167053</v>
      </c>
      <c r="BA18" s="99"/>
      <c r="BB18" s="34" t="s">
        <v>2359</v>
      </c>
      <c r="BC18" s="34"/>
      <c r="BD18" s="34" t="str">
        <f t="shared" si="1"/>
        <v>emargoti@uce.edu.ec;</v>
      </c>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row>
    <row r="19" spans="1:147" ht="45" customHeight="1" x14ac:dyDescent="0.2">
      <c r="A19" s="29">
        <v>2</v>
      </c>
      <c r="B19" s="1">
        <v>14</v>
      </c>
      <c r="C19" s="30">
        <v>400667515</v>
      </c>
      <c r="D19" s="1" t="s">
        <v>2145</v>
      </c>
      <c r="E19" s="1" t="s">
        <v>2144</v>
      </c>
      <c r="F19" s="1" t="s">
        <v>6</v>
      </c>
      <c r="G19" s="45" t="s">
        <v>3323</v>
      </c>
      <c r="H19" s="1" t="s">
        <v>2143</v>
      </c>
      <c r="I19" s="1" t="s">
        <v>2142</v>
      </c>
      <c r="J19" s="1" t="s">
        <v>142</v>
      </c>
      <c r="K19" s="1" t="s">
        <v>168</v>
      </c>
      <c r="L19" s="1" t="s">
        <v>4223</v>
      </c>
      <c r="M19" s="3">
        <v>41914</v>
      </c>
      <c r="N19" s="3">
        <v>43375</v>
      </c>
      <c r="O19" s="1" t="s">
        <v>167</v>
      </c>
      <c r="P19" s="1" t="s">
        <v>52</v>
      </c>
      <c r="Q19" s="1" t="s">
        <v>166</v>
      </c>
      <c r="R19" s="1" t="s">
        <v>165</v>
      </c>
      <c r="S19" s="1"/>
      <c r="T19" s="1"/>
      <c r="U19" s="45"/>
      <c r="V19" s="4">
        <v>42095</v>
      </c>
      <c r="W19" s="4">
        <v>43556</v>
      </c>
      <c r="X19" s="31">
        <f t="shared" si="0"/>
        <v>48.7</v>
      </c>
      <c r="Y19" s="4">
        <v>43557</v>
      </c>
      <c r="Z19" s="4">
        <v>44449</v>
      </c>
      <c r="AA19" s="31">
        <f t="shared" si="3"/>
        <v>29.733333333333334</v>
      </c>
      <c r="AB19" s="31"/>
      <c r="AC19" s="31"/>
      <c r="AD19" s="31">
        <f t="shared" ref="AD19:AD24" si="4">+((AC19-AB19)/30)</f>
        <v>0</v>
      </c>
      <c r="AE19" s="31"/>
      <c r="AF19" s="31"/>
      <c r="AG19" s="31"/>
      <c r="AH19" s="31"/>
      <c r="AI19" s="31"/>
      <c r="AJ19" s="31"/>
      <c r="AK19" s="31"/>
      <c r="AL19" s="31"/>
      <c r="AM19" s="31"/>
      <c r="AN19" s="1" t="s">
        <v>147</v>
      </c>
      <c r="AO19" s="32"/>
      <c r="AP19" s="46" t="s">
        <v>2141</v>
      </c>
      <c r="AQ19" s="52" t="s">
        <v>4313</v>
      </c>
      <c r="AR19" s="45"/>
      <c r="AS19" s="45"/>
      <c r="AT19" s="32" t="s">
        <v>4207</v>
      </c>
      <c r="AU19" s="44" t="s">
        <v>4734</v>
      </c>
      <c r="AV19" s="47">
        <v>44450</v>
      </c>
      <c r="AW19" s="44" t="s">
        <v>4735</v>
      </c>
      <c r="AX19" s="47">
        <v>48262</v>
      </c>
      <c r="AY19" s="32"/>
      <c r="AZ19" s="216">
        <v>7241213186</v>
      </c>
      <c r="BA19" s="199"/>
      <c r="BB19" s="34" t="s">
        <v>2359</v>
      </c>
      <c r="BD19" s="34" t="str">
        <f t="shared" si="1"/>
        <v>jgrivadeneira@uce.edu.ec;</v>
      </c>
    </row>
    <row r="20" spans="1:147" ht="33.75" x14ac:dyDescent="0.2">
      <c r="A20" s="29" t="s">
        <v>4253</v>
      </c>
      <c r="B20" s="1">
        <v>251</v>
      </c>
      <c r="C20" s="30">
        <v>400812228</v>
      </c>
      <c r="D20" s="1" t="s">
        <v>1555</v>
      </c>
      <c r="E20" s="1" t="s">
        <v>1554</v>
      </c>
      <c r="F20" s="1" t="s">
        <v>6</v>
      </c>
      <c r="G20" s="45" t="s">
        <v>3537</v>
      </c>
      <c r="H20" s="1" t="s">
        <v>1553</v>
      </c>
      <c r="I20" s="1" t="s">
        <v>1552</v>
      </c>
      <c r="J20" s="1" t="s">
        <v>2445</v>
      </c>
      <c r="K20" s="1" t="s">
        <v>175</v>
      </c>
      <c r="L20" s="1" t="s">
        <v>4228</v>
      </c>
      <c r="M20" s="3">
        <v>42774</v>
      </c>
      <c r="N20" s="3">
        <v>44235</v>
      </c>
      <c r="O20" s="1" t="s">
        <v>174</v>
      </c>
      <c r="P20" s="1" t="s">
        <v>52</v>
      </c>
      <c r="Q20" s="1" t="s">
        <v>173</v>
      </c>
      <c r="R20" s="1" t="s">
        <v>1551</v>
      </c>
      <c r="S20" s="1" t="s">
        <v>4613</v>
      </c>
      <c r="T20" s="1" t="s">
        <v>4616</v>
      </c>
      <c r="U20" s="1" t="s">
        <v>2855</v>
      </c>
      <c r="V20" s="4">
        <v>43009</v>
      </c>
      <c r="W20" s="4">
        <v>44104</v>
      </c>
      <c r="X20" s="31">
        <f t="shared" si="0"/>
        <v>36.5</v>
      </c>
      <c r="Y20" s="4">
        <v>44105</v>
      </c>
      <c r="Z20" s="4">
        <v>44252</v>
      </c>
      <c r="AA20" s="31">
        <f t="shared" si="3"/>
        <v>4.9000000000000004</v>
      </c>
      <c r="AB20" s="31"/>
      <c r="AC20" s="31"/>
      <c r="AD20" s="31">
        <f t="shared" si="4"/>
        <v>0</v>
      </c>
      <c r="AE20" s="31"/>
      <c r="AF20" s="31"/>
      <c r="AG20" s="31"/>
      <c r="AH20" s="31"/>
      <c r="AI20" s="31"/>
      <c r="AJ20" s="31"/>
      <c r="AK20" s="31"/>
      <c r="AL20" s="31"/>
      <c r="AM20" s="31"/>
      <c r="AN20" s="1" t="s">
        <v>147</v>
      </c>
      <c r="AO20" s="32"/>
      <c r="AP20" s="1" t="s">
        <v>1550</v>
      </c>
      <c r="AQ20" s="52" t="s">
        <v>3809</v>
      </c>
      <c r="AR20" s="45"/>
      <c r="AS20" s="45"/>
      <c r="AT20" s="32" t="s">
        <v>4207</v>
      </c>
      <c r="AU20" s="44" t="s">
        <v>4037</v>
      </c>
      <c r="AV20" s="41">
        <v>44253</v>
      </c>
      <c r="AW20" s="55" t="s">
        <v>3992</v>
      </c>
      <c r="AX20" s="47">
        <v>46737</v>
      </c>
      <c r="AY20" s="32"/>
      <c r="AZ20" s="203">
        <v>7241179572</v>
      </c>
      <c r="BA20" s="148"/>
      <c r="BB20" s="34" t="s">
        <v>2359</v>
      </c>
      <c r="BD20" s="34" t="str">
        <f t="shared" si="1"/>
        <v>lgjimenez@uce.edu.ec;</v>
      </c>
    </row>
    <row r="21" spans="1:147" s="314" customFormat="1" ht="33.75" hidden="1" x14ac:dyDescent="0.2">
      <c r="A21" s="300" t="s">
        <v>102</v>
      </c>
      <c r="B21" s="301">
        <v>461</v>
      </c>
      <c r="C21" s="333">
        <v>401060389</v>
      </c>
      <c r="D21" s="301" t="s">
        <v>2180</v>
      </c>
      <c r="E21" s="301" t="s">
        <v>2179</v>
      </c>
      <c r="F21" s="301" t="s">
        <v>6</v>
      </c>
      <c r="G21" s="303" t="s">
        <v>3695</v>
      </c>
      <c r="H21" s="301" t="s">
        <v>2178</v>
      </c>
      <c r="I21" s="301" t="s">
        <v>2177</v>
      </c>
      <c r="J21" s="301" t="s">
        <v>48</v>
      </c>
      <c r="K21" s="301" t="s">
        <v>2176</v>
      </c>
      <c r="L21" s="301"/>
      <c r="M21" s="301"/>
      <c r="N21" s="301"/>
      <c r="O21" s="301" t="s">
        <v>2175</v>
      </c>
      <c r="P21" s="301" t="s">
        <v>44</v>
      </c>
      <c r="Q21" s="301" t="s">
        <v>2174</v>
      </c>
      <c r="R21" s="301" t="s">
        <v>2173</v>
      </c>
      <c r="S21" s="301"/>
      <c r="T21" s="301"/>
      <c r="U21" s="303"/>
      <c r="V21" s="305">
        <v>41651</v>
      </c>
      <c r="W21" s="305">
        <v>43232</v>
      </c>
      <c r="X21" s="306">
        <f t="shared" si="0"/>
        <v>52.7</v>
      </c>
      <c r="Y21" s="305">
        <v>43891</v>
      </c>
      <c r="Z21" s="305">
        <v>44135</v>
      </c>
      <c r="AA21" s="306">
        <f t="shared" si="3"/>
        <v>8.1333333333333329</v>
      </c>
      <c r="AB21" s="306"/>
      <c r="AC21" s="306"/>
      <c r="AD21" s="306">
        <f t="shared" si="4"/>
        <v>0</v>
      </c>
      <c r="AE21" s="306"/>
      <c r="AF21" s="306"/>
      <c r="AG21" s="306"/>
      <c r="AH21" s="306"/>
      <c r="AI21" s="306"/>
      <c r="AJ21" s="306"/>
      <c r="AK21" s="306"/>
      <c r="AL21" s="306"/>
      <c r="AM21" s="306"/>
      <c r="AN21" s="301" t="s">
        <v>4399</v>
      </c>
      <c r="AO21" s="307"/>
      <c r="AP21" s="316" t="s">
        <v>3808</v>
      </c>
      <c r="AQ21" s="308" t="s">
        <v>3807</v>
      </c>
      <c r="AR21" s="303"/>
      <c r="AS21" s="303"/>
      <c r="AT21" s="307"/>
      <c r="AU21" s="307"/>
      <c r="AV21" s="307"/>
      <c r="AW21" s="307"/>
      <c r="AX21" s="307"/>
      <c r="AY21" s="307"/>
      <c r="AZ21" s="319"/>
      <c r="BA21" s="307"/>
      <c r="BB21" s="313" t="s">
        <v>2359</v>
      </c>
      <c r="BD21" s="313" t="str">
        <f t="shared" si="1"/>
        <v>agruizp@uce.edu.ec;</v>
      </c>
    </row>
    <row r="22" spans="1:147" ht="33.75" x14ac:dyDescent="0.2">
      <c r="A22" s="29">
        <v>19</v>
      </c>
      <c r="B22" s="1">
        <v>240</v>
      </c>
      <c r="C22" s="30">
        <v>401228036</v>
      </c>
      <c r="D22" s="1" t="s">
        <v>1694</v>
      </c>
      <c r="E22" s="1" t="s">
        <v>1693</v>
      </c>
      <c r="F22" s="1" t="s">
        <v>6</v>
      </c>
      <c r="G22" s="45" t="s">
        <v>3486</v>
      </c>
      <c r="H22" s="1" t="s">
        <v>1692</v>
      </c>
      <c r="I22" s="1" t="s">
        <v>1691</v>
      </c>
      <c r="J22" s="1" t="s">
        <v>587</v>
      </c>
      <c r="K22" s="1" t="s">
        <v>587</v>
      </c>
      <c r="L22" s="1" t="s">
        <v>4252</v>
      </c>
      <c r="M22" s="4">
        <v>42948</v>
      </c>
      <c r="N22" s="3">
        <v>44044</v>
      </c>
      <c r="O22" s="1" t="s">
        <v>641</v>
      </c>
      <c r="P22" s="1" t="s">
        <v>104</v>
      </c>
      <c r="Q22" s="1" t="s">
        <v>1685</v>
      </c>
      <c r="R22" s="1" t="s">
        <v>1690</v>
      </c>
      <c r="S22" s="1"/>
      <c r="T22" s="1"/>
      <c r="U22" s="200" t="s">
        <v>2294</v>
      </c>
      <c r="V22" s="4">
        <v>42948</v>
      </c>
      <c r="W22" s="4">
        <v>44043</v>
      </c>
      <c r="X22" s="31">
        <f t="shared" si="0"/>
        <v>36.5</v>
      </c>
      <c r="Y22" s="4">
        <v>44044</v>
      </c>
      <c r="Z22" s="4">
        <v>44408</v>
      </c>
      <c r="AA22" s="31">
        <f t="shared" si="3"/>
        <v>12.133333333333333</v>
      </c>
      <c r="AB22" s="4">
        <v>44409</v>
      </c>
      <c r="AC22" s="4">
        <v>44773</v>
      </c>
      <c r="AD22" s="31">
        <f t="shared" si="4"/>
        <v>12.133333333333333</v>
      </c>
      <c r="AE22" s="31"/>
      <c r="AF22" s="31"/>
      <c r="AG22" s="31"/>
      <c r="AH22" s="31"/>
      <c r="AI22" s="31"/>
      <c r="AJ22" s="31"/>
      <c r="AK22" s="31"/>
      <c r="AL22" s="31"/>
      <c r="AM22" s="31"/>
      <c r="AN22" s="1" t="s">
        <v>147</v>
      </c>
      <c r="AO22" s="32">
        <v>1</v>
      </c>
      <c r="AP22" s="1" t="s">
        <v>1689</v>
      </c>
      <c r="AQ22" s="52" t="s">
        <v>3785</v>
      </c>
      <c r="AR22" s="45"/>
      <c r="AS22" s="45"/>
      <c r="AT22" s="32" t="s">
        <v>4207</v>
      </c>
      <c r="AU22" s="29" t="s">
        <v>4339</v>
      </c>
      <c r="AV22" s="47">
        <v>44740</v>
      </c>
      <c r="AW22" s="32" t="s">
        <v>3160</v>
      </c>
      <c r="AX22" s="47">
        <v>47661</v>
      </c>
      <c r="AY22" s="32"/>
      <c r="AZ22" s="294">
        <v>6041248902</v>
      </c>
      <c r="BA22" s="99"/>
      <c r="BB22" s="34" t="s">
        <v>2359</v>
      </c>
      <c r="BD22" s="34" t="str">
        <f t="shared" si="1"/>
        <v>rpmena@uce.edu.ec;</v>
      </c>
    </row>
    <row r="23" spans="1:147" ht="33.75" x14ac:dyDescent="0.2">
      <c r="A23" s="29" t="s">
        <v>3064</v>
      </c>
      <c r="B23" s="1">
        <v>90</v>
      </c>
      <c r="C23" s="30">
        <v>401370416</v>
      </c>
      <c r="D23" s="1" t="s">
        <v>3729</v>
      </c>
      <c r="E23" s="1" t="s">
        <v>2052</v>
      </c>
      <c r="F23" s="1" t="s">
        <v>6</v>
      </c>
      <c r="G23" s="45" t="s">
        <v>3446</v>
      </c>
      <c r="H23" s="1" t="s">
        <v>2051</v>
      </c>
      <c r="I23" s="1" t="s">
        <v>2050</v>
      </c>
      <c r="J23" s="1" t="s">
        <v>2842</v>
      </c>
      <c r="K23" s="1" t="s">
        <v>30</v>
      </c>
      <c r="L23" s="1" t="s">
        <v>4228</v>
      </c>
      <c r="M23" s="3">
        <v>41606</v>
      </c>
      <c r="N23" s="3">
        <v>43067</v>
      </c>
      <c r="O23" s="1" t="s">
        <v>174</v>
      </c>
      <c r="P23" s="1" t="s">
        <v>52</v>
      </c>
      <c r="Q23" s="1" t="s">
        <v>178</v>
      </c>
      <c r="R23" s="1" t="s">
        <v>177</v>
      </c>
      <c r="S23" s="1"/>
      <c r="T23" s="1"/>
      <c r="U23" s="45"/>
      <c r="V23" s="4">
        <v>42078</v>
      </c>
      <c r="W23" s="4">
        <v>43174</v>
      </c>
      <c r="X23" s="31">
        <f t="shared" si="0"/>
        <v>36.533333333333331</v>
      </c>
      <c r="Y23" s="4">
        <v>43344</v>
      </c>
      <c r="Z23" s="4">
        <v>43709</v>
      </c>
      <c r="AA23" s="31">
        <f t="shared" si="3"/>
        <v>12.166666666666666</v>
      </c>
      <c r="AB23" s="4">
        <v>43709</v>
      </c>
      <c r="AC23" s="4">
        <v>44074</v>
      </c>
      <c r="AD23" s="31">
        <f t="shared" si="4"/>
        <v>12.166666666666666</v>
      </c>
      <c r="AE23" s="31" t="s">
        <v>3149</v>
      </c>
      <c r="AF23" s="4">
        <v>44316</v>
      </c>
      <c r="AG23" s="31"/>
      <c r="AH23" s="31"/>
      <c r="AI23" s="31"/>
      <c r="AJ23" s="31"/>
      <c r="AK23" s="31"/>
      <c r="AL23" s="31"/>
      <c r="AM23" s="31"/>
      <c r="AN23" s="1" t="s">
        <v>147</v>
      </c>
      <c r="AO23" s="32"/>
      <c r="AP23" s="1" t="s">
        <v>2049</v>
      </c>
      <c r="AQ23" s="52" t="s">
        <v>2751</v>
      </c>
      <c r="AR23" s="48"/>
      <c r="AS23" s="48"/>
      <c r="AT23" s="32" t="s">
        <v>4207</v>
      </c>
      <c r="AU23" s="274" t="s">
        <v>3220</v>
      </c>
      <c r="AV23" s="41">
        <v>44245</v>
      </c>
      <c r="AW23" s="41" t="s">
        <v>3221</v>
      </c>
      <c r="AX23" s="41">
        <v>48023</v>
      </c>
      <c r="AY23" s="41"/>
      <c r="AZ23" s="203">
        <v>7241183070</v>
      </c>
      <c r="BA23" s="148"/>
      <c r="BB23" s="34" t="s">
        <v>2359</v>
      </c>
      <c r="BD23" s="34" t="str">
        <f t="shared" si="1"/>
        <v>jlcazarez@uce.edu.ec;</v>
      </c>
    </row>
    <row r="24" spans="1:147" ht="33.75" x14ac:dyDescent="0.2">
      <c r="A24" s="29">
        <v>3</v>
      </c>
      <c r="B24" s="1">
        <v>20</v>
      </c>
      <c r="C24" s="30">
        <v>500907845</v>
      </c>
      <c r="D24" s="1" t="s">
        <v>2096</v>
      </c>
      <c r="E24" s="1" t="s">
        <v>2095</v>
      </c>
      <c r="F24" s="1" t="s">
        <v>6</v>
      </c>
      <c r="G24" s="45" t="s">
        <v>3430</v>
      </c>
      <c r="H24" s="1" t="s">
        <v>2353</v>
      </c>
      <c r="I24" s="1" t="s">
        <v>1809</v>
      </c>
      <c r="J24" s="1" t="s">
        <v>45</v>
      </c>
      <c r="K24" s="1" t="s">
        <v>152</v>
      </c>
      <c r="L24" s="1" t="s">
        <v>4224</v>
      </c>
      <c r="M24" s="3">
        <v>41855</v>
      </c>
      <c r="N24" s="3">
        <v>43316</v>
      </c>
      <c r="O24" s="1" t="s">
        <v>2087</v>
      </c>
      <c r="P24" s="1" t="s">
        <v>96</v>
      </c>
      <c r="Q24" s="1" t="s">
        <v>2086</v>
      </c>
      <c r="R24" s="1" t="s">
        <v>2085</v>
      </c>
      <c r="S24" s="1"/>
      <c r="T24" s="1"/>
      <c r="U24" s="45"/>
      <c r="V24" s="4">
        <v>42248</v>
      </c>
      <c r="W24" s="4">
        <v>43708</v>
      </c>
      <c r="X24" s="31">
        <f t="shared" si="0"/>
        <v>48.666666666666664</v>
      </c>
      <c r="Y24" s="4">
        <v>43709</v>
      </c>
      <c r="Z24" s="4">
        <v>43857</v>
      </c>
      <c r="AA24" s="31">
        <f t="shared" si="3"/>
        <v>4.9333333333333336</v>
      </c>
      <c r="AB24" s="31"/>
      <c r="AC24" s="31"/>
      <c r="AD24" s="31">
        <f t="shared" si="4"/>
        <v>0</v>
      </c>
      <c r="AE24" s="31"/>
      <c r="AF24" s="31"/>
      <c r="AG24" s="31"/>
      <c r="AH24" s="31"/>
      <c r="AI24" s="31"/>
      <c r="AJ24" s="31"/>
      <c r="AK24" s="31"/>
      <c r="AL24" s="31"/>
      <c r="AM24" s="31"/>
      <c r="AN24" s="1" t="s">
        <v>147</v>
      </c>
      <c r="AO24" s="32"/>
      <c r="AP24" s="1" t="s">
        <v>2094</v>
      </c>
      <c r="AQ24" s="52" t="s">
        <v>4186</v>
      </c>
      <c r="AR24" s="45"/>
      <c r="AS24" s="45"/>
      <c r="AT24" s="32" t="s">
        <v>4207</v>
      </c>
      <c r="AU24" s="44" t="s">
        <v>4662</v>
      </c>
      <c r="AV24" s="47">
        <v>43857</v>
      </c>
      <c r="AW24" s="32" t="s">
        <v>4290</v>
      </c>
      <c r="AX24" s="47">
        <v>46926</v>
      </c>
      <c r="AY24" s="32"/>
      <c r="AZ24" s="202">
        <v>1521198621</v>
      </c>
      <c r="BA24" s="99"/>
      <c r="BB24" s="34" t="s">
        <v>2359</v>
      </c>
      <c r="BD24" s="34" t="str">
        <f t="shared" si="1"/>
        <v>lespin@uce.edu.ec;</v>
      </c>
    </row>
    <row r="25" spans="1:147" ht="33.75" x14ac:dyDescent="0.2">
      <c r="A25" s="29">
        <v>11.1</v>
      </c>
      <c r="B25" s="1">
        <v>87</v>
      </c>
      <c r="C25" s="30">
        <v>501019756</v>
      </c>
      <c r="D25" s="1" t="s">
        <v>2563</v>
      </c>
      <c r="E25" s="1" t="s">
        <v>2564</v>
      </c>
      <c r="F25" s="1" t="s">
        <v>6</v>
      </c>
      <c r="G25" s="45" t="s">
        <v>3367</v>
      </c>
      <c r="H25" s="1" t="s">
        <v>2565</v>
      </c>
      <c r="I25" s="1" t="s">
        <v>2566</v>
      </c>
      <c r="J25" s="1" t="s">
        <v>2842</v>
      </c>
      <c r="K25" s="1" t="s">
        <v>40</v>
      </c>
      <c r="L25" s="1" t="s">
        <v>4228</v>
      </c>
      <c r="M25" s="3">
        <v>41606</v>
      </c>
      <c r="N25" s="3">
        <v>43067</v>
      </c>
      <c r="O25" s="1" t="s">
        <v>174</v>
      </c>
      <c r="P25" s="1" t="s">
        <v>52</v>
      </c>
      <c r="Q25" s="1" t="s">
        <v>178</v>
      </c>
      <c r="R25" s="1" t="s">
        <v>177</v>
      </c>
      <c r="S25" s="1"/>
      <c r="T25" s="1"/>
      <c r="U25" s="44" t="s">
        <v>3927</v>
      </c>
      <c r="V25" s="4">
        <v>42078</v>
      </c>
      <c r="W25" s="4">
        <v>43174</v>
      </c>
      <c r="X25" s="31">
        <f t="shared" si="0"/>
        <v>36.533333333333331</v>
      </c>
      <c r="Y25" s="4">
        <v>42248</v>
      </c>
      <c r="Z25" s="4">
        <v>43709</v>
      </c>
      <c r="AA25" s="31">
        <f t="shared" si="3"/>
        <v>48.7</v>
      </c>
      <c r="AB25" s="75"/>
      <c r="AC25" s="75"/>
      <c r="AD25" s="75"/>
      <c r="AE25" s="75"/>
      <c r="AF25" s="76"/>
      <c r="AG25" s="75"/>
      <c r="AH25" s="75"/>
      <c r="AI25" s="75"/>
      <c r="AJ25" s="75"/>
      <c r="AK25" s="75"/>
      <c r="AL25" s="75"/>
      <c r="AM25" s="75"/>
      <c r="AN25" s="75" t="s">
        <v>147</v>
      </c>
      <c r="AO25" s="75"/>
      <c r="AP25" s="96" t="s">
        <v>3104</v>
      </c>
      <c r="AQ25" s="45"/>
      <c r="AR25" s="52"/>
      <c r="AS25" s="52"/>
      <c r="AT25" s="32" t="s">
        <v>4207</v>
      </c>
      <c r="AU25" s="45" t="s">
        <v>3105</v>
      </c>
      <c r="AV25" s="47" t="s">
        <v>3106</v>
      </c>
      <c r="AW25" s="32" t="s">
        <v>3991</v>
      </c>
      <c r="AX25" s="47">
        <v>46009</v>
      </c>
      <c r="AY25" s="32"/>
      <c r="AZ25" s="202">
        <v>7241140829</v>
      </c>
      <c r="BA25" s="99"/>
      <c r="BB25" s="71"/>
      <c r="BC25" s="72"/>
      <c r="BD25" s="34" t="str">
        <f t="shared" si="1"/>
        <v>rreinoso@uce.edu.ec</v>
      </c>
      <c r="BE25" s="73"/>
      <c r="BF25" s="73"/>
      <c r="BG25" s="74"/>
      <c r="BH25" s="73"/>
      <c r="BI25" s="73"/>
      <c r="BJ25" s="73"/>
      <c r="BK25" s="73"/>
      <c r="BL25" s="73"/>
      <c r="BM25" s="73"/>
      <c r="BN25" s="73"/>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c r="CN25" s="139"/>
      <c r="CO25" s="139"/>
      <c r="CP25" s="139"/>
      <c r="CQ25" s="139"/>
      <c r="CR25" s="139"/>
      <c r="CS25" s="139"/>
      <c r="CT25" s="139"/>
      <c r="CU25" s="139"/>
      <c r="CV25" s="139"/>
      <c r="CW25" s="139"/>
      <c r="CX25" s="139"/>
      <c r="CY25" s="139"/>
      <c r="CZ25" s="139"/>
      <c r="DA25" s="139"/>
      <c r="DB25" s="139"/>
      <c r="DC25" s="139"/>
      <c r="DD25" s="139"/>
      <c r="DE25" s="139"/>
      <c r="DF25" s="139"/>
      <c r="DG25" s="139"/>
      <c r="DH25" s="139"/>
      <c r="DI25" s="139"/>
      <c r="DJ25" s="139"/>
      <c r="DK25" s="139"/>
      <c r="DL25" s="139"/>
      <c r="DM25" s="139"/>
      <c r="DN25" s="139"/>
      <c r="DO25" s="139"/>
      <c r="DP25" s="139"/>
      <c r="DQ25" s="139"/>
      <c r="DR25" s="139"/>
      <c r="DS25" s="139"/>
      <c r="DT25" s="139"/>
      <c r="DU25" s="139"/>
      <c r="DV25" s="139"/>
      <c r="DW25" s="139"/>
      <c r="DX25" s="139"/>
      <c r="DY25" s="139"/>
      <c r="DZ25" s="139"/>
      <c r="EA25" s="139"/>
      <c r="EB25" s="139"/>
      <c r="EC25" s="139"/>
      <c r="ED25" s="139"/>
      <c r="EE25" s="139"/>
      <c r="EF25" s="139"/>
      <c r="EG25" s="139"/>
      <c r="EH25" s="139"/>
      <c r="EI25" s="139"/>
      <c r="EJ25" s="139"/>
      <c r="EK25" s="139"/>
      <c r="EL25" s="139"/>
      <c r="EM25" s="139"/>
      <c r="EN25" s="139"/>
      <c r="EO25" s="139"/>
      <c r="EP25" s="139"/>
      <c r="EQ25" s="139"/>
    </row>
    <row r="26" spans="1:147" ht="33.75" customHeight="1" x14ac:dyDescent="0.2">
      <c r="A26" s="29" t="s">
        <v>4235</v>
      </c>
      <c r="B26" s="1">
        <v>119</v>
      </c>
      <c r="C26" s="30">
        <v>501072862</v>
      </c>
      <c r="D26" s="1" t="s">
        <v>1831</v>
      </c>
      <c r="E26" s="1" t="s">
        <v>1830</v>
      </c>
      <c r="F26" s="1" t="s">
        <v>6</v>
      </c>
      <c r="G26" s="45" t="s">
        <v>3376</v>
      </c>
      <c r="H26" s="1" t="s">
        <v>170</v>
      </c>
      <c r="I26" s="1" t="s">
        <v>1075</v>
      </c>
      <c r="J26" s="1" t="s">
        <v>45</v>
      </c>
      <c r="K26" s="1" t="s">
        <v>152</v>
      </c>
      <c r="L26" s="1" t="s">
        <v>4226</v>
      </c>
      <c r="M26" s="3">
        <v>42299</v>
      </c>
      <c r="N26" s="3">
        <v>44126</v>
      </c>
      <c r="O26" s="1" t="s">
        <v>150</v>
      </c>
      <c r="P26" s="1" t="s">
        <v>149</v>
      </c>
      <c r="Q26" s="1" t="s">
        <v>148</v>
      </c>
      <c r="R26" s="1" t="s">
        <v>241</v>
      </c>
      <c r="S26" s="1"/>
      <c r="T26" s="1"/>
      <c r="U26" s="200" t="s">
        <v>2261</v>
      </c>
      <c r="V26" s="4">
        <v>42420</v>
      </c>
      <c r="W26" s="4">
        <v>43880</v>
      </c>
      <c r="X26" s="31">
        <f t="shared" si="0"/>
        <v>48.666666666666664</v>
      </c>
      <c r="Y26" s="31"/>
      <c r="Z26" s="31"/>
      <c r="AA26" s="31">
        <f t="shared" si="3"/>
        <v>0</v>
      </c>
      <c r="AB26" s="31"/>
      <c r="AC26" s="31"/>
      <c r="AD26" s="31">
        <f>+((AC26-AB26)/30)</f>
        <v>0</v>
      </c>
      <c r="AE26" s="31"/>
      <c r="AF26" s="31"/>
      <c r="AG26" s="31"/>
      <c r="AH26" s="31"/>
      <c r="AI26" s="31"/>
      <c r="AJ26" s="31"/>
      <c r="AK26" s="31"/>
      <c r="AL26" s="31"/>
      <c r="AM26" s="31"/>
      <c r="AN26" s="1" t="s">
        <v>147</v>
      </c>
      <c r="AO26" s="32"/>
      <c r="AP26" s="46" t="s">
        <v>1829</v>
      </c>
      <c r="AQ26" s="52" t="s">
        <v>3737</v>
      </c>
      <c r="AR26" s="45"/>
      <c r="AS26" s="45"/>
      <c r="AT26" s="32" t="s">
        <v>4207</v>
      </c>
      <c r="AU26" s="45" t="s">
        <v>3006</v>
      </c>
      <c r="AV26" s="47">
        <v>43634</v>
      </c>
      <c r="AW26" s="32" t="s">
        <v>3007</v>
      </c>
      <c r="AX26" s="47">
        <v>46062</v>
      </c>
      <c r="AY26" s="32"/>
      <c r="AZ26" s="202">
        <v>761158461</v>
      </c>
      <c r="BA26" s="99"/>
      <c r="BB26" s="34" t="s">
        <v>2359</v>
      </c>
      <c r="BD26" s="34" t="str">
        <f t="shared" si="1"/>
        <v>mrfonseca@uce.edu.ec;</v>
      </c>
    </row>
    <row r="27" spans="1:147" s="59" customFormat="1" ht="33.75" customHeight="1" x14ac:dyDescent="0.2">
      <c r="A27" s="29" t="s">
        <v>3062</v>
      </c>
      <c r="B27" s="1">
        <v>84</v>
      </c>
      <c r="C27" s="30">
        <v>501105464</v>
      </c>
      <c r="D27" s="1" t="s">
        <v>2080</v>
      </c>
      <c r="E27" s="1" t="s">
        <v>2079</v>
      </c>
      <c r="F27" s="1" t="s">
        <v>6</v>
      </c>
      <c r="G27" s="45" t="s">
        <v>3443</v>
      </c>
      <c r="H27" s="1" t="s">
        <v>2078</v>
      </c>
      <c r="I27" s="1" t="s">
        <v>33</v>
      </c>
      <c r="J27" s="1" t="s">
        <v>2842</v>
      </c>
      <c r="K27" s="1" t="s">
        <v>30</v>
      </c>
      <c r="L27" s="1" t="s">
        <v>4228</v>
      </c>
      <c r="M27" s="3">
        <v>41606</v>
      </c>
      <c r="N27" s="3">
        <v>43067</v>
      </c>
      <c r="O27" s="1" t="s">
        <v>174</v>
      </c>
      <c r="P27" s="1" t="s">
        <v>52</v>
      </c>
      <c r="Q27" s="1" t="s">
        <v>178</v>
      </c>
      <c r="R27" s="1" t="s">
        <v>177</v>
      </c>
      <c r="S27" s="1"/>
      <c r="T27" s="1"/>
      <c r="U27" s="45"/>
      <c r="V27" s="4">
        <v>42078</v>
      </c>
      <c r="W27" s="4">
        <v>43174</v>
      </c>
      <c r="X27" s="31">
        <f t="shared" si="0"/>
        <v>36.533333333333331</v>
      </c>
      <c r="Y27" s="4">
        <v>43344</v>
      </c>
      <c r="Z27" s="4">
        <v>43738</v>
      </c>
      <c r="AA27" s="31">
        <f t="shared" si="3"/>
        <v>13.133333333333333</v>
      </c>
      <c r="AB27" s="4">
        <v>43739</v>
      </c>
      <c r="AC27" s="4">
        <v>44135</v>
      </c>
      <c r="AD27" s="31">
        <f>+((AC27-AB27)/30)</f>
        <v>13.2</v>
      </c>
      <c r="AE27" s="31"/>
      <c r="AF27" s="31"/>
      <c r="AG27" s="31"/>
      <c r="AH27" s="31"/>
      <c r="AI27" s="31"/>
      <c r="AJ27" s="31"/>
      <c r="AK27" s="31"/>
      <c r="AL27" s="31"/>
      <c r="AM27" s="31"/>
      <c r="AN27" s="1" t="s">
        <v>147</v>
      </c>
      <c r="AO27" s="32"/>
      <c r="AP27" s="96" t="s">
        <v>2077</v>
      </c>
      <c r="AQ27" s="52" t="s">
        <v>2076</v>
      </c>
      <c r="AR27" s="1"/>
      <c r="AS27" s="1"/>
      <c r="AT27" s="32" t="s">
        <v>4207</v>
      </c>
      <c r="AU27" s="274" t="s">
        <v>3312</v>
      </c>
      <c r="AV27" s="41">
        <v>44258</v>
      </c>
      <c r="AW27" s="41" t="s">
        <v>3311</v>
      </c>
      <c r="AX27" s="41">
        <v>48028</v>
      </c>
      <c r="AY27" s="41"/>
      <c r="AZ27" s="216">
        <v>7242216099</v>
      </c>
      <c r="BA27" s="199"/>
      <c r="BB27" s="34" t="s">
        <v>2359</v>
      </c>
      <c r="BC27" s="28"/>
      <c r="BD27" s="34" t="str">
        <f t="shared" si="1"/>
        <v>hfrojas@uce.edu.ec;</v>
      </c>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row>
    <row r="28" spans="1:147" s="314" customFormat="1" ht="33.75" customHeight="1" x14ac:dyDescent="0.2">
      <c r="A28" s="300" t="s">
        <v>5267</v>
      </c>
      <c r="B28" s="301">
        <v>19</v>
      </c>
      <c r="C28" s="302">
        <v>501153076</v>
      </c>
      <c r="D28" s="301" t="s">
        <v>4202</v>
      </c>
      <c r="E28" s="301" t="s">
        <v>4203</v>
      </c>
      <c r="F28" s="301" t="s">
        <v>6</v>
      </c>
      <c r="G28" s="301"/>
      <c r="H28" s="301" t="s">
        <v>1340</v>
      </c>
      <c r="I28" s="301" t="s">
        <v>893</v>
      </c>
      <c r="J28" s="301" t="s">
        <v>142</v>
      </c>
      <c r="K28" s="301"/>
      <c r="L28" s="301" t="s">
        <v>4223</v>
      </c>
      <c r="M28" s="304">
        <v>41914</v>
      </c>
      <c r="N28" s="304">
        <v>43375</v>
      </c>
      <c r="O28" s="301" t="s">
        <v>167</v>
      </c>
      <c r="P28" s="301" t="s">
        <v>52</v>
      </c>
      <c r="Q28" s="301" t="s">
        <v>166</v>
      </c>
      <c r="R28" s="301" t="s">
        <v>165</v>
      </c>
      <c r="S28" s="301"/>
      <c r="T28" s="301"/>
      <c r="U28" s="317"/>
      <c r="V28" s="305">
        <v>42095</v>
      </c>
      <c r="W28" s="305">
        <v>43556</v>
      </c>
      <c r="X28" s="306">
        <f t="shared" si="0"/>
        <v>48.7</v>
      </c>
      <c r="Y28" s="304"/>
      <c r="Z28" s="334"/>
      <c r="AA28" s="306"/>
      <c r="AB28" s="301"/>
      <c r="AC28" s="301"/>
      <c r="AD28" s="301"/>
      <c r="AE28" s="301"/>
      <c r="AF28" s="301"/>
      <c r="AG28" s="301"/>
      <c r="AH28" s="301"/>
      <c r="AI28" s="301"/>
      <c r="AJ28" s="301"/>
      <c r="AK28" s="301"/>
      <c r="AL28" s="301"/>
      <c r="AM28" s="301"/>
      <c r="AN28" s="301" t="s">
        <v>147</v>
      </c>
      <c r="AO28" s="335"/>
      <c r="AP28" s="303" t="s">
        <v>4204</v>
      </c>
      <c r="AQ28" s="308" t="s">
        <v>5271</v>
      </c>
      <c r="AR28" s="303"/>
      <c r="AS28" s="303"/>
      <c r="AT28" s="307" t="s">
        <v>4207</v>
      </c>
      <c r="AU28" s="312" t="s">
        <v>4337</v>
      </c>
      <c r="AV28" s="324">
        <v>43343</v>
      </c>
      <c r="AW28" s="331"/>
      <c r="AX28" s="331"/>
      <c r="AY28" s="331"/>
      <c r="AZ28" s="336">
        <v>7241162034</v>
      </c>
      <c r="BA28" s="337"/>
      <c r="BB28" s="313" t="s">
        <v>2359</v>
      </c>
      <c r="BD28" s="313" t="str">
        <f t="shared" si="1"/>
        <v>mepacheco@uce.edu.ec;</v>
      </c>
    </row>
    <row r="29" spans="1:147" ht="33.75" customHeight="1" x14ac:dyDescent="0.2">
      <c r="A29" s="29" t="s">
        <v>4233</v>
      </c>
      <c r="B29" s="1">
        <v>109</v>
      </c>
      <c r="C29" s="30">
        <v>501399380</v>
      </c>
      <c r="D29" s="1" t="s">
        <v>2494</v>
      </c>
      <c r="E29" s="1" t="s">
        <v>2495</v>
      </c>
      <c r="F29" s="80" t="s">
        <v>6</v>
      </c>
      <c r="G29" s="80"/>
      <c r="H29" s="1" t="s">
        <v>2496</v>
      </c>
      <c r="I29" s="1" t="s">
        <v>33</v>
      </c>
      <c r="J29" s="1" t="s">
        <v>2842</v>
      </c>
      <c r="K29" s="1" t="s">
        <v>2497</v>
      </c>
      <c r="L29" s="1" t="s">
        <v>4228</v>
      </c>
      <c r="M29" s="3">
        <v>41911</v>
      </c>
      <c r="N29" s="3">
        <v>43372</v>
      </c>
      <c r="O29" s="1" t="s">
        <v>174</v>
      </c>
      <c r="P29" s="1" t="s">
        <v>52</v>
      </c>
      <c r="Q29" s="1" t="s">
        <v>178</v>
      </c>
      <c r="R29" s="1" t="s">
        <v>177</v>
      </c>
      <c r="S29" s="1"/>
      <c r="T29" s="1"/>
      <c r="U29" s="45"/>
      <c r="V29" s="4">
        <v>41730</v>
      </c>
      <c r="W29" s="4">
        <v>42886</v>
      </c>
      <c r="X29" s="31">
        <f t="shared" si="0"/>
        <v>38.533333333333331</v>
      </c>
      <c r="Y29" s="4">
        <v>41750</v>
      </c>
      <c r="Z29" s="4">
        <v>42934</v>
      </c>
      <c r="AA29" s="31">
        <f>+((Z29-Y29)/30)</f>
        <v>39.466666666666669</v>
      </c>
      <c r="AB29" s="31"/>
      <c r="AC29" s="31"/>
      <c r="AD29" s="31"/>
      <c r="AE29" s="31"/>
      <c r="AF29" s="31"/>
      <c r="AG29" s="31"/>
      <c r="AH29" s="31"/>
      <c r="AI29" s="31"/>
      <c r="AJ29" s="31"/>
      <c r="AK29" s="31"/>
      <c r="AL29" s="31"/>
      <c r="AM29" s="31"/>
      <c r="AN29" s="1" t="s">
        <v>147</v>
      </c>
      <c r="AO29" s="32"/>
      <c r="AP29" s="96" t="s">
        <v>3296</v>
      </c>
      <c r="AQ29" s="52" t="s">
        <v>5153</v>
      </c>
      <c r="AR29" s="45"/>
      <c r="AS29" s="45"/>
      <c r="AT29" s="32" t="s">
        <v>4207</v>
      </c>
      <c r="AU29" s="129" t="s">
        <v>5165</v>
      </c>
      <c r="AV29" s="47">
        <v>42935</v>
      </c>
      <c r="AW29" s="41" t="s">
        <v>5166</v>
      </c>
      <c r="AX29" s="41">
        <v>45303</v>
      </c>
      <c r="AY29" s="41"/>
      <c r="AZ29" s="202">
        <v>7241117450</v>
      </c>
      <c r="BA29" s="99"/>
      <c r="BB29" s="34" t="s">
        <v>2359</v>
      </c>
      <c r="BD29" s="34" t="str">
        <f t="shared" si="1"/>
        <v>gcaizapanta@uce.edu.ec;</v>
      </c>
    </row>
    <row r="30" spans="1:147" s="314" customFormat="1" ht="33.75" hidden="1" customHeight="1" x14ac:dyDescent="0.2">
      <c r="A30" s="300" t="s">
        <v>262</v>
      </c>
      <c r="B30" s="301">
        <v>470</v>
      </c>
      <c r="C30" s="302">
        <v>501455711</v>
      </c>
      <c r="D30" s="301" t="s">
        <v>2582</v>
      </c>
      <c r="E30" s="301" t="s">
        <v>2583</v>
      </c>
      <c r="F30" s="301" t="s">
        <v>19</v>
      </c>
      <c r="G30" s="303" t="s">
        <v>3422</v>
      </c>
      <c r="H30" s="301" t="s">
        <v>2584</v>
      </c>
      <c r="I30" s="301" t="s">
        <v>2585</v>
      </c>
      <c r="J30" s="301" t="s">
        <v>377</v>
      </c>
      <c r="K30" s="301" t="s">
        <v>716</v>
      </c>
      <c r="L30" s="301"/>
      <c r="M30" s="301"/>
      <c r="N30" s="301"/>
      <c r="O30" s="301" t="s">
        <v>26</v>
      </c>
      <c r="P30" s="301" t="s">
        <v>25</v>
      </c>
      <c r="Q30" s="301" t="s">
        <v>24</v>
      </c>
      <c r="R30" s="301" t="s">
        <v>23</v>
      </c>
      <c r="S30" s="301"/>
      <c r="T30" s="301"/>
      <c r="U30" s="318" t="s">
        <v>3923</v>
      </c>
      <c r="V30" s="305">
        <v>42386</v>
      </c>
      <c r="W30" s="305">
        <v>43439</v>
      </c>
      <c r="X30" s="306">
        <f t="shared" si="0"/>
        <v>35.1</v>
      </c>
      <c r="Y30" s="338"/>
      <c r="Z30" s="339"/>
      <c r="AA30" s="340"/>
      <c r="AB30" s="339"/>
      <c r="AC30" s="339"/>
      <c r="AD30" s="339"/>
      <c r="AE30" s="339"/>
      <c r="AF30" s="339"/>
      <c r="AG30" s="339"/>
      <c r="AH30" s="339"/>
      <c r="AI30" s="339"/>
      <c r="AJ30" s="339"/>
      <c r="AK30" s="339"/>
      <c r="AL30" s="339"/>
      <c r="AM30" s="339"/>
      <c r="AN30" s="301" t="s">
        <v>11</v>
      </c>
      <c r="AO30" s="339"/>
      <c r="AP30" s="341" t="s">
        <v>3124</v>
      </c>
      <c r="AQ30" s="303" t="s">
        <v>3735</v>
      </c>
      <c r="AR30" s="303"/>
      <c r="AS30" s="303"/>
      <c r="AT30" s="307" t="s">
        <v>4207</v>
      </c>
      <c r="AU30" s="303" t="s">
        <v>3125</v>
      </c>
      <c r="AV30" s="324">
        <v>43439</v>
      </c>
      <c r="AW30" s="307" t="s">
        <v>4001</v>
      </c>
      <c r="AX30" s="324">
        <v>45528</v>
      </c>
      <c r="AY30" s="307"/>
      <c r="AZ30" s="336">
        <v>8621171543</v>
      </c>
      <c r="BA30" s="337"/>
      <c r="BB30" s="313" t="s">
        <v>2359</v>
      </c>
      <c r="BC30" s="342"/>
      <c r="BD30" s="313" t="str">
        <f t="shared" si="1"/>
        <v>mgracines@uce.edu.ec;</v>
      </c>
      <c r="BE30" s="343"/>
      <c r="BF30" s="343"/>
      <c r="BG30" s="344"/>
      <c r="BH30" s="343"/>
      <c r="BI30" s="343"/>
      <c r="BJ30" s="343"/>
      <c r="BK30" s="343"/>
      <c r="BL30" s="343"/>
      <c r="BM30" s="343"/>
      <c r="BN30" s="343"/>
      <c r="BO30" s="343"/>
      <c r="BP30" s="343"/>
      <c r="BQ30" s="343"/>
      <c r="BR30" s="343"/>
      <c r="BS30" s="343"/>
      <c r="BT30" s="343"/>
      <c r="BU30" s="343"/>
      <c r="BV30" s="343"/>
      <c r="BW30" s="343"/>
      <c r="BX30" s="343"/>
      <c r="BY30" s="343"/>
      <c r="BZ30" s="343"/>
      <c r="CA30" s="343"/>
      <c r="CB30" s="343"/>
      <c r="CC30" s="343"/>
      <c r="CD30" s="343"/>
      <c r="CE30" s="343"/>
      <c r="CF30" s="343"/>
      <c r="CG30" s="343"/>
      <c r="CH30" s="343"/>
      <c r="CI30" s="343"/>
      <c r="CJ30" s="343"/>
      <c r="CK30" s="343"/>
      <c r="CL30" s="343"/>
      <c r="CM30" s="343"/>
      <c r="CN30" s="343"/>
      <c r="CO30" s="343"/>
      <c r="CP30" s="343"/>
      <c r="CQ30" s="343"/>
      <c r="CR30" s="343"/>
      <c r="CS30" s="343"/>
      <c r="CT30" s="343"/>
      <c r="CU30" s="343"/>
      <c r="CV30" s="343"/>
      <c r="CW30" s="343"/>
      <c r="CX30" s="343"/>
      <c r="CY30" s="343"/>
      <c r="CZ30" s="343"/>
      <c r="DA30" s="343"/>
      <c r="DB30" s="343"/>
      <c r="DC30" s="343"/>
      <c r="DD30" s="343"/>
      <c r="DE30" s="343"/>
      <c r="DF30" s="343"/>
      <c r="DG30" s="343"/>
      <c r="DH30" s="343"/>
      <c r="DI30" s="343"/>
      <c r="DJ30" s="343"/>
      <c r="DK30" s="343"/>
      <c r="DL30" s="343"/>
      <c r="DM30" s="343"/>
      <c r="DN30" s="343"/>
      <c r="DO30" s="343"/>
      <c r="DP30" s="343"/>
      <c r="DQ30" s="343"/>
      <c r="DR30" s="343"/>
      <c r="DS30" s="343"/>
      <c r="DT30" s="343"/>
      <c r="DU30" s="343"/>
      <c r="DV30" s="343"/>
      <c r="DW30" s="343"/>
      <c r="DX30" s="343"/>
      <c r="DY30" s="343"/>
      <c r="DZ30" s="343"/>
      <c r="EA30" s="343"/>
      <c r="EB30" s="343"/>
      <c r="EC30" s="343"/>
      <c r="ED30" s="343"/>
      <c r="EE30" s="343"/>
      <c r="EF30" s="343"/>
      <c r="EG30" s="343"/>
      <c r="EH30" s="343"/>
      <c r="EI30" s="343"/>
      <c r="EJ30" s="343"/>
      <c r="EK30" s="343"/>
      <c r="EL30" s="343"/>
      <c r="EM30" s="343"/>
      <c r="EN30" s="343"/>
      <c r="EO30" s="343"/>
      <c r="EP30" s="343"/>
      <c r="EQ30" s="343"/>
    </row>
    <row r="31" spans="1:147" s="314" customFormat="1" ht="56.25" hidden="1" customHeight="1" x14ac:dyDescent="0.25">
      <c r="A31" s="300" t="s">
        <v>31</v>
      </c>
      <c r="B31" s="301">
        <v>399</v>
      </c>
      <c r="C31" s="302">
        <v>501692602</v>
      </c>
      <c r="D31" s="301" t="s">
        <v>121</v>
      </c>
      <c r="E31" s="301" t="s">
        <v>120</v>
      </c>
      <c r="F31" s="301" t="s">
        <v>6</v>
      </c>
      <c r="G31" s="301"/>
      <c r="H31" s="301" t="s">
        <v>119</v>
      </c>
      <c r="I31" s="301" t="s">
        <v>118</v>
      </c>
      <c r="J31" s="301" t="s">
        <v>2842</v>
      </c>
      <c r="K31" s="301" t="s">
        <v>117</v>
      </c>
      <c r="L31" s="301"/>
      <c r="M31" s="301"/>
      <c r="N31" s="301"/>
      <c r="O31" s="301" t="s">
        <v>15</v>
      </c>
      <c r="P31" s="301" t="s">
        <v>14</v>
      </c>
      <c r="Q31" s="301" t="s">
        <v>4214</v>
      </c>
      <c r="R31" s="301" t="s">
        <v>12</v>
      </c>
      <c r="S31" s="301"/>
      <c r="T31" s="301"/>
      <c r="U31" s="301"/>
      <c r="V31" s="305">
        <v>42186</v>
      </c>
      <c r="W31" s="305">
        <v>43312</v>
      </c>
      <c r="X31" s="306">
        <f t="shared" si="0"/>
        <v>37.533333333333331</v>
      </c>
      <c r="Y31" s="305"/>
      <c r="Z31" s="305"/>
      <c r="AA31" s="306"/>
      <c r="AB31" s="306"/>
      <c r="AC31" s="306"/>
      <c r="AD31" s="306"/>
      <c r="AE31" s="306"/>
      <c r="AF31" s="306"/>
      <c r="AG31" s="306"/>
      <c r="AH31" s="306"/>
      <c r="AI31" s="306"/>
      <c r="AJ31" s="306"/>
      <c r="AK31" s="306"/>
      <c r="AL31" s="306"/>
      <c r="AM31" s="306"/>
      <c r="AN31" s="301" t="s">
        <v>67</v>
      </c>
      <c r="AO31" s="307"/>
      <c r="AP31" s="301" t="s">
        <v>116</v>
      </c>
      <c r="AQ31" s="308"/>
      <c r="AR31" s="303"/>
      <c r="AS31" s="303"/>
      <c r="AT31" s="307"/>
      <c r="AU31" s="307"/>
      <c r="AV31" s="324"/>
      <c r="AW31" s="307"/>
      <c r="AX31" s="307"/>
      <c r="AY31" s="307"/>
      <c r="AZ31" s="319"/>
      <c r="BA31" s="307"/>
      <c r="BB31" s="313" t="s">
        <v>2359</v>
      </c>
      <c r="BD31" s="313" t="str">
        <f t="shared" si="1"/>
        <v>epanchi@uce.edu.ec;</v>
      </c>
    </row>
    <row r="32" spans="1:147" ht="33.75" customHeight="1" x14ac:dyDescent="0.25">
      <c r="A32" s="29" t="s">
        <v>4236</v>
      </c>
      <c r="B32" s="1">
        <v>129</v>
      </c>
      <c r="C32" s="30">
        <v>501865117</v>
      </c>
      <c r="D32" s="1" t="s">
        <v>1799</v>
      </c>
      <c r="E32" s="1" t="s">
        <v>1798</v>
      </c>
      <c r="F32" s="1" t="s">
        <v>6</v>
      </c>
      <c r="G32" s="45" t="s">
        <v>3380</v>
      </c>
      <c r="H32" s="1" t="s">
        <v>202</v>
      </c>
      <c r="I32" s="1" t="s">
        <v>1797</v>
      </c>
      <c r="J32" s="1" t="s">
        <v>45</v>
      </c>
      <c r="K32" s="1" t="s">
        <v>152</v>
      </c>
      <c r="L32" s="1" t="s">
        <v>4226</v>
      </c>
      <c r="M32" s="3">
        <v>42299</v>
      </c>
      <c r="N32" s="3">
        <v>44126</v>
      </c>
      <c r="O32" s="1" t="s">
        <v>150</v>
      </c>
      <c r="P32" s="1" t="s">
        <v>149</v>
      </c>
      <c r="Q32" s="1" t="s">
        <v>148</v>
      </c>
      <c r="R32" s="1" t="s">
        <v>241</v>
      </c>
      <c r="S32" s="1" t="s">
        <v>4613</v>
      </c>
      <c r="T32" s="1" t="s">
        <v>4616</v>
      </c>
      <c r="U32" s="200" t="s">
        <v>2273</v>
      </c>
      <c r="V32" s="4">
        <v>42531</v>
      </c>
      <c r="W32" s="4">
        <v>43992</v>
      </c>
      <c r="X32" s="31">
        <f t="shared" si="0"/>
        <v>48.7</v>
      </c>
      <c r="Y32" s="31"/>
      <c r="Z32" s="31"/>
      <c r="AA32" s="31">
        <f>+((Z32-Y32)/30)</f>
        <v>0</v>
      </c>
      <c r="AB32" s="31"/>
      <c r="AC32" s="31"/>
      <c r="AD32" s="31">
        <f>+((AC32-AB32)/30)</f>
        <v>0</v>
      </c>
      <c r="AE32" s="31"/>
      <c r="AF32" s="31"/>
      <c r="AG32" s="31"/>
      <c r="AH32" s="31"/>
      <c r="AI32" s="31"/>
      <c r="AJ32" s="31"/>
      <c r="AK32" s="31"/>
      <c r="AL32" s="31"/>
      <c r="AM32" s="31"/>
      <c r="AN32" s="1" t="s">
        <v>147</v>
      </c>
      <c r="AO32" s="32"/>
      <c r="AP32" s="46" t="s">
        <v>1796</v>
      </c>
      <c r="AQ32" s="52" t="s">
        <v>4948</v>
      </c>
      <c r="AR32" s="45"/>
      <c r="AS32" s="45"/>
      <c r="AT32" s="32" t="s">
        <v>4207</v>
      </c>
      <c r="AU32" s="45" t="s">
        <v>3037</v>
      </c>
      <c r="AV32" s="47">
        <v>43963</v>
      </c>
      <c r="AW32" s="32" t="s">
        <v>3177</v>
      </c>
      <c r="AX32" s="47">
        <v>46830</v>
      </c>
      <c r="AY32" s="32"/>
      <c r="AZ32" s="203">
        <v>761174723</v>
      </c>
      <c r="BA32" s="148"/>
      <c r="BB32" s="34" t="s">
        <v>2359</v>
      </c>
      <c r="BD32" s="34" t="str">
        <f t="shared" si="1"/>
        <v>jaguanotasig@uce.edu.ec;</v>
      </c>
    </row>
    <row r="33" spans="1:147" ht="33.75" x14ac:dyDescent="0.2">
      <c r="A33" s="29" t="s">
        <v>4233</v>
      </c>
      <c r="B33" s="1">
        <v>105</v>
      </c>
      <c r="C33" s="30">
        <v>501876957</v>
      </c>
      <c r="D33" s="1" t="s">
        <v>182</v>
      </c>
      <c r="E33" s="1" t="s">
        <v>181</v>
      </c>
      <c r="F33" s="1" t="s">
        <v>19</v>
      </c>
      <c r="G33" s="45" t="s">
        <v>3447</v>
      </c>
      <c r="H33" s="1" t="s">
        <v>180</v>
      </c>
      <c r="I33" s="1" t="s">
        <v>33</v>
      </c>
      <c r="J33" s="1" t="s">
        <v>2842</v>
      </c>
      <c r="K33" s="1" t="s">
        <v>179</v>
      </c>
      <c r="L33" s="1" t="s">
        <v>4228</v>
      </c>
      <c r="M33" s="3">
        <v>41911</v>
      </c>
      <c r="N33" s="3">
        <v>43372</v>
      </c>
      <c r="O33" s="1" t="s">
        <v>174</v>
      </c>
      <c r="P33" s="1" t="s">
        <v>52</v>
      </c>
      <c r="Q33" s="1" t="s">
        <v>178</v>
      </c>
      <c r="R33" s="1" t="s">
        <v>177</v>
      </c>
      <c r="S33" s="1"/>
      <c r="T33" s="1"/>
      <c r="U33" s="45"/>
      <c r="V33" s="4">
        <v>41765</v>
      </c>
      <c r="W33" s="4">
        <v>42855</v>
      </c>
      <c r="X33" s="31">
        <f t="shared" si="0"/>
        <v>36.333333333333336</v>
      </c>
      <c r="Y33" s="4">
        <v>42856</v>
      </c>
      <c r="Z33" s="4">
        <v>43220</v>
      </c>
      <c r="AA33" s="31">
        <f>+((Z33-Y33)/30)</f>
        <v>12.133333333333333</v>
      </c>
      <c r="AB33" s="31"/>
      <c r="AC33" s="31"/>
      <c r="AD33" s="31">
        <f>+((AC33-AB33)/30)</f>
        <v>0</v>
      </c>
      <c r="AE33" s="31"/>
      <c r="AF33" s="31"/>
      <c r="AG33" s="31"/>
      <c r="AH33" s="31"/>
      <c r="AI33" s="31"/>
      <c r="AJ33" s="31"/>
      <c r="AK33" s="31"/>
      <c r="AL33" s="31"/>
      <c r="AM33" s="31"/>
      <c r="AN33" s="1" t="s">
        <v>147</v>
      </c>
      <c r="AO33" s="32"/>
      <c r="AP33" s="96" t="s">
        <v>176</v>
      </c>
      <c r="AQ33" s="52" t="s">
        <v>4180</v>
      </c>
      <c r="AR33" s="45"/>
      <c r="AS33" s="45"/>
      <c r="AT33" s="32" t="s">
        <v>4207</v>
      </c>
      <c r="AU33" s="44" t="s">
        <v>4267</v>
      </c>
      <c r="AV33" s="41">
        <v>43749</v>
      </c>
      <c r="AW33" s="41" t="s">
        <v>4268</v>
      </c>
      <c r="AX33" s="41">
        <v>47198</v>
      </c>
      <c r="AY33" s="32"/>
      <c r="AZ33" s="202">
        <v>7241202776</v>
      </c>
      <c r="BA33" s="99"/>
      <c r="BB33" s="34" t="s">
        <v>2359</v>
      </c>
      <c r="BD33" s="34" t="str">
        <f t="shared" si="1"/>
        <v>alarias@uce.edu.ec;</v>
      </c>
    </row>
    <row r="34" spans="1:147" s="377" customFormat="1" ht="33.75" hidden="1" x14ac:dyDescent="0.2">
      <c r="A34" s="367" t="s">
        <v>5098</v>
      </c>
      <c r="B34" s="368">
        <v>320</v>
      </c>
      <c r="C34" s="369">
        <v>502045354</v>
      </c>
      <c r="D34" s="367" t="s">
        <v>3178</v>
      </c>
      <c r="E34" s="367" t="s">
        <v>3179</v>
      </c>
      <c r="F34" s="368" t="s">
        <v>6</v>
      </c>
      <c r="G34" s="368"/>
      <c r="H34" s="368" t="s">
        <v>3180</v>
      </c>
      <c r="I34" s="368" t="s">
        <v>478</v>
      </c>
      <c r="J34" s="368" t="s">
        <v>2842</v>
      </c>
      <c r="K34" s="368"/>
      <c r="L34" s="368" t="s">
        <v>4228</v>
      </c>
      <c r="M34" s="371">
        <v>43403</v>
      </c>
      <c r="N34" s="371">
        <v>44864</v>
      </c>
      <c r="O34" s="368" t="s">
        <v>1605</v>
      </c>
      <c r="P34" s="368" t="s">
        <v>1604</v>
      </c>
      <c r="Q34" s="368" t="s">
        <v>3796</v>
      </c>
      <c r="R34" s="368" t="s">
        <v>2767</v>
      </c>
      <c r="S34" s="368"/>
      <c r="T34" s="368"/>
      <c r="U34" s="368"/>
      <c r="V34" s="372">
        <v>44136</v>
      </c>
      <c r="W34" s="372">
        <v>45015</v>
      </c>
      <c r="X34" s="373">
        <f t="shared" si="0"/>
        <v>29.3</v>
      </c>
      <c r="Y34" s="373"/>
      <c r="Z34" s="373"/>
      <c r="AA34" s="373"/>
      <c r="AB34" s="373"/>
      <c r="AC34" s="373"/>
      <c r="AD34" s="373"/>
      <c r="AE34" s="373"/>
      <c r="AF34" s="373"/>
      <c r="AG34" s="373"/>
      <c r="AH34" s="373"/>
      <c r="AI34" s="373"/>
      <c r="AJ34" s="373"/>
      <c r="AK34" s="373"/>
      <c r="AL34" s="373"/>
      <c r="AM34" s="373"/>
      <c r="AN34" s="368" t="s">
        <v>147</v>
      </c>
      <c r="AO34" s="374"/>
      <c r="AP34" s="375" t="s">
        <v>3182</v>
      </c>
      <c r="AQ34" s="376" t="s">
        <v>3181</v>
      </c>
      <c r="AR34" s="377" t="s">
        <v>5322</v>
      </c>
      <c r="AS34" s="378">
        <v>1</v>
      </c>
      <c r="AT34" s="374"/>
      <c r="AU34" s="374"/>
      <c r="AV34" s="374"/>
      <c r="AW34" s="374"/>
      <c r="AX34" s="374"/>
      <c r="AY34" s="374"/>
      <c r="AZ34" s="379"/>
      <c r="BA34" s="374"/>
      <c r="BB34" s="380" t="s">
        <v>2359</v>
      </c>
      <c r="BC34" s="381"/>
      <c r="BD34" s="380" t="str">
        <f t="shared" si="1"/>
        <v>bchasi@uce.edu.ec;</v>
      </c>
      <c r="BE34" s="381"/>
      <c r="BF34" s="381"/>
      <c r="BG34" s="381"/>
      <c r="BH34" s="381"/>
      <c r="BI34" s="381"/>
      <c r="BJ34" s="381"/>
      <c r="BK34" s="381"/>
      <c r="BL34" s="381"/>
      <c r="BM34" s="381"/>
      <c r="BN34" s="381"/>
      <c r="BO34" s="381"/>
      <c r="BP34" s="381"/>
      <c r="BQ34" s="381"/>
      <c r="BR34" s="381"/>
      <c r="BS34" s="381"/>
      <c r="BT34" s="381"/>
      <c r="BU34" s="381"/>
      <c r="BV34" s="381"/>
      <c r="BW34" s="381"/>
      <c r="BX34" s="381"/>
      <c r="BY34" s="381"/>
      <c r="BZ34" s="381"/>
      <c r="CA34" s="382"/>
    </row>
    <row r="35" spans="1:147" s="381" customFormat="1" ht="33.75" hidden="1" x14ac:dyDescent="0.2">
      <c r="A35" s="383" t="s">
        <v>4235</v>
      </c>
      <c r="B35" s="368">
        <v>118</v>
      </c>
      <c r="C35" s="369">
        <v>502164817</v>
      </c>
      <c r="D35" s="368" t="s">
        <v>1834</v>
      </c>
      <c r="E35" s="368" t="s">
        <v>1833</v>
      </c>
      <c r="F35" s="368" t="s">
        <v>6</v>
      </c>
      <c r="G35" s="377" t="s">
        <v>3375</v>
      </c>
      <c r="H35" s="368" t="s">
        <v>202</v>
      </c>
      <c r="I35" s="368" t="s">
        <v>567</v>
      </c>
      <c r="J35" s="368" t="s">
        <v>45</v>
      </c>
      <c r="K35" s="368" t="s">
        <v>152</v>
      </c>
      <c r="L35" s="368" t="s">
        <v>4226</v>
      </c>
      <c r="M35" s="371">
        <v>42299</v>
      </c>
      <c r="N35" s="371">
        <v>44126</v>
      </c>
      <c r="O35" s="368" t="s">
        <v>150</v>
      </c>
      <c r="P35" s="368" t="s">
        <v>149</v>
      </c>
      <c r="Q35" s="368" t="s">
        <v>148</v>
      </c>
      <c r="R35" s="368" t="s">
        <v>241</v>
      </c>
      <c r="S35" s="368" t="s">
        <v>4613</v>
      </c>
      <c r="T35" s="368" t="s">
        <v>4616</v>
      </c>
      <c r="U35" s="384" t="s">
        <v>2254</v>
      </c>
      <c r="V35" s="372">
        <v>42420</v>
      </c>
      <c r="W35" s="372">
        <v>43880</v>
      </c>
      <c r="X35" s="373">
        <f t="shared" ref="X35:X66" si="5">+((W35-V35)/30)</f>
        <v>48.666666666666664</v>
      </c>
      <c r="Y35" s="373"/>
      <c r="Z35" s="373"/>
      <c r="AA35" s="373">
        <f>+((Z35-Y35)/30)</f>
        <v>0</v>
      </c>
      <c r="AB35" s="373"/>
      <c r="AC35" s="373"/>
      <c r="AD35" s="373">
        <f>+((AC35-AB35)/30)</f>
        <v>0</v>
      </c>
      <c r="AE35" s="373"/>
      <c r="AF35" s="373"/>
      <c r="AG35" s="373"/>
      <c r="AH35" s="373"/>
      <c r="AI35" s="373"/>
      <c r="AJ35" s="373"/>
      <c r="AK35" s="373"/>
      <c r="AL35" s="373"/>
      <c r="AM35" s="373"/>
      <c r="AN35" s="368" t="s">
        <v>147</v>
      </c>
      <c r="AO35" s="374"/>
      <c r="AP35" s="385" t="s">
        <v>1832</v>
      </c>
      <c r="AQ35" s="376"/>
      <c r="AR35" s="374" t="s">
        <v>4013</v>
      </c>
      <c r="AS35" s="374">
        <v>1</v>
      </c>
      <c r="AT35" s="374"/>
      <c r="AU35" s="386" t="s">
        <v>3157</v>
      </c>
      <c r="AV35" s="387">
        <v>43872</v>
      </c>
      <c r="AW35" s="374" t="s">
        <v>3158</v>
      </c>
      <c r="AX35" s="374"/>
      <c r="AY35" s="374"/>
      <c r="AZ35" s="379"/>
      <c r="BA35" s="374"/>
      <c r="BB35" s="380" t="s">
        <v>2359</v>
      </c>
      <c r="BD35" s="380" t="str">
        <f t="shared" ref="BD35:BD66" si="6">CONCATENATE(AP35,BB35)</f>
        <v>jaduran@uce.edu.ec;</v>
      </c>
    </row>
    <row r="36" spans="1:147" ht="33.75" x14ac:dyDescent="0.2">
      <c r="A36" s="29" t="s">
        <v>4249</v>
      </c>
      <c r="B36" s="1">
        <v>220</v>
      </c>
      <c r="C36" s="30">
        <v>502165640</v>
      </c>
      <c r="D36" s="1" t="s">
        <v>2360</v>
      </c>
      <c r="E36" s="1" t="s">
        <v>1123</v>
      </c>
      <c r="F36" s="1" t="s">
        <v>6</v>
      </c>
      <c r="G36" s="1" t="s">
        <v>3399</v>
      </c>
      <c r="H36" s="1" t="s">
        <v>62</v>
      </c>
      <c r="I36" s="1" t="s">
        <v>2361</v>
      </c>
      <c r="J36" s="1" t="s">
        <v>55</v>
      </c>
      <c r="K36" s="1" t="s">
        <v>54</v>
      </c>
      <c r="L36" s="1" t="s">
        <v>4250</v>
      </c>
      <c r="M36" s="3">
        <v>42979</v>
      </c>
      <c r="N36" s="3">
        <v>44440</v>
      </c>
      <c r="O36" s="1" t="s">
        <v>1105</v>
      </c>
      <c r="P36" s="1" t="s">
        <v>248</v>
      </c>
      <c r="Q36" s="1" t="s">
        <v>1104</v>
      </c>
      <c r="R36" s="1" t="s">
        <v>274</v>
      </c>
      <c r="S36" s="1"/>
      <c r="T36" s="1"/>
      <c r="U36" s="44" t="s">
        <v>3936</v>
      </c>
      <c r="V36" s="4">
        <v>42979</v>
      </c>
      <c r="W36" s="4">
        <v>44439</v>
      </c>
      <c r="X36" s="31">
        <f t="shared" si="5"/>
        <v>48.666666666666664</v>
      </c>
      <c r="Y36" s="31"/>
      <c r="Z36" s="31"/>
      <c r="AA36" s="31">
        <f>+((Z36-Y36)/30)</f>
        <v>0</v>
      </c>
      <c r="AB36" s="31"/>
      <c r="AC36" s="31"/>
      <c r="AD36" s="31">
        <f>+((AC36-AB36)/30)</f>
        <v>0</v>
      </c>
      <c r="AE36" s="31"/>
      <c r="AF36" s="31"/>
      <c r="AG36" s="31"/>
      <c r="AH36" s="31"/>
      <c r="AI36" s="31"/>
      <c r="AJ36" s="31"/>
      <c r="AK36" s="31"/>
      <c r="AL36" s="31"/>
      <c r="AM36" s="31"/>
      <c r="AN36" s="1" t="s">
        <v>147</v>
      </c>
      <c r="AO36" s="32"/>
      <c r="AP36" s="96" t="s">
        <v>1122</v>
      </c>
      <c r="AQ36" s="52" t="s">
        <v>3046</v>
      </c>
      <c r="AR36" s="45"/>
      <c r="AS36" s="45"/>
      <c r="AT36" s="32" t="s">
        <v>4207</v>
      </c>
      <c r="AU36" s="45" t="s">
        <v>3023</v>
      </c>
      <c r="AV36" s="47">
        <v>43832</v>
      </c>
      <c r="AW36" s="32" t="s">
        <v>3022</v>
      </c>
      <c r="AX36" s="47">
        <v>45539</v>
      </c>
      <c r="AY36" s="32"/>
      <c r="AZ36" s="202">
        <v>4841164456</v>
      </c>
      <c r="BA36" s="99"/>
      <c r="BB36" s="34" t="s">
        <v>2359</v>
      </c>
      <c r="BD36" s="34" t="str">
        <f t="shared" si="6"/>
        <v>kfvasquez@uce.edu.ec;</v>
      </c>
    </row>
    <row r="37" spans="1:147" s="381" customFormat="1" ht="33.75" hidden="1" customHeight="1" x14ac:dyDescent="0.2">
      <c r="A37" s="383" t="s">
        <v>27</v>
      </c>
      <c r="B37" s="368">
        <v>493</v>
      </c>
      <c r="C37" s="369">
        <v>502359722</v>
      </c>
      <c r="D37" s="368" t="s">
        <v>5220</v>
      </c>
      <c r="E37" s="368" t="s">
        <v>129</v>
      </c>
      <c r="F37" s="368" t="s">
        <v>6</v>
      </c>
      <c r="G37" s="368"/>
      <c r="H37" s="368" t="s">
        <v>128</v>
      </c>
      <c r="I37" s="368" t="s">
        <v>41</v>
      </c>
      <c r="J37" s="368" t="s">
        <v>2842</v>
      </c>
      <c r="K37" s="368" t="s">
        <v>30</v>
      </c>
      <c r="L37" s="368"/>
      <c r="M37" s="368"/>
      <c r="N37" s="368"/>
      <c r="O37" s="368" t="s">
        <v>26</v>
      </c>
      <c r="P37" s="368" t="s">
        <v>25</v>
      </c>
      <c r="Q37" s="368" t="s">
        <v>24</v>
      </c>
      <c r="R37" s="368" t="s">
        <v>39</v>
      </c>
      <c r="S37" s="368"/>
      <c r="T37" s="368"/>
      <c r="U37" s="368"/>
      <c r="V37" s="372">
        <v>42310</v>
      </c>
      <c r="W37" s="372">
        <v>43281</v>
      </c>
      <c r="X37" s="373">
        <f t="shared" si="5"/>
        <v>32.366666666666667</v>
      </c>
      <c r="Y37" s="372">
        <v>43282</v>
      </c>
      <c r="Z37" s="372">
        <v>44488</v>
      </c>
      <c r="AA37" s="373"/>
      <c r="AB37" s="388"/>
      <c r="AC37" s="388"/>
      <c r="AD37" s="388"/>
      <c r="AE37" s="388"/>
      <c r="AF37" s="388"/>
      <c r="AG37" s="388"/>
      <c r="AH37" s="388"/>
      <c r="AI37" s="388"/>
      <c r="AJ37" s="388"/>
      <c r="AK37" s="388"/>
      <c r="AL37" s="388"/>
      <c r="AM37" s="388"/>
      <c r="AN37" s="368" t="s">
        <v>11</v>
      </c>
      <c r="AO37" s="388"/>
      <c r="AP37" s="389" t="s">
        <v>127</v>
      </c>
      <c r="AQ37" s="377"/>
      <c r="AR37" s="377"/>
      <c r="AS37" s="377"/>
      <c r="AT37" s="374" t="s">
        <v>4305</v>
      </c>
      <c r="AU37" s="374"/>
      <c r="AV37" s="390"/>
      <c r="AW37" s="374"/>
      <c r="AX37" s="374"/>
      <c r="AY37" s="374"/>
      <c r="AZ37" s="379"/>
      <c r="BA37" s="374"/>
      <c r="BB37" s="380" t="s">
        <v>2359</v>
      </c>
      <c r="BC37" s="391"/>
      <c r="BD37" s="380" t="str">
        <f t="shared" si="6"/>
        <v>gfgutierrez@uce.edu.ec;</v>
      </c>
      <c r="BE37" s="392"/>
      <c r="BF37" s="392"/>
      <c r="BG37" s="393"/>
      <c r="BH37" s="392"/>
      <c r="BI37" s="392"/>
      <c r="BJ37" s="392"/>
      <c r="BK37" s="392"/>
      <c r="BL37" s="392"/>
      <c r="BM37" s="392"/>
      <c r="BN37" s="392"/>
      <c r="BO37" s="392"/>
      <c r="BP37" s="392"/>
      <c r="BQ37" s="392"/>
      <c r="BR37" s="392"/>
      <c r="BS37" s="392"/>
      <c r="BT37" s="392"/>
      <c r="BU37" s="392"/>
      <c r="BV37" s="392"/>
      <c r="BW37" s="392"/>
      <c r="BX37" s="392"/>
      <c r="BY37" s="392"/>
      <c r="BZ37" s="392"/>
      <c r="CA37" s="392"/>
      <c r="CB37" s="392"/>
      <c r="CC37" s="392"/>
      <c r="CD37" s="392"/>
      <c r="CE37" s="392"/>
      <c r="CF37" s="392"/>
      <c r="CG37" s="392"/>
      <c r="CH37" s="392"/>
      <c r="CI37" s="392"/>
      <c r="CJ37" s="392"/>
      <c r="CK37" s="392"/>
      <c r="CL37" s="392"/>
      <c r="CM37" s="392"/>
      <c r="CN37" s="392"/>
      <c r="CO37" s="392"/>
      <c r="CP37" s="392"/>
      <c r="CQ37" s="392"/>
      <c r="CR37" s="392"/>
      <c r="CS37" s="392"/>
      <c r="CT37" s="392"/>
      <c r="CU37" s="392"/>
      <c r="CV37" s="392"/>
      <c r="CW37" s="392"/>
      <c r="CX37" s="392"/>
      <c r="CY37" s="392"/>
      <c r="CZ37" s="392"/>
      <c r="DA37" s="392"/>
      <c r="DB37" s="392"/>
      <c r="DC37" s="392"/>
      <c r="DD37" s="392"/>
      <c r="DE37" s="392"/>
      <c r="DF37" s="392"/>
      <c r="DG37" s="392"/>
      <c r="DH37" s="392"/>
      <c r="DI37" s="392"/>
      <c r="DJ37" s="392"/>
      <c r="DK37" s="392"/>
      <c r="DL37" s="392"/>
      <c r="DM37" s="392"/>
      <c r="DN37" s="392"/>
      <c r="DO37" s="392"/>
      <c r="DP37" s="392"/>
      <c r="DQ37" s="392"/>
      <c r="DR37" s="392"/>
      <c r="DS37" s="392"/>
      <c r="DT37" s="392"/>
      <c r="DU37" s="392"/>
      <c r="DV37" s="392"/>
      <c r="DW37" s="392"/>
      <c r="DX37" s="392"/>
      <c r="DY37" s="392"/>
      <c r="DZ37" s="392"/>
      <c r="EA37" s="392"/>
      <c r="EB37" s="392"/>
      <c r="EC37" s="392"/>
      <c r="ED37" s="392"/>
      <c r="EE37" s="392"/>
      <c r="EF37" s="392"/>
      <c r="EG37" s="392"/>
      <c r="EH37" s="392"/>
      <c r="EI37" s="392"/>
      <c r="EJ37" s="392"/>
      <c r="EK37" s="392"/>
      <c r="EL37" s="392"/>
      <c r="EM37" s="392"/>
      <c r="EN37" s="392"/>
      <c r="EO37" s="392"/>
      <c r="EP37" s="392"/>
      <c r="EQ37" s="392"/>
    </row>
    <row r="38" spans="1:147" ht="33.75" x14ac:dyDescent="0.2">
      <c r="A38" s="29" t="s">
        <v>4232</v>
      </c>
      <c r="B38" s="1">
        <v>103</v>
      </c>
      <c r="C38" s="30">
        <v>601530199</v>
      </c>
      <c r="D38" s="1" t="s">
        <v>2474</v>
      </c>
      <c r="E38" s="1" t="s">
        <v>2475</v>
      </c>
      <c r="F38" s="1" t="s">
        <v>19</v>
      </c>
      <c r="G38" s="1"/>
      <c r="H38" s="1" t="s">
        <v>2476</v>
      </c>
      <c r="I38" s="1" t="s">
        <v>2477</v>
      </c>
      <c r="J38" s="1" t="s">
        <v>2842</v>
      </c>
      <c r="K38" s="1" t="s">
        <v>2478</v>
      </c>
      <c r="L38" s="1" t="s">
        <v>4228</v>
      </c>
      <c r="M38" s="3">
        <v>41911</v>
      </c>
      <c r="N38" s="3">
        <v>43372</v>
      </c>
      <c r="O38" s="1" t="s">
        <v>174</v>
      </c>
      <c r="P38" s="1" t="s">
        <v>52</v>
      </c>
      <c r="Q38" s="1" t="s">
        <v>178</v>
      </c>
      <c r="R38" s="1" t="s">
        <v>3087</v>
      </c>
      <c r="S38" s="1"/>
      <c r="T38" s="1"/>
      <c r="U38" s="1"/>
      <c r="V38" s="4">
        <v>41730</v>
      </c>
      <c r="W38" s="4">
        <v>42886</v>
      </c>
      <c r="X38" s="31">
        <f t="shared" si="5"/>
        <v>38.533333333333331</v>
      </c>
      <c r="Y38" s="4"/>
      <c r="Z38" s="4"/>
      <c r="AA38" s="31"/>
      <c r="AB38" s="75"/>
      <c r="AC38" s="75"/>
      <c r="AD38" s="75"/>
      <c r="AE38" s="75"/>
      <c r="AF38" s="76"/>
      <c r="AG38" s="75"/>
      <c r="AH38" s="75"/>
      <c r="AI38" s="75"/>
      <c r="AJ38" s="75"/>
      <c r="AK38" s="75"/>
      <c r="AL38" s="75"/>
      <c r="AM38" s="75"/>
      <c r="AN38" s="1" t="s">
        <v>147</v>
      </c>
      <c r="AO38" s="75"/>
      <c r="AP38" s="96" t="s">
        <v>3305</v>
      </c>
      <c r="AQ38" s="75"/>
      <c r="AR38" s="75"/>
      <c r="AS38" s="75"/>
      <c r="AT38" s="32" t="s">
        <v>4207</v>
      </c>
      <c r="AU38" s="129" t="s">
        <v>4332</v>
      </c>
      <c r="AV38" s="79" t="s">
        <v>3290</v>
      </c>
      <c r="AW38" s="32"/>
      <c r="AX38" s="32"/>
      <c r="AY38" s="32"/>
      <c r="AZ38" s="202">
        <v>7241122201</v>
      </c>
      <c r="BA38" s="99"/>
      <c r="BB38" s="34" t="s">
        <v>2359</v>
      </c>
      <c r="BC38" s="72"/>
      <c r="BD38" s="34" t="str">
        <f t="shared" si="6"/>
        <v>jlogrono@uce.edu.ec;</v>
      </c>
      <c r="BE38" s="73"/>
      <c r="BF38" s="73"/>
      <c r="BG38" s="74"/>
      <c r="BH38" s="73"/>
      <c r="BI38" s="73"/>
      <c r="BJ38" s="73"/>
      <c r="BK38" s="73"/>
      <c r="BL38" s="73"/>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row>
    <row r="39" spans="1:147" s="381" customFormat="1" ht="33.75" customHeight="1" x14ac:dyDescent="0.2">
      <c r="A39" s="383" t="s">
        <v>4670</v>
      </c>
      <c r="B39" s="368">
        <v>10</v>
      </c>
      <c r="C39" s="369">
        <v>601865561</v>
      </c>
      <c r="D39" s="368" t="s">
        <v>2446</v>
      </c>
      <c r="E39" s="368" t="s">
        <v>2447</v>
      </c>
      <c r="F39" s="368" t="s">
        <v>6</v>
      </c>
      <c r="G39" s="368"/>
      <c r="H39" s="368" t="s">
        <v>392</v>
      </c>
      <c r="I39" s="368" t="s">
        <v>2448</v>
      </c>
      <c r="J39" s="394" t="s">
        <v>98</v>
      </c>
      <c r="K39" s="368"/>
      <c r="L39" s="368" t="s">
        <v>4221</v>
      </c>
      <c r="M39" s="371">
        <v>41527</v>
      </c>
      <c r="N39" s="371">
        <v>42988</v>
      </c>
      <c r="O39" s="368" t="s">
        <v>167</v>
      </c>
      <c r="P39" s="368" t="s">
        <v>52</v>
      </c>
      <c r="Q39" s="368" t="s">
        <v>166</v>
      </c>
      <c r="R39" s="368" t="s">
        <v>165</v>
      </c>
      <c r="S39" s="368"/>
      <c r="T39" s="368"/>
      <c r="U39" s="394"/>
      <c r="V39" s="372">
        <v>41579</v>
      </c>
      <c r="W39" s="372">
        <v>42675</v>
      </c>
      <c r="X39" s="373">
        <f t="shared" si="5"/>
        <v>36.533333333333331</v>
      </c>
      <c r="Y39" s="372">
        <v>42614</v>
      </c>
      <c r="Z39" s="372">
        <v>43008</v>
      </c>
      <c r="AA39" s="373">
        <f>+((Z39-Y39)/30)</f>
        <v>13.133333333333333</v>
      </c>
      <c r="AB39" s="373"/>
      <c r="AC39" s="373"/>
      <c r="AD39" s="373"/>
      <c r="AE39" s="373"/>
      <c r="AF39" s="373"/>
      <c r="AG39" s="373"/>
      <c r="AH39" s="373"/>
      <c r="AI39" s="373"/>
      <c r="AJ39" s="373"/>
      <c r="AK39" s="373"/>
      <c r="AL39" s="373"/>
      <c r="AM39" s="373"/>
      <c r="AN39" s="368" t="s">
        <v>147</v>
      </c>
      <c r="AO39" s="374"/>
      <c r="AP39" s="395" t="s">
        <v>4845</v>
      </c>
      <c r="AQ39" s="376"/>
      <c r="AR39" s="396"/>
      <c r="AS39" s="396"/>
      <c r="AT39" s="396" t="s">
        <v>4207</v>
      </c>
      <c r="AU39" s="397" t="s">
        <v>4944</v>
      </c>
      <c r="AV39" s="398">
        <v>42698</v>
      </c>
      <c r="AW39" s="398" t="s">
        <v>4945</v>
      </c>
      <c r="AX39" s="398">
        <v>45054</v>
      </c>
      <c r="AY39" s="398"/>
      <c r="AZ39" s="399">
        <v>7241109496</v>
      </c>
      <c r="BA39" s="400"/>
      <c r="BB39" s="380" t="s">
        <v>2359</v>
      </c>
      <c r="BD39" s="380" t="str">
        <f t="shared" si="6"/>
        <v>fmlopez@uce.edu.ec;</v>
      </c>
    </row>
    <row r="40" spans="1:147" s="381" customFormat="1" ht="22.5" hidden="1" x14ac:dyDescent="0.2">
      <c r="A40" s="383" t="s">
        <v>82</v>
      </c>
      <c r="B40" s="368">
        <v>396</v>
      </c>
      <c r="C40" s="369">
        <v>601885130</v>
      </c>
      <c r="D40" s="368" t="s">
        <v>2575</v>
      </c>
      <c r="E40" s="368" t="s">
        <v>2576</v>
      </c>
      <c r="F40" s="388" t="s">
        <v>6</v>
      </c>
      <c r="G40" s="388"/>
      <c r="H40" s="368" t="s">
        <v>2577</v>
      </c>
      <c r="I40" s="368" t="s">
        <v>2578</v>
      </c>
      <c r="J40" s="368" t="s">
        <v>820</v>
      </c>
      <c r="K40" s="368" t="s">
        <v>1001</v>
      </c>
      <c r="L40" s="368"/>
      <c r="M40" s="368"/>
      <c r="N40" s="368"/>
      <c r="O40" s="368" t="s">
        <v>1947</v>
      </c>
      <c r="P40" s="368" t="s">
        <v>52</v>
      </c>
      <c r="Q40" s="368" t="s">
        <v>3262</v>
      </c>
      <c r="R40" s="368" t="s">
        <v>3308</v>
      </c>
      <c r="S40" s="368"/>
      <c r="T40" s="368"/>
      <c r="U40" s="401" t="s">
        <v>3921</v>
      </c>
      <c r="V40" s="372">
        <v>42737</v>
      </c>
      <c r="W40" s="372">
        <v>43281</v>
      </c>
      <c r="X40" s="373">
        <f t="shared" si="5"/>
        <v>18.133333333333333</v>
      </c>
      <c r="Y40" s="372">
        <v>43282</v>
      </c>
      <c r="Z40" s="372">
        <v>43434</v>
      </c>
      <c r="AA40" s="373">
        <f>+((Z40-Y40)/30)</f>
        <v>5.0666666666666664</v>
      </c>
      <c r="AB40" s="373"/>
      <c r="AC40" s="373"/>
      <c r="AD40" s="373"/>
      <c r="AE40" s="373"/>
      <c r="AF40" s="373"/>
      <c r="AG40" s="373"/>
      <c r="AH40" s="373"/>
      <c r="AI40" s="373"/>
      <c r="AJ40" s="373"/>
      <c r="AK40" s="373"/>
      <c r="AL40" s="373"/>
      <c r="AM40" s="373"/>
      <c r="AN40" s="368" t="s">
        <v>11</v>
      </c>
      <c r="AO40" s="374"/>
      <c r="AP40" s="385" t="s">
        <v>3263</v>
      </c>
      <c r="AQ40" s="402" t="s">
        <v>3949</v>
      </c>
      <c r="AR40" s="368"/>
      <c r="AS40" s="368"/>
      <c r="AT40" s="374" t="s">
        <v>4207</v>
      </c>
      <c r="AU40" s="386" t="s">
        <v>4793</v>
      </c>
      <c r="AV40" s="398">
        <v>43437</v>
      </c>
      <c r="AW40" s="398" t="s">
        <v>3060</v>
      </c>
      <c r="AX40" s="398"/>
      <c r="AY40" s="398"/>
      <c r="AZ40" s="399">
        <v>7241152767</v>
      </c>
      <c r="BA40" s="400"/>
      <c r="BB40" s="380" t="s">
        <v>2359</v>
      </c>
      <c r="BD40" s="380" t="str">
        <f t="shared" si="6"/>
        <v>fggavilanez@uce.edu.ec;</v>
      </c>
    </row>
    <row r="41" spans="1:147" ht="33.75" x14ac:dyDescent="0.2">
      <c r="A41" s="29">
        <v>10</v>
      </c>
      <c r="B41" s="1">
        <v>67</v>
      </c>
      <c r="C41" s="30">
        <v>602116741</v>
      </c>
      <c r="D41" s="1" t="s">
        <v>1939</v>
      </c>
      <c r="E41" s="1" t="s">
        <v>1938</v>
      </c>
      <c r="F41" s="1" t="s">
        <v>19</v>
      </c>
      <c r="G41" s="45" t="s">
        <v>3392</v>
      </c>
      <c r="H41" s="1" t="s">
        <v>1937</v>
      </c>
      <c r="I41" s="1" t="s">
        <v>1936</v>
      </c>
      <c r="J41" s="1" t="s">
        <v>2445</v>
      </c>
      <c r="K41" s="1" t="s">
        <v>175</v>
      </c>
      <c r="L41" s="1" t="s">
        <v>4228</v>
      </c>
      <c r="M41" s="3">
        <v>41911</v>
      </c>
      <c r="N41" s="3">
        <v>43372</v>
      </c>
      <c r="O41" s="1" t="s">
        <v>174</v>
      </c>
      <c r="P41" s="1" t="s">
        <v>52</v>
      </c>
      <c r="Q41" s="1" t="s">
        <v>173</v>
      </c>
      <c r="R41" s="1" t="s">
        <v>172</v>
      </c>
      <c r="S41" s="1"/>
      <c r="T41" s="1"/>
      <c r="U41" s="200" t="s">
        <v>2233</v>
      </c>
      <c r="V41" s="4">
        <v>42309</v>
      </c>
      <c r="W41" s="4">
        <v>43404</v>
      </c>
      <c r="X41" s="31">
        <f t="shared" si="5"/>
        <v>36.5</v>
      </c>
      <c r="Y41" s="4">
        <v>43405</v>
      </c>
      <c r="Z41" s="4">
        <v>43805</v>
      </c>
      <c r="AA41" s="31">
        <f>+((Z41-Y41)/30)</f>
        <v>13.333333333333334</v>
      </c>
      <c r="AB41" s="31"/>
      <c r="AC41" s="31"/>
      <c r="AD41" s="31">
        <f>+((AC41-AB41)/30)</f>
        <v>0</v>
      </c>
      <c r="AE41" s="31"/>
      <c r="AF41" s="31"/>
      <c r="AG41" s="31"/>
      <c r="AH41" s="31"/>
      <c r="AI41" s="31"/>
      <c r="AJ41" s="31"/>
      <c r="AK41" s="31"/>
      <c r="AL41" s="31"/>
      <c r="AM41" s="31"/>
      <c r="AN41" s="1" t="s">
        <v>147</v>
      </c>
      <c r="AO41" s="32"/>
      <c r="AP41" s="96" t="s">
        <v>1935</v>
      </c>
      <c r="AQ41" s="52" t="s">
        <v>1934</v>
      </c>
      <c r="AR41" s="45"/>
      <c r="AS41" s="45"/>
      <c r="AT41" s="32" t="s">
        <v>4207</v>
      </c>
      <c r="AU41" s="45" t="s">
        <v>3247</v>
      </c>
      <c r="AV41" s="47">
        <v>43803</v>
      </c>
      <c r="AW41" s="32" t="s">
        <v>2953</v>
      </c>
      <c r="AX41" s="47">
        <v>46793</v>
      </c>
      <c r="AY41" s="32"/>
      <c r="AZ41" s="202">
        <v>7241169338</v>
      </c>
      <c r="BA41" s="99"/>
      <c r="BB41" s="34" t="s">
        <v>2359</v>
      </c>
      <c r="BD41" s="34" t="str">
        <f t="shared" si="6"/>
        <v>scadena@uce.edu.ec;</v>
      </c>
    </row>
    <row r="42" spans="1:147" ht="33.75" x14ac:dyDescent="0.2">
      <c r="A42" s="29">
        <v>6</v>
      </c>
      <c r="B42" s="1">
        <v>42</v>
      </c>
      <c r="C42" s="30">
        <v>602310377</v>
      </c>
      <c r="D42" s="1" t="s">
        <v>2601</v>
      </c>
      <c r="E42" s="1" t="s">
        <v>2602</v>
      </c>
      <c r="F42" s="1" t="s">
        <v>6</v>
      </c>
      <c r="G42" s="45" t="s">
        <v>3334</v>
      </c>
      <c r="H42" s="1" t="s">
        <v>2592</v>
      </c>
      <c r="I42" s="1" t="s">
        <v>2597</v>
      </c>
      <c r="J42" s="1" t="s">
        <v>231</v>
      </c>
      <c r="K42" s="1" t="s">
        <v>231</v>
      </c>
      <c r="L42" s="1" t="s">
        <v>4226</v>
      </c>
      <c r="M42" s="4">
        <v>42125</v>
      </c>
      <c r="N42" s="4">
        <v>43465</v>
      </c>
      <c r="O42" s="1" t="s">
        <v>150</v>
      </c>
      <c r="P42" s="1" t="s">
        <v>149</v>
      </c>
      <c r="Q42" s="1" t="s">
        <v>4211</v>
      </c>
      <c r="R42" s="1" t="s">
        <v>2436</v>
      </c>
      <c r="S42" s="1"/>
      <c r="T42" s="1"/>
      <c r="U42" s="48" t="s">
        <v>3878</v>
      </c>
      <c r="V42" s="4">
        <v>42125</v>
      </c>
      <c r="W42" s="4">
        <v>43465</v>
      </c>
      <c r="X42" s="31">
        <f t="shared" si="5"/>
        <v>44.666666666666664</v>
      </c>
      <c r="Y42" s="31"/>
      <c r="Z42" s="31"/>
      <c r="AA42" s="31"/>
      <c r="AB42" s="31"/>
      <c r="AC42" s="31"/>
      <c r="AD42" s="31"/>
      <c r="AE42" s="31"/>
      <c r="AF42" s="31"/>
      <c r="AG42" s="31"/>
      <c r="AH42" s="31"/>
      <c r="AI42" s="31"/>
      <c r="AJ42" s="31"/>
      <c r="AK42" s="31"/>
      <c r="AL42" s="31"/>
      <c r="AM42" s="31"/>
      <c r="AN42" s="1" t="s">
        <v>147</v>
      </c>
      <c r="AO42" s="32"/>
      <c r="AP42" s="279" t="s">
        <v>2968</v>
      </c>
      <c r="AQ42" s="52"/>
      <c r="AR42" s="45"/>
      <c r="AS42" s="45"/>
      <c r="AT42" s="32" t="s">
        <v>4207</v>
      </c>
      <c r="AU42" s="45" t="s">
        <v>3113</v>
      </c>
      <c r="AV42" s="47">
        <v>43447</v>
      </c>
      <c r="AW42" s="32" t="s">
        <v>3979</v>
      </c>
      <c r="AX42" s="47">
        <v>46093</v>
      </c>
      <c r="AY42" s="32"/>
      <c r="AZ42" s="202">
        <v>761146151</v>
      </c>
      <c r="BA42" s="99"/>
      <c r="BB42" s="34" t="s">
        <v>2359</v>
      </c>
      <c r="BD42" s="34" t="str">
        <f t="shared" si="6"/>
        <v>mcascante@uce.edu.ec;</v>
      </c>
    </row>
    <row r="43" spans="1:147" s="381" customFormat="1" ht="33.75" hidden="1" customHeight="1" x14ac:dyDescent="0.25">
      <c r="A43" s="383" t="s">
        <v>1712</v>
      </c>
      <c r="B43" s="368">
        <v>480</v>
      </c>
      <c r="C43" s="369">
        <v>602360216</v>
      </c>
      <c r="D43" s="368" t="s">
        <v>2172</v>
      </c>
      <c r="E43" s="368" t="s">
        <v>2171</v>
      </c>
      <c r="F43" s="368" t="s">
        <v>19</v>
      </c>
      <c r="G43" s="377" t="s">
        <v>3424</v>
      </c>
      <c r="H43" s="368" t="s">
        <v>2170</v>
      </c>
      <c r="I43" s="368" t="s">
        <v>2169</v>
      </c>
      <c r="J43" s="368" t="s">
        <v>717</v>
      </c>
      <c r="K43" s="368" t="s">
        <v>716</v>
      </c>
      <c r="L43" s="368"/>
      <c r="M43" s="368"/>
      <c r="N43" s="368"/>
      <c r="O43" s="368" t="s">
        <v>26</v>
      </c>
      <c r="P43" s="368" t="s">
        <v>25</v>
      </c>
      <c r="Q43" s="368" t="s">
        <v>24</v>
      </c>
      <c r="R43" s="368" t="s">
        <v>2168</v>
      </c>
      <c r="S43" s="368"/>
      <c r="T43" s="368"/>
      <c r="U43" s="377"/>
      <c r="V43" s="372">
        <v>42310</v>
      </c>
      <c r="W43" s="372">
        <v>43281</v>
      </c>
      <c r="X43" s="373">
        <f t="shared" si="5"/>
        <v>32.366666666666667</v>
      </c>
      <c r="Y43" s="372">
        <v>43282</v>
      </c>
      <c r="Z43" s="372">
        <v>44012</v>
      </c>
      <c r="AA43" s="373">
        <f>+((Z43-Y43)/30)</f>
        <v>24.333333333333332</v>
      </c>
      <c r="AB43" s="373"/>
      <c r="AC43" s="373"/>
      <c r="AD43" s="373">
        <f>+((AC43-AB43)/30)</f>
        <v>0</v>
      </c>
      <c r="AE43" s="373"/>
      <c r="AF43" s="373"/>
      <c r="AG43" s="373"/>
      <c r="AH43" s="373"/>
      <c r="AI43" s="373"/>
      <c r="AJ43" s="373"/>
      <c r="AK43" s="373"/>
      <c r="AL43" s="373"/>
      <c r="AM43" s="373"/>
      <c r="AN43" s="368" t="s">
        <v>11</v>
      </c>
      <c r="AO43" s="374"/>
      <c r="AP43" s="403" t="s">
        <v>2167</v>
      </c>
      <c r="AQ43" s="376" t="s">
        <v>2363</v>
      </c>
      <c r="AR43" s="368"/>
      <c r="AS43" s="368"/>
      <c r="AT43" s="374" t="s">
        <v>4207</v>
      </c>
      <c r="AU43" s="368" t="s">
        <v>4903</v>
      </c>
      <c r="AV43" s="404" t="s">
        <v>4904</v>
      </c>
      <c r="AW43" s="405" t="s">
        <v>4905</v>
      </c>
      <c r="AX43" s="387">
        <v>47474</v>
      </c>
      <c r="AY43" s="374"/>
      <c r="AZ43" s="406">
        <v>8621178990</v>
      </c>
      <c r="BA43" s="407"/>
      <c r="BB43" s="380" t="s">
        <v>2359</v>
      </c>
      <c r="BD43" s="380" t="str">
        <f t="shared" si="6"/>
        <v>lmcevallos@uce.edu.ec;</v>
      </c>
    </row>
    <row r="44" spans="1:147" s="381" customFormat="1" ht="33.75" hidden="1" customHeight="1" x14ac:dyDescent="0.25">
      <c r="A44" s="383" t="s">
        <v>1712</v>
      </c>
      <c r="B44" s="368">
        <v>479</v>
      </c>
      <c r="C44" s="369">
        <v>602373144</v>
      </c>
      <c r="D44" s="368" t="s">
        <v>1711</v>
      </c>
      <c r="E44" s="368" t="s">
        <v>1710</v>
      </c>
      <c r="F44" s="368" t="s">
        <v>19</v>
      </c>
      <c r="G44" s="377" t="s">
        <v>3704</v>
      </c>
      <c r="H44" s="368" t="s">
        <v>1709</v>
      </c>
      <c r="I44" s="368" t="s">
        <v>1708</v>
      </c>
      <c r="J44" s="368" t="s">
        <v>142</v>
      </c>
      <c r="K44" s="368" t="s">
        <v>168</v>
      </c>
      <c r="L44" s="368"/>
      <c r="M44" s="368"/>
      <c r="N44" s="368"/>
      <c r="O44" s="368" t="s">
        <v>577</v>
      </c>
      <c r="P44" s="368" t="s">
        <v>28</v>
      </c>
      <c r="Q44" s="368" t="s">
        <v>168</v>
      </c>
      <c r="R44" s="368" t="s">
        <v>1707</v>
      </c>
      <c r="S44" s="368" t="s">
        <v>4613</v>
      </c>
      <c r="T44" s="371" t="s">
        <v>4616</v>
      </c>
      <c r="U44" s="408" t="s">
        <v>2267</v>
      </c>
      <c r="V44" s="372">
        <v>42184</v>
      </c>
      <c r="W44" s="372">
        <v>44012</v>
      </c>
      <c r="X44" s="373">
        <f t="shared" si="5"/>
        <v>60.93333333333333</v>
      </c>
      <c r="Y44" s="373"/>
      <c r="Z44" s="373"/>
      <c r="AA44" s="373">
        <f>+((Z44-Y44)/30)</f>
        <v>0</v>
      </c>
      <c r="AB44" s="373"/>
      <c r="AC44" s="373"/>
      <c r="AD44" s="373">
        <f>+((AC44-AB44)/30)</f>
        <v>0</v>
      </c>
      <c r="AE44" s="373"/>
      <c r="AF44" s="373"/>
      <c r="AG44" s="373"/>
      <c r="AH44" s="373"/>
      <c r="AI44" s="373"/>
      <c r="AJ44" s="373"/>
      <c r="AK44" s="373"/>
      <c r="AL44" s="373"/>
      <c r="AM44" s="373"/>
      <c r="AN44" s="368" t="s">
        <v>11</v>
      </c>
      <c r="AO44" s="374"/>
      <c r="AP44" s="385" t="s">
        <v>1706</v>
      </c>
      <c r="AQ44" s="376"/>
      <c r="AR44" s="377"/>
      <c r="AS44" s="377"/>
      <c r="AT44" s="374" t="s">
        <v>4207</v>
      </c>
      <c r="AU44" s="377" t="s">
        <v>4785</v>
      </c>
      <c r="AV44" s="387">
        <v>44706</v>
      </c>
      <c r="AW44" s="374" t="s">
        <v>4786</v>
      </c>
      <c r="AX44" s="387">
        <v>47497</v>
      </c>
      <c r="AY44" s="374"/>
      <c r="AZ44" s="406" t="s">
        <v>4658</v>
      </c>
      <c r="BA44" s="409"/>
      <c r="BB44" s="380" t="s">
        <v>2359</v>
      </c>
      <c r="BD44" s="380" t="str">
        <f t="shared" si="6"/>
        <v>sagarbay@uce.edu.ec;</v>
      </c>
    </row>
    <row r="45" spans="1:147" ht="33.75" x14ac:dyDescent="0.2">
      <c r="A45" s="29" t="s">
        <v>2975</v>
      </c>
      <c r="B45" s="1">
        <v>49</v>
      </c>
      <c r="C45" s="30">
        <v>603440199</v>
      </c>
      <c r="D45" s="1" t="s">
        <v>2623</v>
      </c>
      <c r="E45" s="1" t="s">
        <v>2624</v>
      </c>
      <c r="F45" s="1" t="s">
        <v>6</v>
      </c>
      <c r="G45" s="45" t="s">
        <v>3341</v>
      </c>
      <c r="H45" s="1" t="s">
        <v>2592</v>
      </c>
      <c r="I45" s="1" t="s">
        <v>2597</v>
      </c>
      <c r="J45" s="1" t="s">
        <v>231</v>
      </c>
      <c r="K45" s="1" t="s">
        <v>2617</v>
      </c>
      <c r="L45" s="1" t="s">
        <v>4226</v>
      </c>
      <c r="M45" s="4">
        <v>42125</v>
      </c>
      <c r="N45" s="4">
        <v>43465</v>
      </c>
      <c r="O45" s="1" t="s">
        <v>150</v>
      </c>
      <c r="P45" s="1" t="s">
        <v>149</v>
      </c>
      <c r="Q45" s="1" t="s">
        <v>4133</v>
      </c>
      <c r="R45" s="1" t="s">
        <v>2437</v>
      </c>
      <c r="S45" s="1"/>
      <c r="T45" s="1"/>
      <c r="U45" s="48" t="s">
        <v>3885</v>
      </c>
      <c r="V45" s="4">
        <v>42125</v>
      </c>
      <c r="W45" s="4">
        <v>43465</v>
      </c>
      <c r="X45" s="31">
        <f t="shared" si="5"/>
        <v>44.666666666666664</v>
      </c>
      <c r="Y45" s="31"/>
      <c r="Z45" s="31"/>
      <c r="AA45" s="31"/>
      <c r="AB45" s="31"/>
      <c r="AC45" s="31"/>
      <c r="AD45" s="31"/>
      <c r="AE45" s="31"/>
      <c r="AF45" s="31"/>
      <c r="AG45" s="31"/>
      <c r="AH45" s="31"/>
      <c r="AI45" s="31"/>
      <c r="AJ45" s="31"/>
      <c r="AK45" s="31"/>
      <c r="AL45" s="31"/>
      <c r="AM45" s="31"/>
      <c r="AN45" s="1" t="s">
        <v>147</v>
      </c>
      <c r="AO45" s="32"/>
      <c r="AP45" s="96" t="s">
        <v>2976</v>
      </c>
      <c r="AQ45" s="52"/>
      <c r="AR45" s="45"/>
      <c r="AS45" s="45"/>
      <c r="AT45" s="32" t="s">
        <v>4207</v>
      </c>
      <c r="AU45" s="45" t="s">
        <v>3134</v>
      </c>
      <c r="AV45" s="47">
        <v>43410</v>
      </c>
      <c r="AW45" s="32" t="s">
        <v>3982</v>
      </c>
      <c r="AX45" s="47">
        <v>45982</v>
      </c>
      <c r="AY45" s="32"/>
      <c r="AZ45" s="202">
        <v>761146488</v>
      </c>
      <c r="BA45" s="99"/>
      <c r="BB45" s="34" t="s">
        <v>2359</v>
      </c>
      <c r="BD45" s="34" t="str">
        <f t="shared" si="6"/>
        <v>hecepeda@uce.edu.ec;</v>
      </c>
    </row>
    <row r="46" spans="1:147" s="381" customFormat="1" ht="33.75" hidden="1" customHeight="1" x14ac:dyDescent="0.25">
      <c r="A46" s="383">
        <v>19</v>
      </c>
      <c r="B46" s="368">
        <v>238</v>
      </c>
      <c r="C46" s="369">
        <v>800967622</v>
      </c>
      <c r="D46" s="368" t="s">
        <v>649</v>
      </c>
      <c r="E46" s="368" t="s">
        <v>648</v>
      </c>
      <c r="F46" s="368" t="s">
        <v>19</v>
      </c>
      <c r="G46" s="368" t="s">
        <v>3484</v>
      </c>
      <c r="H46" s="368" t="s">
        <v>643</v>
      </c>
      <c r="I46" s="410" t="s">
        <v>647</v>
      </c>
      <c r="J46" s="368" t="s">
        <v>587</v>
      </c>
      <c r="K46" s="368" t="s">
        <v>587</v>
      </c>
      <c r="L46" s="368" t="s">
        <v>4252</v>
      </c>
      <c r="M46" s="372">
        <v>42948</v>
      </c>
      <c r="N46" s="371">
        <v>44044</v>
      </c>
      <c r="O46" s="368" t="s">
        <v>641</v>
      </c>
      <c r="P46" s="368" t="s">
        <v>104</v>
      </c>
      <c r="Q46" s="368" t="s">
        <v>640</v>
      </c>
      <c r="R46" s="368" t="s">
        <v>504</v>
      </c>
      <c r="S46" s="368" t="s">
        <v>4613</v>
      </c>
      <c r="T46" s="368" t="s">
        <v>4616</v>
      </c>
      <c r="U46" s="408" t="s">
        <v>2259</v>
      </c>
      <c r="V46" s="372">
        <v>43344</v>
      </c>
      <c r="W46" s="372">
        <v>44804</v>
      </c>
      <c r="X46" s="373">
        <f t="shared" si="5"/>
        <v>48.666666666666664</v>
      </c>
      <c r="Y46" s="372">
        <v>44805</v>
      </c>
      <c r="Z46" s="372">
        <v>45004</v>
      </c>
      <c r="AA46" s="373">
        <f>+((Z46-Y46)/30)</f>
        <v>6.6333333333333337</v>
      </c>
      <c r="AB46" s="372">
        <v>45005</v>
      </c>
      <c r="AC46" s="372">
        <v>45370</v>
      </c>
      <c r="AD46" s="373">
        <f>+((AC46-AB46)/30)</f>
        <v>12.166666666666666</v>
      </c>
      <c r="AE46" s="372">
        <v>45371</v>
      </c>
      <c r="AF46" s="372">
        <v>45657</v>
      </c>
      <c r="AG46" s="373"/>
      <c r="AH46" s="372">
        <v>45658</v>
      </c>
      <c r="AI46" s="372">
        <v>45900</v>
      </c>
      <c r="AJ46" s="373"/>
      <c r="AK46" s="373"/>
      <c r="AL46" s="373"/>
      <c r="AM46" s="373"/>
      <c r="AN46" s="368" t="s">
        <v>147</v>
      </c>
      <c r="AO46" s="374">
        <v>1</v>
      </c>
      <c r="AP46" s="385" t="s">
        <v>646</v>
      </c>
      <c r="AQ46" s="376" t="s">
        <v>4861</v>
      </c>
      <c r="AR46" s="377"/>
      <c r="AS46" s="377"/>
      <c r="AT46" s="374"/>
      <c r="AU46" s="374"/>
      <c r="AV46" s="374"/>
      <c r="AW46" s="374"/>
      <c r="AX46" s="374"/>
      <c r="AY46" s="374"/>
      <c r="AZ46" s="379"/>
      <c r="BA46" s="374"/>
      <c r="BB46" s="380" t="s">
        <v>2359</v>
      </c>
      <c r="BD46" s="380" t="str">
        <f t="shared" si="6"/>
        <v>ptestupinan@uce.edu.ec;</v>
      </c>
    </row>
    <row r="47" spans="1:147" ht="33.75" x14ac:dyDescent="0.2">
      <c r="A47" s="29" t="s">
        <v>3064</v>
      </c>
      <c r="B47" s="1">
        <v>91</v>
      </c>
      <c r="C47" s="30">
        <v>801551052</v>
      </c>
      <c r="D47" s="1" t="s">
        <v>2663</v>
      </c>
      <c r="E47" s="1" t="s">
        <v>2664</v>
      </c>
      <c r="F47" s="1" t="s">
        <v>6</v>
      </c>
      <c r="G47" s="45" t="s">
        <v>3368</v>
      </c>
      <c r="H47" s="1" t="s">
        <v>2665</v>
      </c>
      <c r="I47" s="1" t="s">
        <v>33</v>
      </c>
      <c r="J47" s="1" t="s">
        <v>2842</v>
      </c>
      <c r="K47" s="1" t="s">
        <v>30</v>
      </c>
      <c r="L47" s="1" t="s">
        <v>4228</v>
      </c>
      <c r="M47" s="3">
        <v>41606</v>
      </c>
      <c r="N47" s="3">
        <v>43067</v>
      </c>
      <c r="O47" s="1" t="s">
        <v>174</v>
      </c>
      <c r="P47" s="1" t="s">
        <v>52</v>
      </c>
      <c r="Q47" s="1" t="s">
        <v>178</v>
      </c>
      <c r="R47" s="1" t="s">
        <v>177</v>
      </c>
      <c r="S47" s="1"/>
      <c r="T47" s="1"/>
      <c r="U47" s="48" t="s">
        <v>3916</v>
      </c>
      <c r="V47" s="4">
        <v>42248</v>
      </c>
      <c r="W47" s="4">
        <v>43344</v>
      </c>
      <c r="X47" s="31">
        <f t="shared" si="5"/>
        <v>36.533333333333331</v>
      </c>
      <c r="Y47" s="4">
        <v>43344</v>
      </c>
      <c r="Z47" s="4">
        <v>43709</v>
      </c>
      <c r="AA47" s="31">
        <f>+((Z47-Y47)/30)</f>
        <v>12.166666666666666</v>
      </c>
      <c r="AB47" s="4"/>
      <c r="AC47" s="4"/>
      <c r="AD47" s="31"/>
      <c r="AE47" s="31"/>
      <c r="AF47" s="31"/>
      <c r="AG47" s="31"/>
      <c r="AH47" s="31"/>
      <c r="AI47" s="31"/>
      <c r="AJ47" s="31"/>
      <c r="AK47" s="31"/>
      <c r="AL47" s="31"/>
      <c r="AM47" s="31"/>
      <c r="AN47" s="1" t="s">
        <v>147</v>
      </c>
      <c r="AO47" s="32"/>
      <c r="AP47" s="1" t="s">
        <v>3061</v>
      </c>
      <c r="AQ47" s="52" t="s">
        <v>3264</v>
      </c>
      <c r="AR47" s="45"/>
      <c r="AS47" s="45"/>
      <c r="AT47" s="32" t="s">
        <v>4207</v>
      </c>
      <c r="AU47" s="1" t="s">
        <v>5142</v>
      </c>
      <c r="AV47" s="47">
        <v>43419</v>
      </c>
      <c r="AW47" s="32" t="s">
        <v>5143</v>
      </c>
      <c r="AX47" s="47">
        <v>45759</v>
      </c>
      <c r="AY47" s="32"/>
      <c r="AZ47" s="202">
        <v>7241142746</v>
      </c>
      <c r="BA47" s="99"/>
      <c r="BB47" s="34"/>
      <c r="BD47" s="34" t="str">
        <f t="shared" si="6"/>
        <v>sbarreno@uce.edu.ec</v>
      </c>
    </row>
    <row r="48" spans="1:147" ht="33.75" x14ac:dyDescent="0.2">
      <c r="A48" s="29">
        <v>10</v>
      </c>
      <c r="B48" s="1">
        <v>71</v>
      </c>
      <c r="C48" s="30">
        <v>802110353</v>
      </c>
      <c r="D48" s="1" t="s">
        <v>199</v>
      </c>
      <c r="E48" s="1" t="s">
        <v>198</v>
      </c>
      <c r="F48" s="1" t="s">
        <v>6</v>
      </c>
      <c r="G48" s="45" t="s">
        <v>3357</v>
      </c>
      <c r="H48" s="1" t="s">
        <v>197</v>
      </c>
      <c r="I48" s="1" t="s">
        <v>196</v>
      </c>
      <c r="J48" s="1" t="s">
        <v>3150</v>
      </c>
      <c r="K48" s="1" t="s">
        <v>30</v>
      </c>
      <c r="L48" s="1" t="s">
        <v>4228</v>
      </c>
      <c r="M48" s="3">
        <v>41911</v>
      </c>
      <c r="N48" s="3">
        <v>43372</v>
      </c>
      <c r="O48" s="1" t="s">
        <v>174</v>
      </c>
      <c r="P48" s="1" t="s">
        <v>52</v>
      </c>
      <c r="Q48" s="1" t="s">
        <v>173</v>
      </c>
      <c r="R48" s="1" t="s">
        <v>172</v>
      </c>
      <c r="S48" s="1"/>
      <c r="T48" s="1"/>
      <c r="U48" s="200" t="s">
        <v>2295</v>
      </c>
      <c r="V48" s="4">
        <v>42309</v>
      </c>
      <c r="W48" s="4">
        <v>43404</v>
      </c>
      <c r="X48" s="31">
        <f t="shared" si="5"/>
        <v>36.5</v>
      </c>
      <c r="Y48" s="4">
        <v>43405</v>
      </c>
      <c r="Z48" s="4">
        <v>43769</v>
      </c>
      <c r="AA48" s="31">
        <f>+((Z48-Y48)/30)</f>
        <v>12.133333333333333</v>
      </c>
      <c r="AB48" s="31"/>
      <c r="AC48" s="31"/>
      <c r="AD48" s="31">
        <f>+((AC48-AB48)/30)</f>
        <v>0</v>
      </c>
      <c r="AE48" s="31"/>
      <c r="AF48" s="31"/>
      <c r="AG48" s="31"/>
      <c r="AH48" s="31"/>
      <c r="AI48" s="31"/>
      <c r="AJ48" s="31"/>
      <c r="AK48" s="31"/>
      <c r="AL48" s="31"/>
      <c r="AM48" s="31"/>
      <c r="AN48" s="1" t="s">
        <v>147</v>
      </c>
      <c r="AO48" s="32"/>
      <c r="AP48" s="96" t="s">
        <v>195</v>
      </c>
      <c r="AQ48" s="52"/>
      <c r="AR48" s="45"/>
      <c r="AS48" s="45"/>
      <c r="AT48" s="32" t="s">
        <v>4207</v>
      </c>
      <c r="AU48" s="45" t="s">
        <v>3081</v>
      </c>
      <c r="AV48" s="47">
        <v>43647</v>
      </c>
      <c r="AW48" s="32" t="s">
        <v>3987</v>
      </c>
      <c r="AX48" s="47">
        <v>46328</v>
      </c>
      <c r="AY48" s="32"/>
      <c r="AZ48" s="202">
        <v>7241162517</v>
      </c>
      <c r="BA48" s="99"/>
      <c r="BB48" s="34" t="s">
        <v>2359</v>
      </c>
      <c r="BD48" s="34" t="str">
        <f t="shared" si="6"/>
        <v>jcmendoza@uce.edu.ec;</v>
      </c>
    </row>
    <row r="49" spans="1:147" s="381" customFormat="1" ht="33.75" hidden="1" customHeight="1" x14ac:dyDescent="0.25">
      <c r="A49" s="383" t="s">
        <v>22</v>
      </c>
      <c r="B49" s="368">
        <v>383</v>
      </c>
      <c r="C49" s="369">
        <v>904471885</v>
      </c>
      <c r="D49" s="368" t="s">
        <v>108</v>
      </c>
      <c r="E49" s="368" t="s">
        <v>107</v>
      </c>
      <c r="F49" s="368" t="s">
        <v>6</v>
      </c>
      <c r="G49" s="368"/>
      <c r="H49" s="368" t="s">
        <v>392</v>
      </c>
      <c r="I49" s="410" t="s">
        <v>3183</v>
      </c>
      <c r="J49" s="368" t="s">
        <v>55</v>
      </c>
      <c r="K49" s="368" t="s">
        <v>54</v>
      </c>
      <c r="L49" s="368"/>
      <c r="M49" s="368"/>
      <c r="N49" s="368"/>
      <c r="O49" s="368" t="s">
        <v>105</v>
      </c>
      <c r="P49" s="368" t="s">
        <v>104</v>
      </c>
      <c r="Q49" s="368" t="s">
        <v>24</v>
      </c>
      <c r="R49" s="368" t="s">
        <v>3184</v>
      </c>
      <c r="S49" s="368"/>
      <c r="T49" s="368"/>
      <c r="U49" s="368"/>
      <c r="V49" s="372">
        <v>42309</v>
      </c>
      <c r="W49" s="372">
        <v>43434</v>
      </c>
      <c r="X49" s="373">
        <f t="shared" si="5"/>
        <v>37.5</v>
      </c>
      <c r="Y49" s="372"/>
      <c r="Z49" s="372"/>
      <c r="AA49" s="373"/>
      <c r="AB49" s="373"/>
      <c r="AC49" s="373"/>
      <c r="AD49" s="373"/>
      <c r="AE49" s="373"/>
      <c r="AF49" s="373"/>
      <c r="AG49" s="373"/>
      <c r="AH49" s="373"/>
      <c r="AI49" s="373"/>
      <c r="AJ49" s="373"/>
      <c r="AK49" s="373"/>
      <c r="AL49" s="373"/>
      <c r="AM49" s="373"/>
      <c r="AN49" s="368" t="s">
        <v>67</v>
      </c>
      <c r="AO49" s="374"/>
      <c r="AP49" s="368" t="s">
        <v>103</v>
      </c>
      <c r="AQ49" s="376"/>
      <c r="AR49" s="377"/>
      <c r="AS49" s="377"/>
      <c r="AT49" s="374"/>
      <c r="AU49" s="374"/>
      <c r="AV49" s="387"/>
      <c r="AW49" s="374"/>
      <c r="AX49" s="374"/>
      <c r="AY49" s="374"/>
      <c r="AZ49" s="379"/>
      <c r="BA49" s="374"/>
      <c r="BB49" s="380" t="s">
        <v>2359</v>
      </c>
      <c r="BD49" s="380" t="str">
        <f t="shared" si="6"/>
        <v>jdparedes@uce.edu.ec;</v>
      </c>
    </row>
    <row r="50" spans="1:147" s="381" customFormat="1" ht="33.75" hidden="1" x14ac:dyDescent="0.2">
      <c r="A50" s="383" t="s">
        <v>31</v>
      </c>
      <c r="B50" s="368">
        <v>398</v>
      </c>
      <c r="C50" s="369">
        <v>907196869</v>
      </c>
      <c r="D50" s="368" t="s">
        <v>2511</v>
      </c>
      <c r="E50" s="368" t="s">
        <v>2512</v>
      </c>
      <c r="F50" s="368" t="s">
        <v>19</v>
      </c>
      <c r="G50" s="377" t="s">
        <v>3408</v>
      </c>
      <c r="H50" s="368" t="s">
        <v>2513</v>
      </c>
      <c r="I50" s="368" t="s">
        <v>2514</v>
      </c>
      <c r="J50" s="368" t="s">
        <v>98</v>
      </c>
      <c r="K50" s="368" t="s">
        <v>98</v>
      </c>
      <c r="L50" s="368"/>
      <c r="M50" s="368"/>
      <c r="N50" s="368"/>
      <c r="O50" s="368" t="s">
        <v>577</v>
      </c>
      <c r="P50" s="368" t="s">
        <v>28</v>
      </c>
      <c r="Q50" s="368" t="s">
        <v>3114</v>
      </c>
      <c r="R50" s="368" t="s">
        <v>5030</v>
      </c>
      <c r="S50" s="368"/>
      <c r="T50" s="368"/>
      <c r="U50" s="368"/>
      <c r="V50" s="372">
        <v>42095</v>
      </c>
      <c r="W50" s="372">
        <v>42947</v>
      </c>
      <c r="X50" s="373">
        <f t="shared" si="5"/>
        <v>28.4</v>
      </c>
      <c r="Y50" s="372">
        <v>42948</v>
      </c>
      <c r="Z50" s="372">
        <v>43100</v>
      </c>
      <c r="AA50" s="373">
        <f>+((Z50-Y50)/30)</f>
        <v>5.0666666666666664</v>
      </c>
      <c r="AB50" s="373"/>
      <c r="AC50" s="373"/>
      <c r="AD50" s="373"/>
      <c r="AE50" s="373"/>
      <c r="AF50" s="373"/>
      <c r="AG50" s="373"/>
      <c r="AH50" s="373"/>
      <c r="AI50" s="373"/>
      <c r="AJ50" s="373"/>
      <c r="AK50" s="373"/>
      <c r="AL50" s="373"/>
      <c r="AM50" s="373"/>
      <c r="AN50" s="368" t="s">
        <v>67</v>
      </c>
      <c r="AO50" s="374"/>
      <c r="AP50" s="368" t="s">
        <v>2515</v>
      </c>
      <c r="AQ50" s="376" t="s">
        <v>3744</v>
      </c>
      <c r="AR50" s="377"/>
      <c r="AS50" s="377"/>
      <c r="AT50" s="374" t="s">
        <v>4207</v>
      </c>
      <c r="AU50" s="368" t="s">
        <v>5177</v>
      </c>
      <c r="AV50" s="387">
        <v>43203</v>
      </c>
      <c r="AW50" s="374" t="s">
        <v>5178</v>
      </c>
      <c r="AX50" s="411">
        <v>45212</v>
      </c>
      <c r="AY50" s="374"/>
      <c r="AZ50" s="412" t="s">
        <v>2428</v>
      </c>
      <c r="BA50" s="413"/>
      <c r="BB50" s="380" t="s">
        <v>2359</v>
      </c>
      <c r="BD50" s="380" t="str">
        <f t="shared" si="6"/>
        <v>mcrodriguez@uce.edu.ec;</v>
      </c>
    </row>
    <row r="51" spans="1:147" s="381" customFormat="1" ht="22.5" hidden="1" x14ac:dyDescent="0.2">
      <c r="A51" s="383" t="s">
        <v>3051</v>
      </c>
      <c r="B51" s="368">
        <v>532</v>
      </c>
      <c r="C51" s="407">
        <v>1000947315</v>
      </c>
      <c r="D51" s="368" t="s">
        <v>4840</v>
      </c>
      <c r="E51" s="368" t="s">
        <v>2449</v>
      </c>
      <c r="F51" s="368" t="s">
        <v>6</v>
      </c>
      <c r="G51" s="368"/>
      <c r="H51" s="415" t="s">
        <v>419</v>
      </c>
      <c r="I51" s="415" t="s">
        <v>2450</v>
      </c>
      <c r="J51" s="394" t="s">
        <v>243</v>
      </c>
      <c r="K51" s="368"/>
      <c r="L51" s="368"/>
      <c r="M51" s="368"/>
      <c r="N51" s="368"/>
      <c r="O51" s="394" t="s">
        <v>2841</v>
      </c>
      <c r="P51" s="394" t="s">
        <v>44</v>
      </c>
      <c r="Q51" s="415" t="s">
        <v>4842</v>
      </c>
      <c r="R51" s="415" t="s">
        <v>4841</v>
      </c>
      <c r="S51" s="368"/>
      <c r="T51" s="368"/>
      <c r="U51" s="368"/>
      <c r="V51" s="372">
        <v>41244</v>
      </c>
      <c r="W51" s="372">
        <v>42460</v>
      </c>
      <c r="X51" s="373">
        <f t="shared" si="5"/>
        <v>40.533333333333331</v>
      </c>
      <c r="Y51" s="371">
        <v>42461</v>
      </c>
      <c r="Z51" s="371">
        <v>42521</v>
      </c>
      <c r="AA51" s="371"/>
      <c r="AB51" s="371">
        <v>42177</v>
      </c>
      <c r="AC51" s="371">
        <v>42521</v>
      </c>
      <c r="AD51" s="368"/>
      <c r="AE51" s="368"/>
      <c r="AF51" s="368"/>
      <c r="AG51" s="368"/>
      <c r="AH51" s="368"/>
      <c r="AI51" s="368"/>
      <c r="AJ51" s="368"/>
      <c r="AK51" s="368"/>
      <c r="AL51" s="368"/>
      <c r="AM51" s="368"/>
      <c r="AN51" s="368" t="s">
        <v>4647</v>
      </c>
      <c r="AO51" s="374"/>
      <c r="AP51" s="375" t="s">
        <v>4844</v>
      </c>
      <c r="AQ51" s="394"/>
      <c r="AR51" s="377"/>
      <c r="AS51" s="377"/>
      <c r="AT51" s="374" t="s">
        <v>4305</v>
      </c>
      <c r="AU51" s="368" t="s">
        <v>5070</v>
      </c>
      <c r="AV51" s="416">
        <v>42514</v>
      </c>
      <c r="AW51" s="417" t="s">
        <v>5071</v>
      </c>
      <c r="AX51" s="416">
        <v>45239</v>
      </c>
      <c r="AY51" s="374"/>
      <c r="AZ51" s="406">
        <v>840181835</v>
      </c>
      <c r="BA51" s="409"/>
      <c r="BB51" s="380" t="s">
        <v>2359</v>
      </c>
      <c r="BD51" s="380" t="str">
        <f t="shared" si="6"/>
        <v>jevasquezg@uce.edu.ec;</v>
      </c>
    </row>
    <row r="52" spans="1:147" ht="33.75" x14ac:dyDescent="0.2">
      <c r="A52" s="29">
        <v>1</v>
      </c>
      <c r="B52" s="1">
        <v>3</v>
      </c>
      <c r="C52" s="30">
        <v>1001041571</v>
      </c>
      <c r="D52" s="1" t="s">
        <v>2540</v>
      </c>
      <c r="E52" s="1" t="s">
        <v>223</v>
      </c>
      <c r="F52" s="1" t="s">
        <v>6</v>
      </c>
      <c r="G52" s="1"/>
      <c r="H52" s="1" t="s">
        <v>2455</v>
      </c>
      <c r="I52" s="1" t="s">
        <v>2541</v>
      </c>
      <c r="J52" s="1" t="s">
        <v>142</v>
      </c>
      <c r="K52" s="1" t="s">
        <v>168</v>
      </c>
      <c r="L52" s="1" t="s">
        <v>4221</v>
      </c>
      <c r="M52" s="3">
        <v>41527</v>
      </c>
      <c r="N52" s="3">
        <v>42988</v>
      </c>
      <c r="O52" s="1" t="s">
        <v>167</v>
      </c>
      <c r="P52" s="1" t="s">
        <v>52</v>
      </c>
      <c r="Q52" s="1" t="s">
        <v>166</v>
      </c>
      <c r="R52" s="1" t="s">
        <v>165</v>
      </c>
      <c r="S52" s="1"/>
      <c r="T52" s="1"/>
      <c r="U52" s="44" t="s">
        <v>3926</v>
      </c>
      <c r="V52" s="4">
        <v>41579</v>
      </c>
      <c r="W52" s="4">
        <v>42674</v>
      </c>
      <c r="X52" s="31">
        <f t="shared" si="5"/>
        <v>36.5</v>
      </c>
      <c r="Y52" s="4">
        <v>42675</v>
      </c>
      <c r="Z52" s="4">
        <v>43039</v>
      </c>
      <c r="AA52" s="31">
        <f>+((Z52-Y52)/30)</f>
        <v>12.133333333333333</v>
      </c>
      <c r="AB52" s="31"/>
      <c r="AC52" s="31"/>
      <c r="AD52" s="31"/>
      <c r="AE52" s="31"/>
      <c r="AF52" s="31"/>
      <c r="AG52" s="31"/>
      <c r="AH52" s="31"/>
      <c r="AI52" s="31"/>
      <c r="AJ52" s="31"/>
      <c r="AK52" s="31"/>
      <c r="AL52" s="31"/>
      <c r="AM52" s="31"/>
      <c r="AN52" s="1" t="s">
        <v>147</v>
      </c>
      <c r="AO52" s="32"/>
      <c r="AP52" s="159" t="s">
        <v>3231</v>
      </c>
      <c r="AQ52" s="52" t="s">
        <v>4867</v>
      </c>
      <c r="AR52" s="33"/>
      <c r="AS52" s="33"/>
      <c r="AT52" s="33" t="s">
        <v>4207</v>
      </c>
      <c r="AU52" s="274" t="s">
        <v>3233</v>
      </c>
      <c r="AV52" s="41">
        <v>43344</v>
      </c>
      <c r="AW52" s="41" t="s">
        <v>5039</v>
      </c>
      <c r="AX52" s="41">
        <v>46854</v>
      </c>
      <c r="AY52" s="41"/>
      <c r="AZ52" s="202">
        <v>7241180985</v>
      </c>
      <c r="BA52" s="99"/>
      <c r="BB52" s="34" t="s">
        <v>2359</v>
      </c>
      <c r="BD52" s="34" t="str">
        <f t="shared" si="6"/>
        <v>epsanchezp@uce.edu.ec;</v>
      </c>
    </row>
    <row r="53" spans="1:147" ht="33.75" x14ac:dyDescent="0.2">
      <c r="A53" s="29">
        <v>1</v>
      </c>
      <c r="B53" s="1">
        <v>2</v>
      </c>
      <c r="C53" s="30">
        <v>1001213931</v>
      </c>
      <c r="D53" s="1" t="s">
        <v>2457</v>
      </c>
      <c r="E53" s="1" t="s">
        <v>2458</v>
      </c>
      <c r="F53" s="1" t="s">
        <v>6</v>
      </c>
      <c r="G53" s="1"/>
      <c r="H53" s="1" t="s">
        <v>144</v>
      </c>
      <c r="I53" s="1" t="s">
        <v>2459</v>
      </c>
      <c r="J53" s="1" t="s">
        <v>70</v>
      </c>
      <c r="K53" s="1" t="s">
        <v>69</v>
      </c>
      <c r="L53" s="1" t="s">
        <v>4221</v>
      </c>
      <c r="M53" s="3">
        <v>41527</v>
      </c>
      <c r="N53" s="3">
        <v>42988</v>
      </c>
      <c r="O53" s="1" t="s">
        <v>167</v>
      </c>
      <c r="P53" s="1" t="s">
        <v>52</v>
      </c>
      <c r="Q53" s="1" t="s">
        <v>166</v>
      </c>
      <c r="R53" s="1" t="s">
        <v>165</v>
      </c>
      <c r="S53" s="1"/>
      <c r="T53" s="1"/>
      <c r="U53" s="1"/>
      <c r="V53" s="4">
        <v>41579</v>
      </c>
      <c r="W53" s="4">
        <v>42675</v>
      </c>
      <c r="X53" s="31">
        <f t="shared" si="5"/>
        <v>36.533333333333331</v>
      </c>
      <c r="Y53" s="4">
        <v>42675</v>
      </c>
      <c r="Z53" s="4">
        <v>43008</v>
      </c>
      <c r="AA53" s="31"/>
      <c r="AB53" s="31"/>
      <c r="AC53" s="31"/>
      <c r="AD53" s="31"/>
      <c r="AE53" s="31"/>
      <c r="AF53" s="31"/>
      <c r="AG53" s="31"/>
      <c r="AH53" s="31"/>
      <c r="AI53" s="31"/>
      <c r="AJ53" s="31"/>
      <c r="AK53" s="31"/>
      <c r="AL53" s="31"/>
      <c r="AM53" s="31"/>
      <c r="AN53" s="1" t="s">
        <v>147</v>
      </c>
      <c r="AO53" s="32"/>
      <c r="AP53" s="35" t="s">
        <v>3232</v>
      </c>
      <c r="AQ53" s="52"/>
      <c r="AR53" s="33"/>
      <c r="AS53" s="33"/>
      <c r="AT53" s="33" t="s">
        <v>4207</v>
      </c>
      <c r="AU53" s="274" t="s">
        <v>4880</v>
      </c>
      <c r="AV53" s="37">
        <v>42993</v>
      </c>
      <c r="AW53" s="41" t="s">
        <v>4881</v>
      </c>
      <c r="AX53" s="41">
        <v>46651</v>
      </c>
      <c r="AY53" s="41"/>
      <c r="AZ53" s="202">
        <v>7241174619</v>
      </c>
      <c r="BA53" s="99"/>
      <c r="BB53" s="34" t="s">
        <v>2359</v>
      </c>
      <c r="BD53" s="34" t="str">
        <f t="shared" si="6"/>
        <v>pmalmeida@uce.edu.ec;</v>
      </c>
    </row>
    <row r="54" spans="1:147" ht="33.75" x14ac:dyDescent="0.2">
      <c r="A54" s="29">
        <v>1</v>
      </c>
      <c r="B54" s="1">
        <v>7</v>
      </c>
      <c r="C54" s="30">
        <v>1001335445</v>
      </c>
      <c r="D54" s="1" t="s">
        <v>3974</v>
      </c>
      <c r="E54" s="1" t="s">
        <v>2052</v>
      </c>
      <c r="F54" s="1" t="s">
        <v>6</v>
      </c>
      <c r="G54" s="1"/>
      <c r="H54" s="1" t="s">
        <v>2455</v>
      </c>
      <c r="I54" s="1" t="s">
        <v>2539</v>
      </c>
      <c r="J54" s="1" t="s">
        <v>142</v>
      </c>
      <c r="K54" s="1" t="s">
        <v>168</v>
      </c>
      <c r="L54" s="1" t="s">
        <v>4221</v>
      </c>
      <c r="M54" s="3">
        <v>41527</v>
      </c>
      <c r="N54" s="3">
        <v>42988</v>
      </c>
      <c r="O54" s="1" t="s">
        <v>167</v>
      </c>
      <c r="P54" s="1" t="s">
        <v>52</v>
      </c>
      <c r="Q54" s="1" t="s">
        <v>166</v>
      </c>
      <c r="R54" s="1" t="s">
        <v>165</v>
      </c>
      <c r="S54" s="1"/>
      <c r="T54" s="1"/>
      <c r="U54" s="44" t="s">
        <v>3922</v>
      </c>
      <c r="V54" s="4">
        <v>41579</v>
      </c>
      <c r="W54" s="4">
        <v>42674</v>
      </c>
      <c r="X54" s="31">
        <f t="shared" si="5"/>
        <v>36.5</v>
      </c>
      <c r="Y54" s="4">
        <v>42675</v>
      </c>
      <c r="Z54" s="4">
        <v>43039</v>
      </c>
      <c r="AA54" s="31">
        <f t="shared" ref="AA54:AA60" si="7">+((Z54-Y54)/30)</f>
        <v>12.133333333333333</v>
      </c>
      <c r="AB54" s="31"/>
      <c r="AC54" s="31"/>
      <c r="AD54" s="31"/>
      <c r="AE54" s="31"/>
      <c r="AF54" s="31"/>
      <c r="AG54" s="31"/>
      <c r="AH54" s="31"/>
      <c r="AI54" s="31"/>
      <c r="AJ54" s="31"/>
      <c r="AK54" s="31"/>
      <c r="AL54" s="31"/>
      <c r="AM54" s="31"/>
      <c r="AN54" s="1" t="s">
        <v>147</v>
      </c>
      <c r="AO54" s="32"/>
      <c r="AP54" s="159" t="s">
        <v>3273</v>
      </c>
      <c r="AQ54" s="52"/>
      <c r="AR54" s="33"/>
      <c r="AS54" s="33"/>
      <c r="AT54" s="33" t="s">
        <v>4207</v>
      </c>
      <c r="AU54" s="274" t="s">
        <v>3274</v>
      </c>
      <c r="AV54" s="41">
        <v>43216</v>
      </c>
      <c r="AW54" s="41" t="s">
        <v>3975</v>
      </c>
      <c r="AX54" s="41">
        <v>46495</v>
      </c>
      <c r="AY54" s="41"/>
      <c r="AZ54" s="202">
        <v>7241133426</v>
      </c>
      <c r="BA54" s="99"/>
      <c r="BB54" s="34" t="s">
        <v>2359</v>
      </c>
      <c r="BD54" s="34" t="str">
        <f t="shared" si="6"/>
        <v>rjteran@uce.edu.ec;</v>
      </c>
    </row>
    <row r="55" spans="1:147" s="381" customFormat="1" ht="33.75" hidden="1" customHeight="1" x14ac:dyDescent="0.25">
      <c r="A55" s="383">
        <v>26</v>
      </c>
      <c r="B55" s="368">
        <v>199</v>
      </c>
      <c r="C55" s="418">
        <v>1001435765</v>
      </c>
      <c r="D55" s="410" t="s">
        <v>883</v>
      </c>
      <c r="E55" s="410" t="s">
        <v>882</v>
      </c>
      <c r="F55" s="368" t="s">
        <v>6</v>
      </c>
      <c r="G55" s="368" t="s">
        <v>3563</v>
      </c>
      <c r="H55" s="368" t="s">
        <v>460</v>
      </c>
      <c r="I55" s="368" t="s">
        <v>881</v>
      </c>
      <c r="J55" s="368" t="s">
        <v>2445</v>
      </c>
      <c r="K55" s="368"/>
      <c r="L55" s="368" t="s">
        <v>4247</v>
      </c>
      <c r="M55" s="371">
        <v>42979</v>
      </c>
      <c r="N55" s="371">
        <v>45170</v>
      </c>
      <c r="O55" s="368" t="s">
        <v>792</v>
      </c>
      <c r="P55" s="368" t="s">
        <v>427</v>
      </c>
      <c r="Q55" s="368" t="s">
        <v>791</v>
      </c>
      <c r="R55" s="368" t="s">
        <v>790</v>
      </c>
      <c r="S55" s="368"/>
      <c r="T55" s="368"/>
      <c r="U55" s="377"/>
      <c r="V55" s="372">
        <v>43420</v>
      </c>
      <c r="W55" s="372">
        <v>44515</v>
      </c>
      <c r="X55" s="373">
        <f t="shared" si="5"/>
        <v>36.5</v>
      </c>
      <c r="Y55" s="372">
        <v>44722</v>
      </c>
      <c r="Z55" s="372">
        <v>45086</v>
      </c>
      <c r="AA55" s="373">
        <f t="shared" si="7"/>
        <v>12.133333333333333</v>
      </c>
      <c r="AB55" s="373"/>
      <c r="AC55" s="373"/>
      <c r="AD55" s="373">
        <f t="shared" ref="AD55:AD60" si="8">+((AC55-AB55)/30)</f>
        <v>0</v>
      </c>
      <c r="AE55" s="373"/>
      <c r="AF55" s="373"/>
      <c r="AG55" s="373"/>
      <c r="AH55" s="373"/>
      <c r="AI55" s="373"/>
      <c r="AJ55" s="373"/>
      <c r="AK55" s="373"/>
      <c r="AL55" s="373"/>
      <c r="AM55" s="373"/>
      <c r="AN55" s="368" t="s">
        <v>147</v>
      </c>
      <c r="AO55" s="374"/>
      <c r="AP55" s="385" t="s">
        <v>880</v>
      </c>
      <c r="AQ55" s="376" t="s">
        <v>4860</v>
      </c>
      <c r="AR55" s="377"/>
      <c r="AS55" s="377"/>
      <c r="AT55" s="374"/>
      <c r="AU55" s="374"/>
      <c r="AV55" s="374"/>
      <c r="AW55" s="374"/>
      <c r="AX55" s="374"/>
      <c r="AY55" s="374"/>
      <c r="AZ55" s="379"/>
      <c r="BA55" s="374"/>
      <c r="BB55" s="380" t="s">
        <v>2359</v>
      </c>
      <c r="BD55" s="380" t="str">
        <f t="shared" si="6"/>
        <v>kezumarraga@uce.edu.ec;</v>
      </c>
    </row>
    <row r="56" spans="1:147" s="381" customFormat="1" ht="33.75" hidden="1" customHeight="1" x14ac:dyDescent="0.25">
      <c r="A56" s="383" t="s">
        <v>422</v>
      </c>
      <c r="B56" s="368">
        <v>440</v>
      </c>
      <c r="C56" s="367">
        <v>1001452083</v>
      </c>
      <c r="D56" s="410" t="s">
        <v>1324</v>
      </c>
      <c r="E56" s="368" t="s">
        <v>1323</v>
      </c>
      <c r="F56" s="368" t="s">
        <v>6</v>
      </c>
      <c r="G56" s="368" t="s">
        <v>3668</v>
      </c>
      <c r="H56" s="368" t="s">
        <v>1322</v>
      </c>
      <c r="I56" s="368" t="s">
        <v>1321</v>
      </c>
      <c r="J56" s="368" t="s">
        <v>98</v>
      </c>
      <c r="K56" s="368"/>
      <c r="L56" s="368"/>
      <c r="M56" s="368"/>
      <c r="N56" s="368"/>
      <c r="O56" s="368" t="s">
        <v>1320</v>
      </c>
      <c r="P56" s="368" t="s">
        <v>52</v>
      </c>
      <c r="Q56" s="368" t="s">
        <v>1319</v>
      </c>
      <c r="R56" s="368" t="s">
        <v>1318</v>
      </c>
      <c r="S56" s="368" t="s">
        <v>4601</v>
      </c>
      <c r="T56" s="368" t="s">
        <v>4602</v>
      </c>
      <c r="U56" s="368" t="s">
        <v>2933</v>
      </c>
      <c r="V56" s="372">
        <v>43497</v>
      </c>
      <c r="W56" s="372">
        <v>44196</v>
      </c>
      <c r="X56" s="373">
        <f t="shared" si="5"/>
        <v>23.3</v>
      </c>
      <c r="Y56" s="373"/>
      <c r="Z56" s="373"/>
      <c r="AA56" s="373">
        <f t="shared" si="7"/>
        <v>0</v>
      </c>
      <c r="AB56" s="373"/>
      <c r="AC56" s="373"/>
      <c r="AD56" s="373">
        <f t="shared" si="8"/>
        <v>0</v>
      </c>
      <c r="AE56" s="373"/>
      <c r="AF56" s="373"/>
      <c r="AG56" s="373"/>
      <c r="AH56" s="373"/>
      <c r="AI56" s="373"/>
      <c r="AJ56" s="373"/>
      <c r="AK56" s="373"/>
      <c r="AL56" s="373"/>
      <c r="AM56" s="373"/>
      <c r="AN56" s="368" t="s">
        <v>11</v>
      </c>
      <c r="AO56" s="374"/>
      <c r="AP56" s="385" t="s">
        <v>1317</v>
      </c>
      <c r="AQ56" s="376" t="s">
        <v>1316</v>
      </c>
      <c r="AR56" s="368"/>
      <c r="AS56" s="377"/>
      <c r="AT56" s="374" t="s">
        <v>4305</v>
      </c>
      <c r="AU56" s="367" t="s">
        <v>4925</v>
      </c>
      <c r="AV56" s="374"/>
      <c r="AW56" s="374"/>
      <c r="AX56" s="374"/>
      <c r="AY56" s="374"/>
      <c r="AZ56" s="379"/>
      <c r="BA56" s="374"/>
      <c r="BB56" s="380" t="s">
        <v>2359</v>
      </c>
      <c r="BC56" s="420"/>
      <c r="BD56" s="380" t="str">
        <f t="shared" si="6"/>
        <v>sfpotosi@uce.edu.ec;</v>
      </c>
      <c r="BE56" s="420"/>
      <c r="BF56" s="420"/>
      <c r="BG56" s="420"/>
      <c r="BH56" s="420"/>
      <c r="BI56" s="420"/>
      <c r="BJ56" s="420"/>
      <c r="BK56" s="420"/>
      <c r="BL56" s="420"/>
      <c r="BM56" s="420"/>
      <c r="BN56" s="420"/>
      <c r="BO56" s="420"/>
      <c r="BP56" s="420"/>
      <c r="BQ56" s="420"/>
      <c r="BR56" s="420"/>
      <c r="BS56" s="420"/>
      <c r="BT56" s="420"/>
      <c r="BU56" s="420"/>
      <c r="BV56" s="420"/>
      <c r="BW56" s="420"/>
      <c r="BX56" s="420"/>
      <c r="BY56" s="420"/>
      <c r="BZ56" s="420"/>
      <c r="CA56" s="420"/>
      <c r="CB56" s="420"/>
      <c r="CC56" s="420"/>
      <c r="CD56" s="420"/>
      <c r="CE56" s="420"/>
      <c r="CF56" s="420"/>
      <c r="CG56" s="420"/>
      <c r="CH56" s="420"/>
      <c r="CI56" s="420"/>
      <c r="CJ56" s="420"/>
      <c r="CK56" s="420"/>
      <c r="CL56" s="420"/>
      <c r="CM56" s="420"/>
      <c r="CN56" s="420"/>
      <c r="CO56" s="420"/>
      <c r="CP56" s="420"/>
      <c r="CQ56" s="420"/>
      <c r="CR56" s="420"/>
      <c r="CS56" s="420"/>
      <c r="CT56" s="420"/>
      <c r="CU56" s="420"/>
      <c r="CV56" s="420"/>
      <c r="CW56" s="420"/>
      <c r="CX56" s="420"/>
      <c r="CY56" s="420"/>
      <c r="CZ56" s="420"/>
      <c r="DA56" s="420"/>
      <c r="DB56" s="420"/>
      <c r="DC56" s="420"/>
      <c r="DD56" s="420"/>
      <c r="DE56" s="420"/>
      <c r="DF56" s="420"/>
      <c r="DG56" s="420"/>
      <c r="DH56" s="420"/>
      <c r="DI56" s="420"/>
      <c r="DJ56" s="420"/>
      <c r="DK56" s="420"/>
      <c r="DL56" s="420"/>
      <c r="DM56" s="420"/>
      <c r="DN56" s="420"/>
      <c r="DO56" s="420"/>
      <c r="DP56" s="420"/>
      <c r="DQ56" s="420"/>
      <c r="DR56" s="420"/>
      <c r="DS56" s="420"/>
      <c r="DT56" s="420"/>
      <c r="DU56" s="420"/>
      <c r="DV56" s="420"/>
      <c r="DW56" s="420"/>
      <c r="DX56" s="420"/>
      <c r="DY56" s="420"/>
      <c r="DZ56" s="420"/>
      <c r="EA56" s="420"/>
      <c r="EB56" s="420"/>
      <c r="EC56" s="420"/>
      <c r="ED56" s="420"/>
      <c r="EE56" s="420"/>
      <c r="EF56" s="420"/>
      <c r="EG56" s="420"/>
      <c r="EH56" s="420"/>
      <c r="EI56" s="420"/>
      <c r="EJ56" s="420"/>
      <c r="EK56" s="420"/>
      <c r="EL56" s="420"/>
      <c r="EM56" s="420"/>
      <c r="EN56" s="420"/>
      <c r="EO56" s="420"/>
      <c r="EP56" s="420"/>
      <c r="EQ56" s="420"/>
    </row>
    <row r="57" spans="1:147" s="381" customFormat="1" ht="33.75" hidden="1" customHeight="1" x14ac:dyDescent="0.25">
      <c r="A57" s="383">
        <v>28</v>
      </c>
      <c r="B57" s="368">
        <v>206</v>
      </c>
      <c r="C57" s="418">
        <v>1001603339</v>
      </c>
      <c r="D57" s="410" t="s">
        <v>851</v>
      </c>
      <c r="E57" s="410" t="s">
        <v>850</v>
      </c>
      <c r="F57" s="368" t="s">
        <v>6</v>
      </c>
      <c r="G57" s="368" t="s">
        <v>3490</v>
      </c>
      <c r="H57" s="368" t="s">
        <v>849</v>
      </c>
      <c r="I57" s="368" t="s">
        <v>848</v>
      </c>
      <c r="J57" s="368" t="s">
        <v>2445</v>
      </c>
      <c r="K57" s="368"/>
      <c r="L57" s="368" t="s">
        <v>4247</v>
      </c>
      <c r="M57" s="371">
        <v>42979</v>
      </c>
      <c r="N57" s="371">
        <v>45170</v>
      </c>
      <c r="O57" s="368" t="s">
        <v>792</v>
      </c>
      <c r="P57" s="368" t="s">
        <v>427</v>
      </c>
      <c r="Q57" s="368" t="s">
        <v>791</v>
      </c>
      <c r="R57" s="368" t="s">
        <v>790</v>
      </c>
      <c r="S57" s="368"/>
      <c r="T57" s="368"/>
      <c r="U57" s="377"/>
      <c r="V57" s="372">
        <v>43420</v>
      </c>
      <c r="W57" s="372">
        <v>44515</v>
      </c>
      <c r="X57" s="373">
        <f t="shared" si="5"/>
        <v>36.5</v>
      </c>
      <c r="Y57" s="373"/>
      <c r="Z57" s="373"/>
      <c r="AA57" s="373">
        <f t="shared" si="7"/>
        <v>0</v>
      </c>
      <c r="AB57" s="373"/>
      <c r="AC57" s="373"/>
      <c r="AD57" s="373">
        <f t="shared" si="8"/>
        <v>0</v>
      </c>
      <c r="AE57" s="373"/>
      <c r="AF57" s="373"/>
      <c r="AG57" s="373"/>
      <c r="AH57" s="373"/>
      <c r="AI57" s="373"/>
      <c r="AJ57" s="373"/>
      <c r="AK57" s="373"/>
      <c r="AL57" s="373"/>
      <c r="AM57" s="373"/>
      <c r="AN57" s="368" t="s">
        <v>147</v>
      </c>
      <c r="AO57" s="374"/>
      <c r="AP57" s="421" t="s">
        <v>847</v>
      </c>
      <c r="AQ57" s="376"/>
      <c r="AR57" s="377"/>
      <c r="AS57" s="377"/>
      <c r="AT57" s="374"/>
      <c r="AU57" s="374"/>
      <c r="AV57" s="374"/>
      <c r="AW57" s="374"/>
      <c r="AX57" s="374"/>
      <c r="AY57" s="374"/>
      <c r="AZ57" s="379"/>
      <c r="BA57" s="374"/>
      <c r="BB57" s="380" t="s">
        <v>2359</v>
      </c>
      <c r="BD57" s="380" t="str">
        <f t="shared" si="6"/>
        <v>jmfolleco@uce.edu.ec;</v>
      </c>
    </row>
    <row r="58" spans="1:147" ht="33.75" x14ac:dyDescent="0.2">
      <c r="A58" s="29" t="s">
        <v>4253</v>
      </c>
      <c r="B58" s="1">
        <v>249</v>
      </c>
      <c r="C58" s="56">
        <v>1001661543</v>
      </c>
      <c r="D58" s="1" t="s">
        <v>1302</v>
      </c>
      <c r="E58" s="1" t="s">
        <v>1301</v>
      </c>
      <c r="F58" s="1" t="s">
        <v>6</v>
      </c>
      <c r="G58" s="1" t="s">
        <v>3404</v>
      </c>
      <c r="H58" s="1" t="s">
        <v>1300</v>
      </c>
      <c r="I58" s="1" t="s">
        <v>1299</v>
      </c>
      <c r="J58" s="1" t="s">
        <v>717</v>
      </c>
      <c r="K58" s="1" t="s">
        <v>716</v>
      </c>
      <c r="L58" s="1" t="s">
        <v>4228</v>
      </c>
      <c r="M58" s="3">
        <v>42774</v>
      </c>
      <c r="N58" s="3">
        <v>44235</v>
      </c>
      <c r="O58" s="1" t="s">
        <v>174</v>
      </c>
      <c r="P58" s="1" t="s">
        <v>52</v>
      </c>
      <c r="Q58" s="1" t="s">
        <v>173</v>
      </c>
      <c r="R58" s="1" t="s">
        <v>172</v>
      </c>
      <c r="S58" s="1"/>
      <c r="T58" s="1"/>
      <c r="U58" s="1" t="s">
        <v>2256</v>
      </c>
      <c r="V58" s="4">
        <v>43101</v>
      </c>
      <c r="W58" s="4">
        <v>44561</v>
      </c>
      <c r="X58" s="31">
        <f t="shared" si="5"/>
        <v>48.666666666666664</v>
      </c>
      <c r="Y58" s="31"/>
      <c r="Z58" s="31"/>
      <c r="AA58" s="31">
        <f t="shared" si="7"/>
        <v>0</v>
      </c>
      <c r="AB58" s="31"/>
      <c r="AC58" s="31"/>
      <c r="AD58" s="31">
        <f t="shared" si="8"/>
        <v>0</v>
      </c>
      <c r="AE58" s="31"/>
      <c r="AF58" s="31"/>
      <c r="AG58" s="31"/>
      <c r="AH58" s="31"/>
      <c r="AI58" s="31"/>
      <c r="AJ58" s="31"/>
      <c r="AK58" s="31"/>
      <c r="AL58" s="31"/>
      <c r="AM58" s="31"/>
      <c r="AN58" s="1" t="s">
        <v>147</v>
      </c>
      <c r="AO58" s="32"/>
      <c r="AP58" s="96" t="s">
        <v>1298</v>
      </c>
      <c r="AQ58" s="52" t="s">
        <v>1297</v>
      </c>
      <c r="AR58" s="45"/>
      <c r="AS58" s="45"/>
      <c r="AT58" s="32" t="s">
        <v>4207</v>
      </c>
      <c r="AU58" s="274" t="s">
        <v>3056</v>
      </c>
      <c r="AV58" s="47">
        <v>44019</v>
      </c>
      <c r="AW58" s="32" t="s">
        <v>3055</v>
      </c>
      <c r="AX58" s="32"/>
      <c r="AY58" s="32"/>
      <c r="AZ58" s="202">
        <v>7241168463</v>
      </c>
      <c r="BA58" s="99"/>
      <c r="BB58" s="34" t="s">
        <v>2359</v>
      </c>
      <c r="BD58" s="34" t="str">
        <f t="shared" si="6"/>
        <v>amespin@uce.edu.ec;</v>
      </c>
    </row>
    <row r="59" spans="1:147" ht="33.75" x14ac:dyDescent="0.2">
      <c r="A59" s="29">
        <v>31</v>
      </c>
      <c r="B59" s="1">
        <v>308</v>
      </c>
      <c r="C59" s="56">
        <v>1001676806</v>
      </c>
      <c r="D59" s="68" t="s">
        <v>983</v>
      </c>
      <c r="E59" s="68" t="s">
        <v>982</v>
      </c>
      <c r="F59" s="1" t="s">
        <v>19</v>
      </c>
      <c r="G59" s="1" t="s">
        <v>3568</v>
      </c>
      <c r="H59" s="68" t="s">
        <v>981</v>
      </c>
      <c r="I59" s="68" t="s">
        <v>980</v>
      </c>
      <c r="J59" s="1" t="s">
        <v>225</v>
      </c>
      <c r="K59" s="1"/>
      <c r="L59" s="1" t="s">
        <v>4228</v>
      </c>
      <c r="M59" s="3">
        <v>43403</v>
      </c>
      <c r="N59" s="3">
        <v>44864</v>
      </c>
      <c r="O59" s="1" t="s">
        <v>174</v>
      </c>
      <c r="P59" s="1" t="s">
        <v>52</v>
      </c>
      <c r="Q59" s="1" t="s">
        <v>959</v>
      </c>
      <c r="R59" s="1" t="s">
        <v>177</v>
      </c>
      <c r="S59" s="1" t="s">
        <v>4613</v>
      </c>
      <c r="T59" s="1" t="s">
        <v>4616</v>
      </c>
      <c r="U59" s="262" t="s">
        <v>2296</v>
      </c>
      <c r="V59" s="4">
        <v>43374</v>
      </c>
      <c r="W59" s="4">
        <v>44469</v>
      </c>
      <c r="X59" s="31">
        <f t="shared" si="5"/>
        <v>36.5</v>
      </c>
      <c r="Y59" s="4">
        <v>44470</v>
      </c>
      <c r="Z59" s="4">
        <v>44834</v>
      </c>
      <c r="AA59" s="31">
        <f t="shared" si="7"/>
        <v>12.133333333333333</v>
      </c>
      <c r="AB59" s="4">
        <v>44835</v>
      </c>
      <c r="AC59" s="4">
        <v>45199</v>
      </c>
      <c r="AD59" s="31">
        <f t="shared" si="8"/>
        <v>12.133333333333333</v>
      </c>
      <c r="AE59" s="31"/>
      <c r="AF59" s="31"/>
      <c r="AG59" s="31"/>
      <c r="AH59" s="31"/>
      <c r="AI59" s="31"/>
      <c r="AJ59" s="31"/>
      <c r="AK59" s="31"/>
      <c r="AL59" s="31"/>
      <c r="AM59" s="31"/>
      <c r="AN59" s="1" t="s">
        <v>147</v>
      </c>
      <c r="AO59" s="32"/>
      <c r="AP59" s="46" t="s">
        <v>979</v>
      </c>
      <c r="AQ59" s="52" t="s">
        <v>3761</v>
      </c>
      <c r="AR59" s="45"/>
      <c r="AS59" s="45"/>
      <c r="AT59" s="32" t="s">
        <v>4207</v>
      </c>
      <c r="AU59" s="44" t="s">
        <v>4778</v>
      </c>
      <c r="AV59" s="47">
        <v>45058</v>
      </c>
      <c r="AW59" s="32" t="s">
        <v>4779</v>
      </c>
      <c r="AX59" s="47">
        <v>47474</v>
      </c>
      <c r="AY59" s="32"/>
      <c r="AZ59" s="213">
        <v>7241218543</v>
      </c>
      <c r="BA59" s="195"/>
      <c r="BB59" s="34" t="s">
        <v>2359</v>
      </c>
      <c r="BD59" s="34" t="str">
        <f t="shared" si="6"/>
        <v>mmmendoza@uce.edu.ec;</v>
      </c>
    </row>
    <row r="60" spans="1:147" ht="33.75" x14ac:dyDescent="0.2">
      <c r="A60" s="29" t="s">
        <v>2974</v>
      </c>
      <c r="B60" s="1">
        <v>36</v>
      </c>
      <c r="C60" s="30">
        <v>1001714177</v>
      </c>
      <c r="D60" s="1" t="s">
        <v>2113</v>
      </c>
      <c r="E60" s="1" t="s">
        <v>114</v>
      </c>
      <c r="F60" s="1" t="s">
        <v>6</v>
      </c>
      <c r="G60" s="45" t="s">
        <v>3329</v>
      </c>
      <c r="H60" s="1" t="s">
        <v>2112</v>
      </c>
      <c r="I60" s="1" t="s">
        <v>2111</v>
      </c>
      <c r="J60" s="1" t="s">
        <v>3150</v>
      </c>
      <c r="K60" s="1" t="s">
        <v>30</v>
      </c>
      <c r="L60" s="1" t="s">
        <v>4224</v>
      </c>
      <c r="M60" s="3">
        <v>41834</v>
      </c>
      <c r="N60" s="3">
        <v>43295</v>
      </c>
      <c r="O60" s="1" t="s">
        <v>2087</v>
      </c>
      <c r="P60" s="1" t="s">
        <v>96</v>
      </c>
      <c r="Q60" s="1" t="s">
        <v>2104</v>
      </c>
      <c r="R60" s="1" t="s">
        <v>2103</v>
      </c>
      <c r="S60" s="1"/>
      <c r="T60" s="1"/>
      <c r="U60" s="44" t="s">
        <v>3933</v>
      </c>
      <c r="V60" s="4">
        <v>42095</v>
      </c>
      <c r="W60" s="4">
        <v>43585</v>
      </c>
      <c r="X60" s="31">
        <f t="shared" si="5"/>
        <v>49.666666666666664</v>
      </c>
      <c r="Y60" s="4">
        <v>43586</v>
      </c>
      <c r="Z60" s="4">
        <v>43830</v>
      </c>
      <c r="AA60" s="31">
        <f t="shared" si="7"/>
        <v>8.1333333333333329</v>
      </c>
      <c r="AB60" s="31"/>
      <c r="AC60" s="31"/>
      <c r="AD60" s="31">
        <f t="shared" si="8"/>
        <v>0</v>
      </c>
      <c r="AE60" s="31"/>
      <c r="AF60" s="31"/>
      <c r="AG60" s="31"/>
      <c r="AH60" s="31"/>
      <c r="AI60" s="31"/>
      <c r="AJ60" s="31"/>
      <c r="AK60" s="31"/>
      <c r="AL60" s="31"/>
      <c r="AM60" s="31"/>
      <c r="AN60" s="1" t="s">
        <v>147</v>
      </c>
      <c r="AO60" s="32"/>
      <c r="AP60" s="46" t="s">
        <v>2110</v>
      </c>
      <c r="AQ60" s="52" t="s">
        <v>2109</v>
      </c>
      <c r="AR60" s="1"/>
      <c r="AS60" s="1"/>
      <c r="AT60" s="32" t="s">
        <v>4207</v>
      </c>
      <c r="AU60" s="274" t="s">
        <v>2902</v>
      </c>
      <c r="AV60" s="174">
        <v>43761</v>
      </c>
      <c r="AW60" s="55" t="s">
        <v>2903</v>
      </c>
      <c r="AX60" s="175">
        <v>47094</v>
      </c>
      <c r="AY60" s="55"/>
      <c r="AZ60" s="202">
        <v>1521156783</v>
      </c>
      <c r="BA60" s="99"/>
      <c r="BB60" s="34" t="s">
        <v>2359</v>
      </c>
      <c r="BD60" s="34" t="str">
        <f t="shared" si="6"/>
        <v>jcgarcian@uce.edu.ec;</v>
      </c>
    </row>
    <row r="61" spans="1:147" ht="56.25" x14ac:dyDescent="0.2">
      <c r="A61" s="29" t="s">
        <v>4232</v>
      </c>
      <c r="B61" s="1">
        <v>104</v>
      </c>
      <c r="C61" s="30">
        <v>1001714953</v>
      </c>
      <c r="D61" s="1" t="s">
        <v>2460</v>
      </c>
      <c r="E61" s="1" t="s">
        <v>2461</v>
      </c>
      <c r="F61" s="1" t="s">
        <v>6</v>
      </c>
      <c r="G61" s="1"/>
      <c r="H61" s="1" t="s">
        <v>2462</v>
      </c>
      <c r="I61" s="1" t="s">
        <v>99</v>
      </c>
      <c r="J61" s="1" t="s">
        <v>399</v>
      </c>
      <c r="K61" s="1" t="s">
        <v>398</v>
      </c>
      <c r="L61" s="1" t="s">
        <v>4228</v>
      </c>
      <c r="M61" s="3">
        <v>41911</v>
      </c>
      <c r="N61" s="3">
        <v>43372</v>
      </c>
      <c r="O61" s="1" t="s">
        <v>174</v>
      </c>
      <c r="P61" s="1" t="s">
        <v>52</v>
      </c>
      <c r="Q61" s="1" t="s">
        <v>178</v>
      </c>
      <c r="R61" s="1" t="s">
        <v>177</v>
      </c>
      <c r="S61" s="1"/>
      <c r="T61" s="1"/>
      <c r="U61" s="1"/>
      <c r="V61" s="4">
        <v>41730</v>
      </c>
      <c r="W61" s="4">
        <v>42825</v>
      </c>
      <c r="X61" s="31">
        <f t="shared" si="5"/>
        <v>36.5</v>
      </c>
      <c r="Y61" s="4"/>
      <c r="Z61" s="4"/>
      <c r="AA61" s="31"/>
      <c r="AB61" s="75"/>
      <c r="AC61" s="75"/>
      <c r="AD61" s="75"/>
      <c r="AE61" s="75"/>
      <c r="AF61" s="76"/>
      <c r="AG61" s="75"/>
      <c r="AH61" s="75"/>
      <c r="AI61" s="75"/>
      <c r="AJ61" s="75"/>
      <c r="AK61" s="75"/>
      <c r="AL61" s="75"/>
      <c r="AM61" s="75"/>
      <c r="AN61" s="1" t="s">
        <v>147</v>
      </c>
      <c r="AO61" s="75"/>
      <c r="AP61" s="96" t="s">
        <v>3306</v>
      </c>
      <c r="AQ61" s="75"/>
      <c r="AR61" s="75"/>
      <c r="AS61" s="75"/>
      <c r="AT61" s="32" t="s">
        <v>4207</v>
      </c>
      <c r="AU61" s="150" t="s">
        <v>4315</v>
      </c>
      <c r="AV61" s="79" t="s">
        <v>3302</v>
      </c>
      <c r="AW61" s="32" t="s">
        <v>3060</v>
      </c>
      <c r="AX61" s="32"/>
      <c r="AY61" s="32"/>
      <c r="AZ61" s="207">
        <v>7241119618</v>
      </c>
      <c r="BA61" s="151"/>
      <c r="BB61" s="34" t="s">
        <v>2359</v>
      </c>
      <c r="BC61" s="72"/>
      <c r="BD61" s="34" t="str">
        <f t="shared" si="6"/>
        <v>lglandeta@uce.edu.ec;</v>
      </c>
      <c r="BE61" s="73"/>
      <c r="BF61" s="73"/>
      <c r="BG61" s="74"/>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row>
    <row r="62" spans="1:147" s="381" customFormat="1" ht="22.5" hidden="1" x14ac:dyDescent="0.2">
      <c r="A62" s="383" t="s">
        <v>2419</v>
      </c>
      <c r="B62" s="368">
        <v>496</v>
      </c>
      <c r="C62" s="367">
        <v>1001854726</v>
      </c>
      <c r="D62" s="368" t="s">
        <v>1507</v>
      </c>
      <c r="E62" s="368" t="s">
        <v>1506</v>
      </c>
      <c r="F62" s="368" t="s">
        <v>19</v>
      </c>
      <c r="G62" s="368" t="s">
        <v>3428</v>
      </c>
      <c r="H62" s="368" t="s">
        <v>636</v>
      </c>
      <c r="I62" s="368" t="s">
        <v>1505</v>
      </c>
      <c r="J62" s="368" t="s">
        <v>48</v>
      </c>
      <c r="K62" s="422"/>
      <c r="L62" s="368"/>
      <c r="M62" s="368"/>
      <c r="N62" s="368"/>
      <c r="O62" s="368" t="s">
        <v>1504</v>
      </c>
      <c r="P62" s="368" t="s">
        <v>25</v>
      </c>
      <c r="Q62" s="368" t="s">
        <v>24</v>
      </c>
      <c r="R62" s="368" t="s">
        <v>23</v>
      </c>
      <c r="S62" s="368" t="s">
        <v>4613</v>
      </c>
      <c r="T62" s="368" t="s">
        <v>4616</v>
      </c>
      <c r="U62" s="423" t="s">
        <v>2929</v>
      </c>
      <c r="V62" s="372">
        <v>43556</v>
      </c>
      <c r="W62" s="372">
        <v>44104</v>
      </c>
      <c r="X62" s="373">
        <f t="shared" si="5"/>
        <v>18.266666666666666</v>
      </c>
      <c r="Y62" s="373"/>
      <c r="Z62" s="373"/>
      <c r="AA62" s="373">
        <f>+((Z62-Y62)/30)</f>
        <v>0</v>
      </c>
      <c r="AB62" s="373"/>
      <c r="AC62" s="373"/>
      <c r="AD62" s="373">
        <f>+((AC62-AB62)/30)</f>
        <v>0</v>
      </c>
      <c r="AE62" s="373"/>
      <c r="AF62" s="373"/>
      <c r="AG62" s="373"/>
      <c r="AH62" s="373"/>
      <c r="AI62" s="373"/>
      <c r="AJ62" s="373"/>
      <c r="AK62" s="373"/>
      <c r="AL62" s="373"/>
      <c r="AM62" s="373"/>
      <c r="AN62" s="368" t="s">
        <v>67</v>
      </c>
      <c r="AO62" s="374"/>
      <c r="AP62" s="385" t="s">
        <v>1503</v>
      </c>
      <c r="AQ62" s="376" t="s">
        <v>1502</v>
      </c>
      <c r="AR62" s="377"/>
      <c r="AS62" s="377"/>
      <c r="AT62" s="374" t="s">
        <v>4207</v>
      </c>
      <c r="AU62" s="424" t="s">
        <v>4814</v>
      </c>
      <c r="AV62" s="387">
        <v>44056</v>
      </c>
      <c r="AW62" s="374" t="s">
        <v>4815</v>
      </c>
      <c r="AX62" s="387">
        <v>45051</v>
      </c>
      <c r="AY62" s="374" t="s">
        <v>4956</v>
      </c>
      <c r="AZ62" s="425">
        <v>8621178991</v>
      </c>
      <c r="BA62" s="367"/>
      <c r="BB62" s="380" t="s">
        <v>2359</v>
      </c>
      <c r="BD62" s="380" t="str">
        <f t="shared" si="6"/>
        <v>segarcia@uce.edu.ec;</v>
      </c>
    </row>
    <row r="63" spans="1:147" ht="22.5" x14ac:dyDescent="0.2">
      <c r="A63" s="29">
        <v>39</v>
      </c>
      <c r="B63" s="1">
        <v>351</v>
      </c>
      <c r="C63" s="56">
        <v>1001889409</v>
      </c>
      <c r="D63" s="1" t="s">
        <v>1759</v>
      </c>
      <c r="E63" s="1" t="s">
        <v>1758</v>
      </c>
      <c r="F63" s="1" t="s">
        <v>19</v>
      </c>
      <c r="G63" s="1" t="s">
        <v>3414</v>
      </c>
      <c r="H63" s="1" t="s">
        <v>1757</v>
      </c>
      <c r="I63" s="1" t="s">
        <v>1756</v>
      </c>
      <c r="J63" s="1" t="s">
        <v>717</v>
      </c>
      <c r="K63" s="1" t="s">
        <v>716</v>
      </c>
      <c r="L63" s="1" t="s">
        <v>4260</v>
      </c>
      <c r="M63" s="4">
        <v>42961</v>
      </c>
      <c r="N63" s="3">
        <v>44241</v>
      </c>
      <c r="O63" s="1" t="s">
        <v>1105</v>
      </c>
      <c r="P63" s="1" t="s">
        <v>248</v>
      </c>
      <c r="Q63" s="1" t="s">
        <v>1292</v>
      </c>
      <c r="R63" s="1" t="s">
        <v>1755</v>
      </c>
      <c r="S63" s="1"/>
      <c r="T63" s="1"/>
      <c r="U63" s="200" t="s">
        <v>2239</v>
      </c>
      <c r="V63" s="4">
        <v>42736</v>
      </c>
      <c r="W63" s="4">
        <v>43921</v>
      </c>
      <c r="X63" s="31">
        <f t="shared" si="5"/>
        <v>39.5</v>
      </c>
      <c r="Y63" s="31"/>
      <c r="Z63" s="31"/>
      <c r="AA63" s="31">
        <f>+((Z63-Y63)/30)</f>
        <v>0</v>
      </c>
      <c r="AB63" s="31"/>
      <c r="AC63" s="31"/>
      <c r="AD63" s="31">
        <f>+((AC63-AB63)/30)</f>
        <v>0</v>
      </c>
      <c r="AE63" s="31"/>
      <c r="AF63" s="31"/>
      <c r="AG63" s="31"/>
      <c r="AH63" s="31"/>
      <c r="AI63" s="31"/>
      <c r="AJ63" s="31"/>
      <c r="AK63" s="31"/>
      <c r="AL63" s="31"/>
      <c r="AM63" s="31"/>
      <c r="AN63" s="1" t="s">
        <v>1291</v>
      </c>
      <c r="AO63" s="32"/>
      <c r="AP63" s="96" t="s">
        <v>1754</v>
      </c>
      <c r="AQ63" s="52" t="s">
        <v>1753</v>
      </c>
      <c r="AR63" s="1"/>
      <c r="AS63" s="45"/>
      <c r="AT63" s="32" t="s">
        <v>4207</v>
      </c>
      <c r="AU63" s="44" t="s">
        <v>3825</v>
      </c>
      <c r="AV63" s="47">
        <v>44349</v>
      </c>
      <c r="AW63" s="32" t="s">
        <v>4017</v>
      </c>
      <c r="AX63" s="47">
        <v>45868</v>
      </c>
      <c r="AY63" s="32"/>
      <c r="AZ63" s="202">
        <v>4841178863</v>
      </c>
      <c r="BA63" s="99"/>
      <c r="BB63" s="34" t="s">
        <v>2359</v>
      </c>
      <c r="BD63" s="34" t="str">
        <f t="shared" si="6"/>
        <v>spcarranco@uce.edu.ec ;</v>
      </c>
    </row>
    <row r="64" spans="1:147" s="381" customFormat="1" ht="22.5" hidden="1" x14ac:dyDescent="0.2">
      <c r="A64" s="383" t="s">
        <v>82</v>
      </c>
      <c r="B64" s="368">
        <v>393</v>
      </c>
      <c r="C64" s="369">
        <v>1001927498</v>
      </c>
      <c r="D64" s="368" t="s">
        <v>1495</v>
      </c>
      <c r="E64" s="368" t="s">
        <v>1494</v>
      </c>
      <c r="F64" s="368" t="s">
        <v>19</v>
      </c>
      <c r="G64" s="377" t="s">
        <v>3619</v>
      </c>
      <c r="H64" s="368" t="s">
        <v>3962</v>
      </c>
      <c r="I64" s="368" t="s">
        <v>1493</v>
      </c>
      <c r="J64" s="368" t="s">
        <v>2842</v>
      </c>
      <c r="K64" s="368" t="s">
        <v>1492</v>
      </c>
      <c r="L64" s="368"/>
      <c r="M64" s="368"/>
      <c r="N64" s="368"/>
      <c r="O64" s="368" t="s">
        <v>15</v>
      </c>
      <c r="P64" s="368" t="s">
        <v>14</v>
      </c>
      <c r="Q64" s="368" t="s">
        <v>1487</v>
      </c>
      <c r="R64" s="368" t="s">
        <v>528</v>
      </c>
      <c r="S64" s="368" t="s">
        <v>4613</v>
      </c>
      <c r="T64" s="368" t="s">
        <v>4616</v>
      </c>
      <c r="U64" s="368" t="s">
        <v>2348</v>
      </c>
      <c r="V64" s="372">
        <v>42738</v>
      </c>
      <c r="W64" s="372">
        <v>44196</v>
      </c>
      <c r="X64" s="373">
        <f t="shared" si="5"/>
        <v>48.6</v>
      </c>
      <c r="Y64" s="372">
        <v>44197</v>
      </c>
      <c r="Z64" s="372">
        <v>44455</v>
      </c>
      <c r="AA64" s="373">
        <f>+((Z64-Y64)/30)</f>
        <v>8.6</v>
      </c>
      <c r="AB64" s="373"/>
      <c r="AC64" s="373"/>
      <c r="AD64" s="373">
        <f>+((AC64-AB64)/30)</f>
        <v>0</v>
      </c>
      <c r="AE64" s="373"/>
      <c r="AF64" s="373"/>
      <c r="AG64" s="373"/>
      <c r="AH64" s="373"/>
      <c r="AI64" s="373"/>
      <c r="AJ64" s="373"/>
      <c r="AK64" s="373"/>
      <c r="AL64" s="373"/>
      <c r="AM64" s="373"/>
      <c r="AN64" s="368" t="s">
        <v>11</v>
      </c>
      <c r="AO64" s="374"/>
      <c r="AP64" s="368" t="s">
        <v>1491</v>
      </c>
      <c r="AQ64" s="376" t="s">
        <v>4015</v>
      </c>
      <c r="AR64" s="377"/>
      <c r="AS64" s="377"/>
      <c r="AT64" s="374" t="s">
        <v>4207</v>
      </c>
      <c r="AU64" s="377" t="s">
        <v>4283</v>
      </c>
      <c r="AV64" s="387">
        <v>44456</v>
      </c>
      <c r="AW64" s="374" t="s">
        <v>4284</v>
      </c>
      <c r="AX64" s="411">
        <v>45058</v>
      </c>
      <c r="AY64" s="374"/>
      <c r="AZ64" s="426" t="s">
        <v>5082</v>
      </c>
      <c r="BA64" s="383"/>
      <c r="BB64" s="380" t="s">
        <v>2359</v>
      </c>
      <c r="BD64" s="380" t="str">
        <f t="shared" si="6"/>
        <v>agyepezm@uce.edu.ec;</v>
      </c>
    </row>
    <row r="65" spans="1:147" ht="33.75" customHeight="1" x14ac:dyDescent="0.25">
      <c r="A65" s="29">
        <v>33</v>
      </c>
      <c r="B65" s="1">
        <v>330</v>
      </c>
      <c r="C65" s="98">
        <v>1001992773</v>
      </c>
      <c r="D65" s="68" t="s">
        <v>786</v>
      </c>
      <c r="E65" s="1" t="s">
        <v>2894</v>
      </c>
      <c r="F65" s="1" t="s">
        <v>6</v>
      </c>
      <c r="G65" s="1" t="s">
        <v>3583</v>
      </c>
      <c r="H65" s="1" t="s">
        <v>785</v>
      </c>
      <c r="I65" s="1" t="s">
        <v>267</v>
      </c>
      <c r="J65" s="1" t="s">
        <v>95</v>
      </c>
      <c r="K65" s="1"/>
      <c r="L65" s="1" t="s">
        <v>4258</v>
      </c>
      <c r="M65" s="3">
        <v>43207</v>
      </c>
      <c r="N65" s="3">
        <v>44668</v>
      </c>
      <c r="O65" s="1" t="s">
        <v>345</v>
      </c>
      <c r="P65" s="1" t="s">
        <v>52</v>
      </c>
      <c r="Q65" s="1" t="s">
        <v>4209</v>
      </c>
      <c r="R65" s="1" t="s">
        <v>344</v>
      </c>
      <c r="S65" s="1" t="s">
        <v>4553</v>
      </c>
      <c r="T65" s="1" t="s">
        <v>4554</v>
      </c>
      <c r="U65" s="1" t="s">
        <v>2905</v>
      </c>
      <c r="V65" s="4">
        <v>43539</v>
      </c>
      <c r="W65" s="4">
        <v>44635</v>
      </c>
      <c r="X65" s="31">
        <f t="shared" si="5"/>
        <v>36.533333333333331</v>
      </c>
      <c r="Y65" s="4">
        <v>44636</v>
      </c>
      <c r="Z65" s="4">
        <v>45000</v>
      </c>
      <c r="AA65" s="31">
        <f>+((Z65-Y65)/30)</f>
        <v>12.133333333333333</v>
      </c>
      <c r="AB65" s="31"/>
      <c r="AC65" s="31"/>
      <c r="AD65" s="31">
        <f>+((AC65-AB65)/30)</f>
        <v>0</v>
      </c>
      <c r="AE65" s="31"/>
      <c r="AF65" s="31"/>
      <c r="AG65" s="31"/>
      <c r="AH65" s="31"/>
      <c r="AI65" s="31"/>
      <c r="AJ65" s="31"/>
      <c r="AK65" s="31"/>
      <c r="AL65" s="31"/>
      <c r="AM65" s="31"/>
      <c r="AN65" s="1" t="s">
        <v>147</v>
      </c>
      <c r="AO65" s="32"/>
      <c r="AP65" s="96" t="s">
        <v>784</v>
      </c>
      <c r="AQ65" s="52" t="s">
        <v>783</v>
      </c>
      <c r="AR65" s="45"/>
      <c r="AS65" s="45"/>
      <c r="AT65" s="32" t="s">
        <v>4207</v>
      </c>
      <c r="AU65" s="29" t="s">
        <v>4731</v>
      </c>
      <c r="AV65" s="47">
        <v>45000</v>
      </c>
      <c r="AW65" s="32" t="s">
        <v>4194</v>
      </c>
      <c r="AX65" s="47">
        <v>47192</v>
      </c>
      <c r="AY65" s="32"/>
      <c r="AZ65" s="213"/>
      <c r="BA65" s="32"/>
      <c r="BB65" s="34" t="s">
        <v>2359</v>
      </c>
      <c r="BD65" s="34" t="str">
        <f t="shared" si="6"/>
        <v>mfgarcia@uce.edu.ec;</v>
      </c>
    </row>
    <row r="66" spans="1:147" s="381" customFormat="1" ht="33.75" hidden="1" x14ac:dyDescent="0.2">
      <c r="A66" s="367">
        <v>38</v>
      </c>
      <c r="B66" s="368">
        <v>344</v>
      </c>
      <c r="C66" s="369">
        <v>1002015210</v>
      </c>
      <c r="D66" s="367" t="s">
        <v>3165</v>
      </c>
      <c r="E66" s="367" t="s">
        <v>3166</v>
      </c>
      <c r="F66" s="368" t="s">
        <v>6</v>
      </c>
      <c r="G66" s="368"/>
      <c r="H66" s="368" t="s">
        <v>3171</v>
      </c>
      <c r="I66" s="368" t="s">
        <v>267</v>
      </c>
      <c r="J66" s="368" t="s">
        <v>347</v>
      </c>
      <c r="K66" s="368"/>
      <c r="L66" s="368" t="s">
        <v>4258</v>
      </c>
      <c r="M66" s="371">
        <v>43207</v>
      </c>
      <c r="N66" s="371">
        <v>44668</v>
      </c>
      <c r="O66" s="368" t="s">
        <v>345</v>
      </c>
      <c r="P66" s="368" t="s">
        <v>1604</v>
      </c>
      <c r="Q66" s="368" t="s">
        <v>4210</v>
      </c>
      <c r="R66" s="368" t="s">
        <v>3167</v>
      </c>
      <c r="S66" s="368" t="s">
        <v>4500</v>
      </c>
      <c r="T66" s="368" t="s">
        <v>4501</v>
      </c>
      <c r="U66" s="368" t="s">
        <v>3168</v>
      </c>
      <c r="V66" s="372">
        <v>43800</v>
      </c>
      <c r="W66" s="372">
        <v>44976</v>
      </c>
      <c r="X66" s="373">
        <f t="shared" si="5"/>
        <v>39.200000000000003</v>
      </c>
      <c r="Y66" s="372">
        <v>44977</v>
      </c>
      <c r="Z66" s="372">
        <v>45341</v>
      </c>
      <c r="AA66" s="373">
        <f>+((Z66-Y66)/30)</f>
        <v>12.133333333333333</v>
      </c>
      <c r="AB66" s="371">
        <v>45342</v>
      </c>
      <c r="AC66" s="371">
        <v>45707</v>
      </c>
      <c r="AD66" s="373">
        <f>+((AC66-AB66)/30)</f>
        <v>12.166666666666666</v>
      </c>
      <c r="AE66" s="373"/>
      <c r="AF66" s="373"/>
      <c r="AG66" s="373"/>
      <c r="AH66" s="373"/>
      <c r="AI66" s="373"/>
      <c r="AJ66" s="373"/>
      <c r="AK66" s="373"/>
      <c r="AL66" s="373"/>
      <c r="AM66" s="373"/>
      <c r="AN66" s="368" t="s">
        <v>147</v>
      </c>
      <c r="AO66" s="374">
        <v>1</v>
      </c>
      <c r="AP66" s="375" t="s">
        <v>3169</v>
      </c>
      <c r="AQ66" s="376" t="s">
        <v>3170</v>
      </c>
      <c r="AR66" s="377"/>
      <c r="AS66" s="377"/>
      <c r="AT66" s="374"/>
      <c r="AU66" s="374"/>
      <c r="AV66" s="374"/>
      <c r="AW66" s="374"/>
      <c r="AX66" s="374"/>
      <c r="AY66" s="374"/>
      <c r="AZ66" s="379"/>
      <c r="BA66" s="374"/>
      <c r="BB66" s="380" t="s">
        <v>2359</v>
      </c>
      <c r="BD66" s="380" t="str">
        <f t="shared" si="6"/>
        <v>cepozo@uce.edu.ec;</v>
      </c>
    </row>
    <row r="67" spans="1:147" ht="45" hidden="1" customHeight="1" x14ac:dyDescent="0.25">
      <c r="A67" s="29" t="s">
        <v>4225</v>
      </c>
      <c r="B67" s="1">
        <v>26</v>
      </c>
      <c r="C67" s="30">
        <v>1002039574</v>
      </c>
      <c r="D67" s="1" t="s">
        <v>208</v>
      </c>
      <c r="E67" s="1" t="s">
        <v>207</v>
      </c>
      <c r="F67" s="1" t="s">
        <v>6</v>
      </c>
      <c r="G67" s="1"/>
      <c r="H67" s="1" t="s">
        <v>3191</v>
      </c>
      <c r="I67" s="1" t="s">
        <v>3190</v>
      </c>
      <c r="J67" s="1" t="s">
        <v>45</v>
      </c>
      <c r="K67" s="1" t="s">
        <v>152</v>
      </c>
      <c r="L67" s="1" t="s">
        <v>4221</v>
      </c>
      <c r="M67" s="3">
        <v>41554</v>
      </c>
      <c r="N67" s="3">
        <v>43015</v>
      </c>
      <c r="O67" s="1" t="s">
        <v>167</v>
      </c>
      <c r="P67" s="1" t="s">
        <v>52</v>
      </c>
      <c r="Q67" s="1" t="s">
        <v>201</v>
      </c>
      <c r="R67" s="1" t="s">
        <v>205</v>
      </c>
      <c r="S67" s="1"/>
      <c r="T67" s="1"/>
      <c r="U67" s="45"/>
      <c r="V67" s="4">
        <v>41579</v>
      </c>
      <c r="W67" s="4">
        <v>42675</v>
      </c>
      <c r="X67" s="31">
        <f t="shared" ref="X67:X98" si="9">+((W67-V67)/30)</f>
        <v>36.533333333333331</v>
      </c>
      <c r="Y67" s="31"/>
      <c r="Z67" s="31"/>
      <c r="AA67" s="31"/>
      <c r="AB67" s="31"/>
      <c r="AC67" s="31"/>
      <c r="AD67" s="31"/>
      <c r="AE67" s="31"/>
      <c r="AF67" s="31"/>
      <c r="AG67" s="31"/>
      <c r="AH67" s="31"/>
      <c r="AI67" s="31"/>
      <c r="AJ67" s="31"/>
      <c r="AK67" s="31"/>
      <c r="AL67" s="31"/>
      <c r="AM67" s="31"/>
      <c r="AN67" s="1" t="s">
        <v>147</v>
      </c>
      <c r="AO67" s="32"/>
      <c r="AP67" s="96" t="s">
        <v>206</v>
      </c>
      <c r="AQ67" s="52" t="s">
        <v>3861</v>
      </c>
      <c r="AR67" s="1" t="s">
        <v>4704</v>
      </c>
      <c r="AS67" s="32">
        <v>1</v>
      </c>
      <c r="AT67" s="32"/>
      <c r="AU67" s="29" t="s">
        <v>5002</v>
      </c>
      <c r="AV67" s="47"/>
      <c r="AW67" s="32"/>
      <c r="AX67" s="32"/>
      <c r="AY67" s="32"/>
      <c r="AZ67" s="213"/>
      <c r="BA67" s="32"/>
      <c r="BB67" s="34" t="s">
        <v>2359</v>
      </c>
      <c r="BD67" s="34" t="str">
        <f t="shared" ref="BD67:BD98" si="10">CONCATENATE(AP67,BB67)</f>
        <v>esalazar@uce.edu.ec;</v>
      </c>
    </row>
    <row r="68" spans="1:147" s="381" customFormat="1" ht="33.75" hidden="1" customHeight="1" x14ac:dyDescent="0.2">
      <c r="A68" s="383" t="s">
        <v>22</v>
      </c>
      <c r="B68" s="368">
        <v>384</v>
      </c>
      <c r="C68" s="369">
        <v>1002108494</v>
      </c>
      <c r="D68" s="368" t="s">
        <v>90</v>
      </c>
      <c r="E68" s="368" t="s">
        <v>89</v>
      </c>
      <c r="F68" s="368" t="s">
        <v>6</v>
      </c>
      <c r="G68" s="368"/>
      <c r="H68" s="368" t="s">
        <v>2350</v>
      </c>
      <c r="I68" s="368" t="s">
        <v>84</v>
      </c>
      <c r="J68" s="368" t="s">
        <v>2842</v>
      </c>
      <c r="K68" s="368" t="s">
        <v>88</v>
      </c>
      <c r="L68" s="368"/>
      <c r="M68" s="368"/>
      <c r="N68" s="368"/>
      <c r="O68" s="368" t="s">
        <v>15</v>
      </c>
      <c r="P68" s="368" t="s">
        <v>14</v>
      </c>
      <c r="Q68" s="368" t="s">
        <v>13</v>
      </c>
      <c r="R68" s="368" t="s">
        <v>12</v>
      </c>
      <c r="S68" s="368"/>
      <c r="T68" s="368"/>
      <c r="U68" s="368"/>
      <c r="V68" s="372">
        <v>42430</v>
      </c>
      <c r="W68" s="372">
        <v>43525</v>
      </c>
      <c r="X68" s="373">
        <f t="shared" si="9"/>
        <v>36.5</v>
      </c>
      <c r="Y68" s="372"/>
      <c r="Z68" s="372"/>
      <c r="AA68" s="373"/>
      <c r="AB68" s="373"/>
      <c r="AC68" s="373"/>
      <c r="AD68" s="373"/>
      <c r="AE68" s="373"/>
      <c r="AF68" s="373"/>
      <c r="AG68" s="373"/>
      <c r="AH68" s="373"/>
      <c r="AI68" s="373"/>
      <c r="AJ68" s="373"/>
      <c r="AK68" s="373"/>
      <c r="AL68" s="373"/>
      <c r="AM68" s="373"/>
      <c r="AN68" s="368" t="s">
        <v>4395</v>
      </c>
      <c r="AO68" s="374"/>
      <c r="AP68" s="368" t="s">
        <v>87</v>
      </c>
      <c r="AQ68" s="376"/>
      <c r="AR68" s="401" t="s">
        <v>3802</v>
      </c>
      <c r="AS68" s="427">
        <v>1</v>
      </c>
      <c r="AT68" s="374"/>
      <c r="AU68" s="374"/>
      <c r="AV68" s="387"/>
      <c r="AW68" s="374"/>
      <c r="AX68" s="374"/>
      <c r="AY68" s="374"/>
      <c r="AZ68" s="379"/>
      <c r="BA68" s="374"/>
      <c r="BB68" s="380" t="s">
        <v>2359</v>
      </c>
      <c r="BD68" s="380" t="str">
        <f t="shared" si="10"/>
        <v>elozano@uce.edu.ec;</v>
      </c>
    </row>
    <row r="69" spans="1:147" s="381" customFormat="1" ht="33.75" hidden="1" customHeight="1" x14ac:dyDescent="0.25">
      <c r="A69" s="383" t="s">
        <v>262</v>
      </c>
      <c r="B69" s="368">
        <v>465</v>
      </c>
      <c r="C69" s="369">
        <v>1002397550</v>
      </c>
      <c r="D69" s="368" t="s">
        <v>2154</v>
      </c>
      <c r="E69" s="368" t="s">
        <v>2153</v>
      </c>
      <c r="F69" s="368" t="s">
        <v>6</v>
      </c>
      <c r="G69" s="377" t="s">
        <v>3696</v>
      </c>
      <c r="H69" s="368" t="s">
        <v>2152</v>
      </c>
      <c r="I69" s="368" t="s">
        <v>2068</v>
      </c>
      <c r="J69" s="368" t="s">
        <v>70</v>
      </c>
      <c r="K69" s="368" t="s">
        <v>69</v>
      </c>
      <c r="L69" s="368"/>
      <c r="M69" s="368"/>
      <c r="N69" s="368"/>
      <c r="O69" s="368" t="s">
        <v>732</v>
      </c>
      <c r="P69" s="368" t="s">
        <v>52</v>
      </c>
      <c r="Q69" s="368" t="s">
        <v>69</v>
      </c>
      <c r="R69" s="368" t="s">
        <v>1362</v>
      </c>
      <c r="S69" s="368"/>
      <c r="T69" s="368"/>
      <c r="U69" s="384" t="s">
        <v>2288</v>
      </c>
      <c r="V69" s="372">
        <v>42278</v>
      </c>
      <c r="W69" s="372">
        <v>43405</v>
      </c>
      <c r="X69" s="373">
        <f t="shared" si="9"/>
        <v>37.56666666666667</v>
      </c>
      <c r="Y69" s="372">
        <v>42644</v>
      </c>
      <c r="Z69" s="372">
        <v>43405</v>
      </c>
      <c r="AA69" s="373">
        <f>+((Z69-Y69)/30)</f>
        <v>25.366666666666667</v>
      </c>
      <c r="AB69" s="372">
        <v>44448</v>
      </c>
      <c r="AC69" s="372">
        <v>44926</v>
      </c>
      <c r="AD69" s="373">
        <f>+((AC69-AB69)/30)</f>
        <v>15.933333333333334</v>
      </c>
      <c r="AE69" s="372">
        <v>44927</v>
      </c>
      <c r="AF69" s="372">
        <v>45562</v>
      </c>
      <c r="AG69" s="373"/>
      <c r="AH69" s="373"/>
      <c r="AI69" s="373"/>
      <c r="AJ69" s="373"/>
      <c r="AK69" s="373"/>
      <c r="AL69" s="373"/>
      <c r="AM69" s="373"/>
      <c r="AN69" s="368" t="s">
        <v>4399</v>
      </c>
      <c r="AO69" s="374">
        <v>1</v>
      </c>
      <c r="AP69" s="385" t="s">
        <v>2151</v>
      </c>
      <c r="AQ69" s="376" t="s">
        <v>3860</v>
      </c>
      <c r="AR69" s="368" t="s">
        <v>4363</v>
      </c>
      <c r="AS69" s="377"/>
      <c r="AT69" s="374" t="s">
        <v>4305</v>
      </c>
      <c r="AU69" s="374"/>
      <c r="AV69" s="374"/>
      <c r="AW69" s="374"/>
      <c r="AX69" s="374"/>
      <c r="AY69" s="374"/>
      <c r="AZ69" s="379"/>
      <c r="BA69" s="374"/>
      <c r="BB69" s="380" t="s">
        <v>2359</v>
      </c>
      <c r="BD69" s="380" t="str">
        <f t="shared" si="10"/>
        <v>gmmanosalvas@uce.edu.ec;</v>
      </c>
    </row>
    <row r="70" spans="1:147" ht="33.75" customHeight="1" x14ac:dyDescent="0.2">
      <c r="A70" s="280">
        <v>10</v>
      </c>
      <c r="B70" s="1">
        <v>70</v>
      </c>
      <c r="C70" s="30">
        <v>1002437521</v>
      </c>
      <c r="D70" s="1" t="s">
        <v>2797</v>
      </c>
      <c r="E70" s="1" t="s">
        <v>2709</v>
      </c>
      <c r="F70" s="1" t="s">
        <v>6</v>
      </c>
      <c r="G70" s="45" t="s">
        <v>3356</v>
      </c>
      <c r="H70" s="1" t="s">
        <v>2010</v>
      </c>
      <c r="I70" s="1" t="s">
        <v>185</v>
      </c>
      <c r="J70" s="1" t="s">
        <v>3150</v>
      </c>
      <c r="K70" s="1" t="s">
        <v>30</v>
      </c>
      <c r="L70" s="1" t="s">
        <v>4228</v>
      </c>
      <c r="M70" s="3">
        <v>41911</v>
      </c>
      <c r="N70" s="3">
        <v>43372</v>
      </c>
      <c r="O70" s="1" t="s">
        <v>174</v>
      </c>
      <c r="P70" s="1" t="s">
        <v>52</v>
      </c>
      <c r="Q70" s="1" t="s">
        <v>173</v>
      </c>
      <c r="R70" s="1" t="s">
        <v>172</v>
      </c>
      <c r="S70" s="1"/>
      <c r="T70" s="1"/>
      <c r="U70" s="44" t="s">
        <v>3895</v>
      </c>
      <c r="V70" s="4">
        <v>42309</v>
      </c>
      <c r="W70" s="4">
        <v>43404</v>
      </c>
      <c r="X70" s="31">
        <f t="shared" si="9"/>
        <v>36.5</v>
      </c>
      <c r="Y70" s="4">
        <v>43405</v>
      </c>
      <c r="Z70" s="4">
        <v>43769</v>
      </c>
      <c r="AA70" s="31">
        <f>+((Z70-Y70)/30)</f>
        <v>12.133333333333333</v>
      </c>
      <c r="AB70" s="31"/>
      <c r="AC70" s="31"/>
      <c r="AD70" s="31"/>
      <c r="AE70" s="31"/>
      <c r="AF70" s="31"/>
      <c r="AG70" s="31"/>
      <c r="AH70" s="31"/>
      <c r="AI70" s="31"/>
      <c r="AJ70" s="31"/>
      <c r="AK70" s="31"/>
      <c r="AL70" s="31"/>
      <c r="AM70" s="31"/>
      <c r="AN70" s="1" t="s">
        <v>147</v>
      </c>
      <c r="AO70" s="32"/>
      <c r="AP70" s="96" t="s">
        <v>2710</v>
      </c>
      <c r="AQ70" s="52"/>
      <c r="AR70" s="45"/>
      <c r="AS70" s="45"/>
      <c r="AT70" s="32" t="s">
        <v>4207</v>
      </c>
      <c r="AU70" s="45" t="s">
        <v>3079</v>
      </c>
      <c r="AV70" s="47">
        <v>43637</v>
      </c>
      <c r="AW70" s="32" t="s">
        <v>3986</v>
      </c>
      <c r="AX70" s="47">
        <v>46328</v>
      </c>
      <c r="AY70" s="32"/>
      <c r="AZ70" s="202">
        <v>7241150632</v>
      </c>
      <c r="BA70" s="99"/>
      <c r="BB70" s="34" t="s">
        <v>2359</v>
      </c>
      <c r="BD70" s="34" t="str">
        <f t="shared" si="10"/>
        <v>jsalvador@uce.edu.ec;</v>
      </c>
    </row>
    <row r="71" spans="1:147" s="381" customFormat="1" ht="22.5" hidden="1" x14ac:dyDescent="0.2">
      <c r="A71" s="383" t="s">
        <v>1375</v>
      </c>
      <c r="B71" s="368">
        <v>455</v>
      </c>
      <c r="C71" s="369">
        <v>1002626768</v>
      </c>
      <c r="D71" s="368" t="s">
        <v>2657</v>
      </c>
      <c r="E71" s="368" t="s">
        <v>2658</v>
      </c>
      <c r="F71" s="368" t="s">
        <v>19</v>
      </c>
      <c r="G71" s="377" t="s">
        <v>3418</v>
      </c>
      <c r="H71" s="368" t="s">
        <v>2659</v>
      </c>
      <c r="I71" s="368" t="s">
        <v>2660</v>
      </c>
      <c r="J71" s="368" t="s">
        <v>48</v>
      </c>
      <c r="K71" s="368"/>
      <c r="L71" s="368"/>
      <c r="M71" s="368"/>
      <c r="N71" s="368"/>
      <c r="O71" s="368" t="s">
        <v>140</v>
      </c>
      <c r="P71" s="368" t="s">
        <v>52</v>
      </c>
      <c r="Q71" s="368" t="s">
        <v>2661</v>
      </c>
      <c r="R71" s="368" t="s">
        <v>3128</v>
      </c>
      <c r="S71" s="368"/>
      <c r="T71" s="368"/>
      <c r="U71" s="401" t="s">
        <v>4695</v>
      </c>
      <c r="V71" s="372">
        <v>42736</v>
      </c>
      <c r="W71" s="372">
        <v>43677</v>
      </c>
      <c r="X71" s="373">
        <f t="shared" si="9"/>
        <v>31.366666666666667</v>
      </c>
      <c r="Y71" s="428"/>
      <c r="Z71" s="388"/>
      <c r="AA71" s="429"/>
      <c r="AB71" s="388"/>
      <c r="AC71" s="388"/>
      <c r="AD71" s="388"/>
      <c r="AE71" s="388"/>
      <c r="AF71" s="388"/>
      <c r="AG71" s="388"/>
      <c r="AH71" s="388"/>
      <c r="AI71" s="388"/>
      <c r="AJ71" s="388"/>
      <c r="AK71" s="388"/>
      <c r="AL71" s="388"/>
      <c r="AM71" s="388"/>
      <c r="AN71" s="368" t="s">
        <v>11</v>
      </c>
      <c r="AO71" s="388"/>
      <c r="AP71" s="389" t="s">
        <v>2662</v>
      </c>
      <c r="AQ71" s="376"/>
      <c r="AR71" s="376"/>
      <c r="AS71" s="376"/>
      <c r="AT71" s="374" t="s">
        <v>4207</v>
      </c>
      <c r="AU71" s="376" t="s">
        <v>4933</v>
      </c>
      <c r="AV71" s="387" t="s">
        <v>3129</v>
      </c>
      <c r="AW71" s="374" t="s">
        <v>4004</v>
      </c>
      <c r="AX71" s="387">
        <v>45044</v>
      </c>
      <c r="AY71" s="374"/>
      <c r="AZ71" s="399">
        <v>7241144602</v>
      </c>
      <c r="BA71" s="400"/>
      <c r="BB71" s="430"/>
      <c r="BC71" s="391"/>
      <c r="BD71" s="380" t="str">
        <f t="shared" si="10"/>
        <v>smrodriguez@uce.edu.ec</v>
      </c>
      <c r="BE71" s="392"/>
      <c r="BF71" s="392"/>
      <c r="BG71" s="393"/>
      <c r="BH71" s="392"/>
      <c r="BI71" s="392"/>
      <c r="BJ71" s="392"/>
      <c r="BK71" s="392"/>
      <c r="BL71" s="392"/>
      <c r="BM71" s="392"/>
      <c r="BN71" s="392"/>
      <c r="BO71" s="392"/>
      <c r="BP71" s="392"/>
      <c r="BQ71" s="392"/>
      <c r="BR71" s="392"/>
      <c r="BS71" s="392"/>
      <c r="BT71" s="392"/>
      <c r="BU71" s="392"/>
      <c r="BV71" s="392"/>
      <c r="BW71" s="392"/>
      <c r="BX71" s="392"/>
      <c r="BY71" s="392"/>
      <c r="BZ71" s="392"/>
      <c r="CA71" s="392"/>
      <c r="CB71" s="392"/>
      <c r="CC71" s="392"/>
      <c r="CD71" s="392"/>
      <c r="CE71" s="392"/>
      <c r="CF71" s="392"/>
      <c r="CG71" s="392"/>
      <c r="CH71" s="392"/>
      <c r="CI71" s="392"/>
      <c r="CJ71" s="392"/>
      <c r="CK71" s="392"/>
      <c r="CL71" s="392"/>
      <c r="CM71" s="392"/>
      <c r="CN71" s="392"/>
      <c r="CO71" s="392"/>
      <c r="CP71" s="392"/>
      <c r="CQ71" s="392"/>
      <c r="CR71" s="392"/>
      <c r="CS71" s="392"/>
      <c r="CT71" s="392"/>
      <c r="CU71" s="392"/>
      <c r="CV71" s="392"/>
      <c r="CW71" s="392"/>
      <c r="CX71" s="392"/>
      <c r="CY71" s="392"/>
      <c r="CZ71" s="392"/>
      <c r="DA71" s="392"/>
      <c r="DB71" s="392"/>
      <c r="DC71" s="392"/>
      <c r="DD71" s="392"/>
      <c r="DE71" s="392"/>
      <c r="DF71" s="392"/>
      <c r="DG71" s="392"/>
      <c r="DH71" s="392"/>
      <c r="DI71" s="392"/>
      <c r="DJ71" s="392"/>
      <c r="DK71" s="392"/>
      <c r="DL71" s="392"/>
      <c r="DM71" s="392"/>
      <c r="DN71" s="392"/>
      <c r="DO71" s="392"/>
      <c r="DP71" s="392"/>
      <c r="DQ71" s="392"/>
      <c r="DR71" s="392"/>
      <c r="DS71" s="392"/>
      <c r="DT71" s="392"/>
      <c r="DU71" s="392"/>
      <c r="DV71" s="392"/>
      <c r="DW71" s="392"/>
      <c r="DX71" s="392"/>
      <c r="DY71" s="392"/>
      <c r="DZ71" s="392"/>
      <c r="EA71" s="392"/>
      <c r="EB71" s="392"/>
      <c r="EC71" s="392"/>
      <c r="ED71" s="392"/>
      <c r="EE71" s="392"/>
      <c r="EF71" s="392"/>
      <c r="EG71" s="392"/>
      <c r="EH71" s="392"/>
      <c r="EI71" s="392"/>
      <c r="EJ71" s="392"/>
      <c r="EK71" s="392"/>
      <c r="EL71" s="392"/>
      <c r="EM71" s="392"/>
      <c r="EN71" s="392"/>
      <c r="EO71" s="392"/>
      <c r="EP71" s="392"/>
      <c r="EQ71" s="392"/>
    </row>
    <row r="72" spans="1:147" ht="33.75" x14ac:dyDescent="0.2">
      <c r="A72" s="29" t="s">
        <v>4225</v>
      </c>
      <c r="B72" s="1">
        <v>23</v>
      </c>
      <c r="C72" s="30">
        <v>1101941837</v>
      </c>
      <c r="D72" s="1" t="s">
        <v>2187</v>
      </c>
      <c r="E72" s="1" t="s">
        <v>2186</v>
      </c>
      <c r="F72" s="1" t="s">
        <v>6</v>
      </c>
      <c r="G72" s="45" t="s">
        <v>3432</v>
      </c>
      <c r="H72" s="1" t="s">
        <v>2353</v>
      </c>
      <c r="I72" s="1" t="s">
        <v>2185</v>
      </c>
      <c r="J72" s="1" t="s">
        <v>45</v>
      </c>
      <c r="K72" s="1" t="s">
        <v>152</v>
      </c>
      <c r="L72" s="1" t="s">
        <v>4221</v>
      </c>
      <c r="M72" s="3">
        <v>41554</v>
      </c>
      <c r="N72" s="3">
        <v>43015</v>
      </c>
      <c r="O72" s="1" t="s">
        <v>167</v>
      </c>
      <c r="P72" s="1" t="s">
        <v>52</v>
      </c>
      <c r="Q72" s="1" t="s">
        <v>201</v>
      </c>
      <c r="R72" s="1" t="s">
        <v>205</v>
      </c>
      <c r="S72" s="1"/>
      <c r="T72" s="1"/>
      <c r="U72" s="45"/>
      <c r="V72" s="4">
        <v>41579</v>
      </c>
      <c r="W72" s="4">
        <v>42675</v>
      </c>
      <c r="X72" s="31">
        <f t="shared" si="9"/>
        <v>36.533333333333331</v>
      </c>
      <c r="Y72" s="4">
        <v>41913</v>
      </c>
      <c r="Z72" s="4">
        <v>44165</v>
      </c>
      <c r="AA72" s="31">
        <f>+((Z72-Y72)/30)</f>
        <v>75.066666666666663</v>
      </c>
      <c r="AB72" s="31"/>
      <c r="AC72" s="31"/>
      <c r="AD72" s="31">
        <f>+((AC72-AB72)/30)</f>
        <v>0</v>
      </c>
      <c r="AE72" s="31"/>
      <c r="AF72" s="31"/>
      <c r="AG72" s="31"/>
      <c r="AH72" s="31"/>
      <c r="AI72" s="31"/>
      <c r="AJ72" s="31"/>
      <c r="AK72" s="31"/>
      <c r="AL72" s="31"/>
      <c r="AM72" s="31"/>
      <c r="AN72" s="1" t="s">
        <v>147</v>
      </c>
      <c r="AO72" s="32"/>
      <c r="AP72" s="96" t="s">
        <v>2184</v>
      </c>
      <c r="AQ72" s="52"/>
      <c r="AR72" s="48"/>
      <c r="AS72" s="48"/>
      <c r="AT72" s="32" t="s">
        <v>4207</v>
      </c>
      <c r="AU72" s="29" t="s">
        <v>3826</v>
      </c>
      <c r="AV72" s="47">
        <v>44160</v>
      </c>
      <c r="AW72" s="41" t="s">
        <v>3827</v>
      </c>
      <c r="AX72" s="41">
        <v>47134</v>
      </c>
      <c r="AY72" s="41"/>
      <c r="AZ72" s="203">
        <v>7241189530</v>
      </c>
      <c r="BA72" s="148"/>
      <c r="BB72" s="34" t="s">
        <v>2359</v>
      </c>
      <c r="BD72" s="34" t="str">
        <f t="shared" si="10"/>
        <v>wmguaman@uce.edu.ec;</v>
      </c>
    </row>
    <row r="73" spans="1:147" s="381" customFormat="1" ht="22.5" hidden="1" x14ac:dyDescent="0.2">
      <c r="A73" s="383" t="s">
        <v>31</v>
      </c>
      <c r="B73" s="368">
        <v>400</v>
      </c>
      <c r="C73" s="369">
        <v>1102754262</v>
      </c>
      <c r="D73" s="368" t="s">
        <v>2551</v>
      </c>
      <c r="E73" s="368" t="s">
        <v>2552</v>
      </c>
      <c r="F73" s="368" t="s">
        <v>6</v>
      </c>
      <c r="G73" s="368"/>
      <c r="H73" s="368" t="s">
        <v>2553</v>
      </c>
      <c r="I73" s="368" t="s">
        <v>2157</v>
      </c>
      <c r="J73" s="368" t="s">
        <v>98</v>
      </c>
      <c r="K73" s="368" t="s">
        <v>98</v>
      </c>
      <c r="L73" s="368"/>
      <c r="M73" s="368"/>
      <c r="N73" s="368"/>
      <c r="O73" s="368" t="s">
        <v>577</v>
      </c>
      <c r="P73" s="368" t="s">
        <v>28</v>
      </c>
      <c r="Q73" s="368" t="s">
        <v>3114</v>
      </c>
      <c r="R73" s="368" t="s">
        <v>1917</v>
      </c>
      <c r="S73" s="368"/>
      <c r="T73" s="368"/>
      <c r="U73" s="368"/>
      <c r="V73" s="372">
        <v>42100</v>
      </c>
      <c r="W73" s="372">
        <v>42947</v>
      </c>
      <c r="X73" s="373">
        <f t="shared" si="9"/>
        <v>28.233333333333334</v>
      </c>
      <c r="Y73" s="372"/>
      <c r="Z73" s="372"/>
      <c r="AA73" s="373"/>
      <c r="AB73" s="373"/>
      <c r="AC73" s="373"/>
      <c r="AD73" s="373"/>
      <c r="AE73" s="373"/>
      <c r="AF73" s="373"/>
      <c r="AG73" s="373"/>
      <c r="AH73" s="373"/>
      <c r="AI73" s="373"/>
      <c r="AJ73" s="373"/>
      <c r="AK73" s="373"/>
      <c r="AL73" s="373"/>
      <c r="AM73" s="373"/>
      <c r="AN73" s="368" t="s">
        <v>67</v>
      </c>
      <c r="AO73" s="374"/>
      <c r="AP73" s="368" t="s">
        <v>2554</v>
      </c>
      <c r="AQ73" s="376"/>
      <c r="AR73" s="377"/>
      <c r="AS73" s="377"/>
      <c r="AT73" s="374" t="s">
        <v>4207</v>
      </c>
      <c r="AU73" s="368" t="s">
        <v>4922</v>
      </c>
      <c r="AV73" s="431" t="s">
        <v>4923</v>
      </c>
      <c r="AW73" s="405" t="s">
        <v>4924</v>
      </c>
      <c r="AX73" s="387">
        <v>44932</v>
      </c>
      <c r="AY73" s="374"/>
      <c r="AZ73" s="399" t="s">
        <v>2429</v>
      </c>
      <c r="BA73" s="400"/>
      <c r="BB73" s="380" t="s">
        <v>2359</v>
      </c>
      <c r="BD73" s="380" t="str">
        <f t="shared" si="10"/>
        <v>grabad@uce.edu.ec;</v>
      </c>
    </row>
    <row r="74" spans="1:147" ht="33.75" customHeight="1" x14ac:dyDescent="0.25">
      <c r="A74" s="29" t="s">
        <v>4246</v>
      </c>
      <c r="B74" s="1">
        <v>192</v>
      </c>
      <c r="C74" s="56">
        <v>1102773205</v>
      </c>
      <c r="D74" s="1" t="s">
        <v>1170</v>
      </c>
      <c r="E74" s="1" t="s">
        <v>1169</v>
      </c>
      <c r="F74" s="1" t="s">
        <v>6</v>
      </c>
      <c r="G74" s="1" t="s">
        <v>3560</v>
      </c>
      <c r="H74" s="1" t="s">
        <v>1168</v>
      </c>
      <c r="I74" s="1" t="s">
        <v>169</v>
      </c>
      <c r="J74" s="1" t="s">
        <v>2445</v>
      </c>
      <c r="K74" s="1" t="s">
        <v>1167</v>
      </c>
      <c r="L74" s="1" t="s">
        <v>4244</v>
      </c>
      <c r="M74" s="3">
        <v>42979</v>
      </c>
      <c r="N74" s="3">
        <v>44440</v>
      </c>
      <c r="O74" s="1" t="s">
        <v>792</v>
      </c>
      <c r="P74" s="1" t="s">
        <v>14</v>
      </c>
      <c r="Q74" s="1" t="s">
        <v>227</v>
      </c>
      <c r="R74" s="1" t="s">
        <v>226</v>
      </c>
      <c r="S74" s="1" t="s">
        <v>4610</v>
      </c>
      <c r="T74" s="1" t="s">
        <v>4611</v>
      </c>
      <c r="U74" s="1" t="s">
        <v>2868</v>
      </c>
      <c r="V74" s="4">
        <v>42880</v>
      </c>
      <c r="W74" s="4">
        <v>44341</v>
      </c>
      <c r="X74" s="31">
        <f t="shared" si="9"/>
        <v>48.7</v>
      </c>
      <c r="Y74" s="4">
        <v>44806</v>
      </c>
      <c r="Z74" s="4">
        <v>44911</v>
      </c>
      <c r="AA74" s="31">
        <f>+((Z74-Y74)/30)</f>
        <v>3.5</v>
      </c>
      <c r="AB74" s="31"/>
      <c r="AC74" s="31"/>
      <c r="AD74" s="31">
        <f>+((AC74-AB74)/30)</f>
        <v>0</v>
      </c>
      <c r="AE74" s="31"/>
      <c r="AF74" s="31"/>
      <c r="AG74" s="31"/>
      <c r="AH74" s="31"/>
      <c r="AI74" s="31"/>
      <c r="AJ74" s="31"/>
      <c r="AK74" s="31"/>
      <c r="AL74" s="31"/>
      <c r="AM74" s="31"/>
      <c r="AN74" s="1" t="s">
        <v>147</v>
      </c>
      <c r="AO74" s="32"/>
      <c r="AP74" s="46" t="s">
        <v>1166</v>
      </c>
      <c r="AQ74" s="52" t="s">
        <v>2811</v>
      </c>
      <c r="AR74" s="45"/>
      <c r="AS74" s="45"/>
      <c r="AT74" s="32" t="s">
        <v>4305</v>
      </c>
      <c r="AU74" s="265" t="s">
        <v>5213</v>
      </c>
      <c r="AV74" s="47">
        <v>44911</v>
      </c>
      <c r="AW74" s="32" t="s">
        <v>5214</v>
      </c>
      <c r="AX74" s="47">
        <v>47937</v>
      </c>
      <c r="AY74" s="32"/>
      <c r="AZ74" s="224" t="s">
        <v>4808</v>
      </c>
      <c r="BA74" s="79"/>
      <c r="BB74" s="34" t="s">
        <v>2359</v>
      </c>
      <c r="BD74" s="34" t="str">
        <f t="shared" si="10"/>
        <v>xmtorres@uce.edu.ec;</v>
      </c>
    </row>
    <row r="75" spans="1:147" s="381" customFormat="1" ht="33.75" hidden="1" customHeight="1" x14ac:dyDescent="0.25">
      <c r="A75" s="383">
        <v>28</v>
      </c>
      <c r="B75" s="368">
        <v>208</v>
      </c>
      <c r="C75" s="418">
        <v>1102843446</v>
      </c>
      <c r="D75" s="410" t="s">
        <v>841</v>
      </c>
      <c r="E75" s="410" t="s">
        <v>840</v>
      </c>
      <c r="F75" s="368" t="s">
        <v>6</v>
      </c>
      <c r="G75" s="368" t="s">
        <v>3532</v>
      </c>
      <c r="H75" s="368" t="s">
        <v>793</v>
      </c>
      <c r="I75" s="368" t="s">
        <v>839</v>
      </c>
      <c r="J75" s="368" t="s">
        <v>2445</v>
      </c>
      <c r="K75" s="368"/>
      <c r="L75" s="368" t="s">
        <v>4247</v>
      </c>
      <c r="M75" s="371">
        <v>42979</v>
      </c>
      <c r="N75" s="371">
        <v>45170</v>
      </c>
      <c r="O75" s="368" t="s">
        <v>792</v>
      </c>
      <c r="P75" s="368" t="s">
        <v>427</v>
      </c>
      <c r="Q75" s="368" t="s">
        <v>791</v>
      </c>
      <c r="R75" s="368" t="s">
        <v>790</v>
      </c>
      <c r="S75" s="368"/>
      <c r="T75" s="368"/>
      <c r="U75" s="377"/>
      <c r="V75" s="372">
        <v>43420</v>
      </c>
      <c r="W75" s="372">
        <v>44515</v>
      </c>
      <c r="X75" s="373">
        <f t="shared" si="9"/>
        <v>36.5</v>
      </c>
      <c r="Y75" s="372" t="s">
        <v>3144</v>
      </c>
      <c r="Z75" s="372">
        <v>44689</v>
      </c>
      <c r="AA75" s="373" t="e">
        <f>+((Z75-Y75)/30)</f>
        <v>#VALUE!</v>
      </c>
      <c r="AB75" s="372">
        <v>43535</v>
      </c>
      <c r="AC75" s="372">
        <v>45520</v>
      </c>
      <c r="AD75" s="373">
        <f>+((AC75-AB75)/30)</f>
        <v>66.166666666666671</v>
      </c>
      <c r="AE75" s="373"/>
      <c r="AF75" s="373"/>
      <c r="AG75" s="373"/>
      <c r="AH75" s="373"/>
      <c r="AI75" s="373"/>
      <c r="AJ75" s="373"/>
      <c r="AK75" s="373"/>
      <c r="AL75" s="373"/>
      <c r="AM75" s="373"/>
      <c r="AN75" s="368" t="s">
        <v>147</v>
      </c>
      <c r="AO75" s="374"/>
      <c r="AP75" s="385" t="s">
        <v>838</v>
      </c>
      <c r="AQ75" s="376" t="s">
        <v>3204</v>
      </c>
      <c r="AR75" s="368"/>
      <c r="AS75" s="368"/>
      <c r="AT75" s="374"/>
      <c r="AU75" s="374"/>
      <c r="AV75" s="374"/>
      <c r="AW75" s="374"/>
      <c r="AX75" s="374"/>
      <c r="AY75" s="374"/>
      <c r="AZ75" s="379"/>
      <c r="BA75" s="374"/>
      <c r="BB75" s="380" t="s">
        <v>2359</v>
      </c>
      <c r="BD75" s="380" t="str">
        <f t="shared" si="10"/>
        <v>spgranda@uce.edu.ec;</v>
      </c>
    </row>
    <row r="76" spans="1:147" ht="33.75" x14ac:dyDescent="0.2">
      <c r="A76" s="29">
        <v>8</v>
      </c>
      <c r="B76" s="1">
        <v>54</v>
      </c>
      <c r="C76" s="30">
        <v>1102985262</v>
      </c>
      <c r="D76" s="1" t="s">
        <v>2638</v>
      </c>
      <c r="E76" s="1" t="s">
        <v>2639</v>
      </c>
      <c r="F76" s="1" t="s">
        <v>19</v>
      </c>
      <c r="G76" s="45" t="s">
        <v>3346</v>
      </c>
      <c r="H76" s="1" t="s">
        <v>2629</v>
      </c>
      <c r="I76" s="1" t="s">
        <v>2640</v>
      </c>
      <c r="J76" s="1" t="s">
        <v>231</v>
      </c>
      <c r="K76" s="1" t="s">
        <v>2610</v>
      </c>
      <c r="L76" s="1" t="s">
        <v>4226</v>
      </c>
      <c r="M76" s="4">
        <v>42125</v>
      </c>
      <c r="N76" s="4">
        <v>43465</v>
      </c>
      <c r="O76" s="1" t="s">
        <v>150</v>
      </c>
      <c r="P76" s="1" t="s">
        <v>149</v>
      </c>
      <c r="Q76" s="1" t="s">
        <v>4213</v>
      </c>
      <c r="R76" s="1" t="s">
        <v>2627</v>
      </c>
      <c r="S76" s="1"/>
      <c r="T76" s="1"/>
      <c r="U76" s="48" t="s">
        <v>3894</v>
      </c>
      <c r="V76" s="4">
        <v>42125</v>
      </c>
      <c r="W76" s="4">
        <v>43465</v>
      </c>
      <c r="X76" s="31">
        <f t="shared" si="9"/>
        <v>44.666666666666664</v>
      </c>
      <c r="Y76" s="31"/>
      <c r="Z76" s="31"/>
      <c r="AA76" s="31"/>
      <c r="AB76" s="31"/>
      <c r="AC76" s="31"/>
      <c r="AD76" s="31"/>
      <c r="AE76" s="31"/>
      <c r="AF76" s="31"/>
      <c r="AG76" s="31"/>
      <c r="AH76" s="31"/>
      <c r="AI76" s="31"/>
      <c r="AJ76" s="31"/>
      <c r="AK76" s="31"/>
      <c r="AL76" s="31"/>
      <c r="AM76" s="31"/>
      <c r="AN76" s="1" t="s">
        <v>147</v>
      </c>
      <c r="AO76" s="32"/>
      <c r="AP76" s="96" t="s">
        <v>2983</v>
      </c>
      <c r="AQ76" s="52"/>
      <c r="AR76" s="45"/>
      <c r="AS76" s="45"/>
      <c r="AT76" s="32" t="s">
        <v>4207</v>
      </c>
      <c r="AU76" s="45" t="s">
        <v>3123</v>
      </c>
      <c r="AV76" s="47">
        <v>43434</v>
      </c>
      <c r="AW76" s="32" t="s">
        <v>3984</v>
      </c>
      <c r="AX76" s="47">
        <v>46056</v>
      </c>
      <c r="AY76" s="32"/>
      <c r="AZ76" s="202">
        <v>761145276</v>
      </c>
      <c r="BA76" s="99"/>
      <c r="BB76" s="34" t="s">
        <v>2359</v>
      </c>
      <c r="BD76" s="34" t="str">
        <f t="shared" si="10"/>
        <v>mquezada@uce.edu.ec;</v>
      </c>
    </row>
    <row r="77" spans="1:147" s="381" customFormat="1" ht="22.5" hidden="1" x14ac:dyDescent="0.2">
      <c r="A77" s="383" t="s">
        <v>1249</v>
      </c>
      <c r="B77" s="368">
        <v>486</v>
      </c>
      <c r="C77" s="369">
        <v>1103688394</v>
      </c>
      <c r="D77" s="368" t="s">
        <v>2838</v>
      </c>
      <c r="E77" s="368" t="s">
        <v>1248</v>
      </c>
      <c r="F77" s="368" t="s">
        <v>6</v>
      </c>
      <c r="G77" s="377" t="s">
        <v>3708</v>
      </c>
      <c r="H77" s="368" t="s">
        <v>144</v>
      </c>
      <c r="I77" s="368" t="s">
        <v>1247</v>
      </c>
      <c r="J77" s="368" t="s">
        <v>70</v>
      </c>
      <c r="K77" s="368" t="s">
        <v>69</v>
      </c>
      <c r="L77" s="368"/>
      <c r="M77" s="368"/>
      <c r="N77" s="368"/>
      <c r="O77" s="368" t="s">
        <v>222</v>
      </c>
      <c r="P77" s="368" t="s">
        <v>14</v>
      </c>
      <c r="Q77" s="368" t="s">
        <v>40</v>
      </c>
      <c r="R77" s="368" t="s">
        <v>390</v>
      </c>
      <c r="S77" s="368"/>
      <c r="T77" s="368"/>
      <c r="U77" s="384" t="s">
        <v>2240</v>
      </c>
      <c r="V77" s="372">
        <v>42583</v>
      </c>
      <c r="W77" s="372">
        <v>44104</v>
      </c>
      <c r="X77" s="373">
        <f t="shared" si="9"/>
        <v>50.7</v>
      </c>
      <c r="Y77" s="372">
        <v>44136</v>
      </c>
      <c r="Z77" s="372">
        <v>44316</v>
      </c>
      <c r="AA77" s="373">
        <f>+((Z77-Y77)/30)</f>
        <v>6</v>
      </c>
      <c r="AB77" s="372" t="s">
        <v>3144</v>
      </c>
      <c r="AC77" s="372">
        <v>45107</v>
      </c>
      <c r="AD77" s="373" t="e">
        <f>+((AC77-AB77)/30)</f>
        <v>#VALUE!</v>
      </c>
      <c r="AE77" s="372">
        <v>45171</v>
      </c>
      <c r="AF77" s="372">
        <v>45412</v>
      </c>
      <c r="AG77" s="373"/>
      <c r="AH77" s="373"/>
      <c r="AI77" s="373"/>
      <c r="AJ77" s="373"/>
      <c r="AK77" s="373"/>
      <c r="AL77" s="373"/>
      <c r="AM77" s="373"/>
      <c r="AN77" s="368" t="s">
        <v>11</v>
      </c>
      <c r="AO77" s="374"/>
      <c r="AP77" s="385" t="s">
        <v>1246</v>
      </c>
      <c r="AQ77" s="394" t="s">
        <v>4879</v>
      </c>
      <c r="AR77" s="377"/>
      <c r="AS77" s="377"/>
      <c r="AT77" s="374" t="s">
        <v>4207</v>
      </c>
      <c r="AU77" s="383" t="s">
        <v>5330</v>
      </c>
      <c r="AV77" s="387">
        <v>45412</v>
      </c>
      <c r="AW77" s="374" t="s">
        <v>5141</v>
      </c>
      <c r="AX77" s="387">
        <v>49181</v>
      </c>
      <c r="AY77" s="374"/>
      <c r="AZ77" s="432" t="s">
        <v>5331</v>
      </c>
      <c r="BA77" s="374"/>
      <c r="BB77" s="380" t="s">
        <v>2359</v>
      </c>
      <c r="BD77" s="380" t="str">
        <f t="shared" si="10"/>
        <v>dacarrion@uce.edu.ec;</v>
      </c>
    </row>
    <row r="78" spans="1:147" s="381" customFormat="1" ht="33.75" hidden="1" customHeight="1" x14ac:dyDescent="0.25">
      <c r="A78" s="367" t="s">
        <v>5097</v>
      </c>
      <c r="B78" s="368">
        <v>157</v>
      </c>
      <c r="C78" s="367">
        <v>1104349533</v>
      </c>
      <c r="D78" s="368" t="s">
        <v>4278</v>
      </c>
      <c r="E78" s="368" t="s">
        <v>159</v>
      </c>
      <c r="F78" s="368" t="s">
        <v>6</v>
      </c>
      <c r="G78" s="368"/>
      <c r="H78" s="368" t="s">
        <v>4279</v>
      </c>
      <c r="I78" s="368" t="s">
        <v>4280</v>
      </c>
      <c r="J78" s="368" t="s">
        <v>151</v>
      </c>
      <c r="K78" s="368"/>
      <c r="L78" s="368" t="s">
        <v>4238</v>
      </c>
      <c r="M78" s="371">
        <v>42299</v>
      </c>
      <c r="N78" s="371">
        <v>44856</v>
      </c>
      <c r="O78" s="368" t="s">
        <v>150</v>
      </c>
      <c r="P78" s="368" t="s">
        <v>149</v>
      </c>
      <c r="Q78" s="368" t="s">
        <v>384</v>
      </c>
      <c r="R78" s="368" t="s">
        <v>546</v>
      </c>
      <c r="S78" s="368"/>
      <c r="T78" s="368"/>
      <c r="U78" s="377"/>
      <c r="V78" s="372">
        <v>44027</v>
      </c>
      <c r="W78" s="372">
        <v>45853</v>
      </c>
      <c r="X78" s="373">
        <f t="shared" si="9"/>
        <v>60.866666666666667</v>
      </c>
      <c r="Y78" s="368"/>
      <c r="Z78" s="368"/>
      <c r="AA78" s="368"/>
      <c r="AB78" s="368"/>
      <c r="AC78" s="368"/>
      <c r="AD78" s="368"/>
      <c r="AE78" s="368"/>
      <c r="AF78" s="368"/>
      <c r="AG78" s="368"/>
      <c r="AH78" s="368"/>
      <c r="AI78" s="368"/>
      <c r="AJ78" s="368"/>
      <c r="AK78" s="368"/>
      <c r="AL78" s="368"/>
      <c r="AM78" s="368"/>
      <c r="AN78" s="368" t="s">
        <v>147</v>
      </c>
      <c r="AO78" s="374"/>
      <c r="AP78" s="368" t="s">
        <v>4281</v>
      </c>
      <c r="AQ78" s="402" t="s">
        <v>4282</v>
      </c>
      <c r="AR78" s="377"/>
      <c r="AS78" s="377"/>
      <c r="AT78" s="374"/>
      <c r="AU78" s="377"/>
      <c r="AV78" s="374"/>
      <c r="AW78" s="374"/>
      <c r="AX78" s="374"/>
      <c r="AY78" s="374"/>
      <c r="AZ78" s="379"/>
      <c r="BA78" s="374"/>
      <c r="BB78" s="380" t="s">
        <v>2359</v>
      </c>
      <c r="BD78" s="380" t="str">
        <f t="shared" si="10"/>
        <v>prquishpe@uce.edu.ec;</v>
      </c>
    </row>
    <row r="79" spans="1:147" s="61" customFormat="1" ht="33.75" x14ac:dyDescent="0.2">
      <c r="A79" s="29">
        <v>22</v>
      </c>
      <c r="B79" s="1">
        <v>265</v>
      </c>
      <c r="C79" s="56">
        <v>1104496235</v>
      </c>
      <c r="D79" s="1" t="s">
        <v>1082</v>
      </c>
      <c r="E79" s="1" t="s">
        <v>1081</v>
      </c>
      <c r="F79" s="1" t="s">
        <v>19</v>
      </c>
      <c r="G79" s="1" t="s">
        <v>3507</v>
      </c>
      <c r="H79" s="1" t="s">
        <v>1076</v>
      </c>
      <c r="I79" s="1" t="s">
        <v>1080</v>
      </c>
      <c r="J79" s="1" t="s">
        <v>45</v>
      </c>
      <c r="K79" s="1" t="s">
        <v>162</v>
      </c>
      <c r="L79" s="1" t="s">
        <v>4255</v>
      </c>
      <c r="M79" s="3">
        <v>42948</v>
      </c>
      <c r="N79" s="3">
        <v>44774</v>
      </c>
      <c r="O79" s="1" t="s">
        <v>1074</v>
      </c>
      <c r="P79" s="1" t="s">
        <v>96</v>
      </c>
      <c r="Q79" s="1" t="s">
        <v>162</v>
      </c>
      <c r="R79" s="1" t="s">
        <v>1073</v>
      </c>
      <c r="S79" s="1" t="s">
        <v>4610</v>
      </c>
      <c r="T79" s="1" t="s">
        <v>4611</v>
      </c>
      <c r="U79" s="1" t="s">
        <v>2861</v>
      </c>
      <c r="V79" s="4">
        <v>42979</v>
      </c>
      <c r="W79" s="4">
        <v>44439</v>
      </c>
      <c r="X79" s="31">
        <f t="shared" si="9"/>
        <v>48.666666666666664</v>
      </c>
      <c r="Y79" s="4" t="s">
        <v>3144</v>
      </c>
      <c r="Z79" s="4">
        <v>45046</v>
      </c>
      <c r="AA79" s="31" t="e">
        <f>+((Z79-Y79)/30)</f>
        <v>#VALUE!</v>
      </c>
      <c r="AB79" s="31"/>
      <c r="AC79" s="31"/>
      <c r="AD79" s="31">
        <f>+((AC79-AB79)/30)</f>
        <v>0</v>
      </c>
      <c r="AE79" s="31"/>
      <c r="AF79" s="31"/>
      <c r="AG79" s="31"/>
      <c r="AH79" s="31"/>
      <c r="AI79" s="31"/>
      <c r="AJ79" s="31"/>
      <c r="AK79" s="31"/>
      <c r="AL79" s="31"/>
      <c r="AM79" s="31"/>
      <c r="AN79" s="1" t="s">
        <v>147</v>
      </c>
      <c r="AO79" s="32"/>
      <c r="AP79" s="46" t="s">
        <v>1079</v>
      </c>
      <c r="AQ79" s="52" t="s">
        <v>4038</v>
      </c>
      <c r="AR79" s="45"/>
      <c r="AS79" s="45"/>
      <c r="AT79" s="32" t="s">
        <v>4207</v>
      </c>
      <c r="AU79" s="29" t="s">
        <v>4633</v>
      </c>
      <c r="AV79" s="47">
        <v>44867</v>
      </c>
      <c r="AW79" s="32" t="s">
        <v>3160</v>
      </c>
      <c r="AX79" s="47">
        <v>47789</v>
      </c>
      <c r="AY79" s="32"/>
      <c r="AZ79" s="202">
        <v>1521217653</v>
      </c>
      <c r="BA79" s="193"/>
      <c r="BB79" s="34" t="s">
        <v>2359</v>
      </c>
      <c r="BC79" s="28"/>
      <c r="BD79" s="34" t="str">
        <f t="shared" si="10"/>
        <v>sdriofrio@uce.edu.ec;</v>
      </c>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row>
    <row r="80" spans="1:147" s="381" customFormat="1" ht="33.75" hidden="1" customHeight="1" x14ac:dyDescent="0.25">
      <c r="A80" s="383" t="s">
        <v>82</v>
      </c>
      <c r="B80" s="368">
        <v>394</v>
      </c>
      <c r="C80" s="369">
        <v>1303409542</v>
      </c>
      <c r="D80" s="368" t="s">
        <v>1490</v>
      </c>
      <c r="E80" s="368" t="s">
        <v>1489</v>
      </c>
      <c r="F80" s="368" t="s">
        <v>19</v>
      </c>
      <c r="G80" s="377" t="s">
        <v>3620</v>
      </c>
      <c r="H80" s="368" t="s">
        <v>1488</v>
      </c>
      <c r="I80" s="368" t="s">
        <v>84</v>
      </c>
      <c r="J80" s="368" t="s">
        <v>2842</v>
      </c>
      <c r="K80" s="368" t="s">
        <v>35</v>
      </c>
      <c r="L80" s="368"/>
      <c r="M80" s="368"/>
      <c r="N80" s="368"/>
      <c r="O80" s="368" t="s">
        <v>15</v>
      </c>
      <c r="P80" s="368" t="s">
        <v>14</v>
      </c>
      <c r="Q80" s="368" t="s">
        <v>1487</v>
      </c>
      <c r="R80" s="368" t="s">
        <v>528</v>
      </c>
      <c r="S80" s="368" t="s">
        <v>4613</v>
      </c>
      <c r="T80" s="368" t="s">
        <v>4616</v>
      </c>
      <c r="U80" s="368" t="s">
        <v>4692</v>
      </c>
      <c r="V80" s="372">
        <v>42675</v>
      </c>
      <c r="W80" s="372">
        <v>44196</v>
      </c>
      <c r="X80" s="373">
        <f t="shared" si="9"/>
        <v>50.7</v>
      </c>
      <c r="Y80" s="373"/>
      <c r="Z80" s="373"/>
      <c r="AA80" s="373">
        <f>+((Z80-Y80)/30)</f>
        <v>0</v>
      </c>
      <c r="AB80" s="373"/>
      <c r="AC80" s="373"/>
      <c r="AD80" s="373">
        <f>+((AC80-AB80)/30)</f>
        <v>0</v>
      </c>
      <c r="AE80" s="373"/>
      <c r="AF80" s="373"/>
      <c r="AG80" s="373"/>
      <c r="AH80" s="373"/>
      <c r="AI80" s="373"/>
      <c r="AJ80" s="373"/>
      <c r="AK80" s="373"/>
      <c r="AL80" s="373"/>
      <c r="AM80" s="373"/>
      <c r="AN80" s="368" t="s">
        <v>11</v>
      </c>
      <c r="AO80" s="374"/>
      <c r="AP80" s="385" t="s">
        <v>1486</v>
      </c>
      <c r="AQ80" s="376"/>
      <c r="AR80" s="368" t="s">
        <v>5323</v>
      </c>
      <c r="AS80" s="377"/>
      <c r="AT80" s="374"/>
      <c r="AU80" s="374"/>
      <c r="AV80" s="374"/>
      <c r="AW80" s="374"/>
      <c r="AX80" s="374"/>
      <c r="AY80" s="374"/>
      <c r="AZ80" s="379"/>
      <c r="BA80" s="374"/>
      <c r="BB80" s="380" t="s">
        <v>2359</v>
      </c>
      <c r="BD80" s="380" t="str">
        <f t="shared" si="10"/>
        <v>aazambranoc@uce.edu.ec;</v>
      </c>
    </row>
    <row r="81" spans="1:147" s="381" customFormat="1" ht="33.75" hidden="1" x14ac:dyDescent="0.25">
      <c r="A81" s="383" t="s">
        <v>4253</v>
      </c>
      <c r="B81" s="368">
        <v>253</v>
      </c>
      <c r="C81" s="367">
        <v>1304104969</v>
      </c>
      <c r="D81" s="368" t="s">
        <v>5031</v>
      </c>
      <c r="E81" s="368" t="s">
        <v>5032</v>
      </c>
      <c r="F81" s="368" t="s">
        <v>6</v>
      </c>
      <c r="G81" s="368"/>
      <c r="H81" s="368" t="s">
        <v>5034</v>
      </c>
      <c r="I81" s="368" t="s">
        <v>5033</v>
      </c>
      <c r="J81" s="368" t="s">
        <v>2445</v>
      </c>
      <c r="K81" s="368"/>
      <c r="L81" s="368" t="s">
        <v>4228</v>
      </c>
      <c r="M81" s="371">
        <v>42774</v>
      </c>
      <c r="N81" s="371">
        <v>44235</v>
      </c>
      <c r="O81" s="368" t="s">
        <v>174</v>
      </c>
      <c r="P81" s="368" t="s">
        <v>52</v>
      </c>
      <c r="Q81" s="368" t="s">
        <v>173</v>
      </c>
      <c r="R81" s="368"/>
      <c r="S81" s="368"/>
      <c r="T81" s="368"/>
      <c r="U81" s="368"/>
      <c r="V81" s="372">
        <v>43009</v>
      </c>
      <c r="W81" s="372">
        <v>44104</v>
      </c>
      <c r="X81" s="373">
        <f t="shared" si="9"/>
        <v>36.5</v>
      </c>
      <c r="Y81" s="372"/>
      <c r="Z81" s="372"/>
      <c r="AA81" s="373"/>
      <c r="AB81" s="373"/>
      <c r="AC81" s="373"/>
      <c r="AD81" s="373"/>
      <c r="AE81" s="373"/>
      <c r="AF81" s="373"/>
      <c r="AG81" s="373"/>
      <c r="AH81" s="373"/>
      <c r="AI81" s="373"/>
      <c r="AJ81" s="373"/>
      <c r="AK81" s="373"/>
      <c r="AL81" s="373"/>
      <c r="AM81" s="373"/>
      <c r="AN81" s="368" t="s">
        <v>147</v>
      </c>
      <c r="AO81" s="374"/>
      <c r="AP81" s="385" t="s">
        <v>5035</v>
      </c>
      <c r="AQ81" s="376" t="s">
        <v>5036</v>
      </c>
      <c r="AR81" s="377" t="s">
        <v>4416</v>
      </c>
      <c r="AS81" s="374">
        <v>1</v>
      </c>
      <c r="AT81" s="374"/>
      <c r="AU81" s="377"/>
      <c r="AV81" s="387"/>
      <c r="AW81" s="374"/>
      <c r="AX81" s="387"/>
      <c r="AY81" s="405" t="s">
        <v>5210</v>
      </c>
      <c r="AZ81" s="406"/>
      <c r="BA81" s="407"/>
      <c r="BB81" s="380" t="s">
        <v>2359</v>
      </c>
      <c r="BD81" s="380" t="str">
        <f t="shared" si="10"/>
        <v>wpjarrin@uce.edu.ec;</v>
      </c>
    </row>
    <row r="82" spans="1:147" s="381" customFormat="1" ht="22.5" hidden="1" x14ac:dyDescent="0.2">
      <c r="A82" s="367" t="s">
        <v>3051</v>
      </c>
      <c r="B82" s="368">
        <v>347</v>
      </c>
      <c r="C82" s="367">
        <v>1305104455</v>
      </c>
      <c r="D82" s="368" t="s">
        <v>5158</v>
      </c>
      <c r="E82" s="368" t="s">
        <v>5157</v>
      </c>
      <c r="F82" s="368" t="s">
        <v>6</v>
      </c>
      <c r="G82" s="368"/>
      <c r="H82" s="368" t="s">
        <v>5159</v>
      </c>
      <c r="I82" s="368" t="s">
        <v>5160</v>
      </c>
      <c r="J82" s="368" t="s">
        <v>48</v>
      </c>
      <c r="K82" s="368"/>
      <c r="L82" s="368"/>
      <c r="M82" s="371"/>
      <c r="N82" s="371"/>
      <c r="O82" s="368" t="s">
        <v>345</v>
      </c>
      <c r="P82" s="368" t="s">
        <v>1604</v>
      </c>
      <c r="Q82" s="368" t="s">
        <v>5161</v>
      </c>
      <c r="R82" s="368" t="s">
        <v>5162</v>
      </c>
      <c r="S82" s="368" t="s">
        <v>5197</v>
      </c>
      <c r="T82" s="368" t="s">
        <v>5198</v>
      </c>
      <c r="U82" s="368" t="s">
        <v>5191</v>
      </c>
      <c r="V82" s="372">
        <v>45352</v>
      </c>
      <c r="W82" s="372">
        <v>46298</v>
      </c>
      <c r="X82" s="373">
        <f t="shared" si="9"/>
        <v>31.533333333333335</v>
      </c>
      <c r="Y82" s="371"/>
      <c r="Z82" s="371"/>
      <c r="AA82" s="373"/>
      <c r="AB82" s="368"/>
      <c r="AC82" s="368"/>
      <c r="AD82" s="368"/>
      <c r="AE82" s="368"/>
      <c r="AF82" s="368"/>
      <c r="AG82" s="368"/>
      <c r="AH82" s="368"/>
      <c r="AI82" s="368"/>
      <c r="AJ82" s="368"/>
      <c r="AK82" s="368"/>
      <c r="AL82" s="368"/>
      <c r="AM82" s="368"/>
      <c r="AN82" s="368" t="s">
        <v>147</v>
      </c>
      <c r="AO82" s="374"/>
      <c r="AP82" s="368" t="s">
        <v>5163</v>
      </c>
      <c r="AQ82" s="394" t="s">
        <v>5164</v>
      </c>
      <c r="AR82" s="377"/>
      <c r="AS82" s="377"/>
      <c r="AT82" s="374"/>
      <c r="AU82" s="377"/>
      <c r="AV82" s="374"/>
      <c r="AW82" s="374"/>
      <c r="AX82" s="374"/>
      <c r="AY82" s="374"/>
      <c r="AZ82" s="379"/>
      <c r="BA82" s="374"/>
      <c r="BB82" s="380" t="s">
        <v>2359</v>
      </c>
      <c r="BD82" s="380" t="str">
        <f t="shared" si="10"/>
        <v>mrponce@uce.edu.ec;</v>
      </c>
    </row>
    <row r="83" spans="1:147" s="61" customFormat="1" ht="33.75" x14ac:dyDescent="0.2">
      <c r="A83" s="29" t="s">
        <v>3063</v>
      </c>
      <c r="B83" s="1">
        <v>75</v>
      </c>
      <c r="C83" s="30">
        <v>1305260265</v>
      </c>
      <c r="D83" s="1" t="s">
        <v>2366</v>
      </c>
      <c r="E83" s="1" t="s">
        <v>2007</v>
      </c>
      <c r="F83" s="1" t="s">
        <v>19</v>
      </c>
      <c r="G83" s="45" t="s">
        <v>3361</v>
      </c>
      <c r="H83" s="1" t="s">
        <v>186</v>
      </c>
      <c r="I83" s="1" t="s">
        <v>191</v>
      </c>
      <c r="J83" s="1" t="s">
        <v>70</v>
      </c>
      <c r="K83" s="1" t="s">
        <v>69</v>
      </c>
      <c r="L83" s="1" t="s">
        <v>4228</v>
      </c>
      <c r="M83" s="3">
        <v>41911</v>
      </c>
      <c r="N83" s="3">
        <v>43372</v>
      </c>
      <c r="O83" s="1" t="s">
        <v>174</v>
      </c>
      <c r="P83" s="1" t="s">
        <v>52</v>
      </c>
      <c r="Q83" s="1" t="s">
        <v>173</v>
      </c>
      <c r="R83" s="1" t="s">
        <v>172</v>
      </c>
      <c r="S83" s="1"/>
      <c r="T83" s="1"/>
      <c r="U83" s="44" t="s">
        <v>3887</v>
      </c>
      <c r="V83" s="4">
        <v>42309</v>
      </c>
      <c r="W83" s="4">
        <v>43404</v>
      </c>
      <c r="X83" s="31">
        <f t="shared" si="9"/>
        <v>36.5</v>
      </c>
      <c r="Y83" s="4">
        <v>43405</v>
      </c>
      <c r="Z83" s="4">
        <v>43769</v>
      </c>
      <c r="AA83" s="31">
        <f>+((Z83-Y83)/30)</f>
        <v>12.133333333333333</v>
      </c>
      <c r="AB83" s="31"/>
      <c r="AC83" s="31"/>
      <c r="AD83" s="31">
        <f>+((AC83-AB83)/30)</f>
        <v>0</v>
      </c>
      <c r="AE83" s="31"/>
      <c r="AF83" s="31"/>
      <c r="AG83" s="31"/>
      <c r="AH83" s="31"/>
      <c r="AI83" s="31"/>
      <c r="AJ83" s="31"/>
      <c r="AK83" s="31"/>
      <c r="AL83" s="31"/>
      <c r="AM83" s="31"/>
      <c r="AN83" s="1" t="s">
        <v>147</v>
      </c>
      <c r="AO83" s="32"/>
      <c r="AP83" s="96" t="s">
        <v>2006</v>
      </c>
      <c r="AQ83" s="52"/>
      <c r="AR83" s="45"/>
      <c r="AS83" s="45"/>
      <c r="AT83" s="32" t="s">
        <v>4207</v>
      </c>
      <c r="AU83" s="45" t="s">
        <v>3257</v>
      </c>
      <c r="AV83" s="47">
        <v>43754</v>
      </c>
      <c r="AW83" s="41" t="s">
        <v>3988</v>
      </c>
      <c r="AX83" s="41">
        <v>46620</v>
      </c>
      <c r="AY83" s="41"/>
      <c r="AZ83" s="298">
        <v>7242157672</v>
      </c>
      <c r="BA83" s="99"/>
      <c r="BB83" s="34" t="s">
        <v>2359</v>
      </c>
      <c r="BC83" s="28"/>
      <c r="BD83" s="34" t="str">
        <f t="shared" si="10"/>
        <v>gtoala@uce.edu.ec;</v>
      </c>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row>
    <row r="84" spans="1:147" ht="33.75" x14ac:dyDescent="0.2">
      <c r="A84" s="29" t="s">
        <v>3063</v>
      </c>
      <c r="B84" s="1">
        <v>72</v>
      </c>
      <c r="C84" s="30">
        <v>1306194810</v>
      </c>
      <c r="D84" s="1" t="s">
        <v>194</v>
      </c>
      <c r="E84" s="1" t="s">
        <v>193</v>
      </c>
      <c r="F84" s="1" t="s">
        <v>19</v>
      </c>
      <c r="G84" s="45" t="s">
        <v>3358</v>
      </c>
      <c r="H84" s="1" t="s">
        <v>192</v>
      </c>
      <c r="I84" s="1" t="s">
        <v>191</v>
      </c>
      <c r="J84" s="1" t="s">
        <v>3150</v>
      </c>
      <c r="K84" s="1" t="s">
        <v>190</v>
      </c>
      <c r="L84" s="1" t="s">
        <v>4228</v>
      </c>
      <c r="M84" s="3">
        <v>41911</v>
      </c>
      <c r="N84" s="3">
        <v>43372</v>
      </c>
      <c r="O84" s="1" t="s">
        <v>174</v>
      </c>
      <c r="P84" s="1" t="s">
        <v>52</v>
      </c>
      <c r="Q84" s="1" t="s">
        <v>173</v>
      </c>
      <c r="R84" s="1" t="s">
        <v>172</v>
      </c>
      <c r="S84" s="1"/>
      <c r="T84" s="1"/>
      <c r="U84" s="200" t="s">
        <v>2218</v>
      </c>
      <c r="V84" s="4">
        <v>42309</v>
      </c>
      <c r="W84" s="4">
        <v>43404</v>
      </c>
      <c r="X84" s="31">
        <f t="shared" si="9"/>
        <v>36.5</v>
      </c>
      <c r="Y84" s="4">
        <v>43405</v>
      </c>
      <c r="Z84" s="4">
        <v>43769</v>
      </c>
      <c r="AA84" s="31">
        <f>+((Z84-Y84)/30)</f>
        <v>12.133333333333333</v>
      </c>
      <c r="AB84" s="31"/>
      <c r="AC84" s="31"/>
      <c r="AD84" s="31">
        <f>+((AC84-AB84)/30)</f>
        <v>0</v>
      </c>
      <c r="AE84" s="31"/>
      <c r="AF84" s="31"/>
      <c r="AG84" s="31"/>
      <c r="AH84" s="31"/>
      <c r="AI84" s="31"/>
      <c r="AJ84" s="31"/>
      <c r="AK84" s="31"/>
      <c r="AL84" s="31"/>
      <c r="AM84" s="31"/>
      <c r="AN84" s="1" t="s">
        <v>147</v>
      </c>
      <c r="AO84" s="32"/>
      <c r="AP84" s="96" t="s">
        <v>189</v>
      </c>
      <c r="AQ84" s="52"/>
      <c r="AR84" s="45"/>
      <c r="AS84" s="45"/>
      <c r="AT84" s="32" t="s">
        <v>4207</v>
      </c>
      <c r="AU84" s="45" t="s">
        <v>3059</v>
      </c>
      <c r="AV84" s="47">
        <v>43671</v>
      </c>
      <c r="AW84" s="32" t="s">
        <v>3995</v>
      </c>
      <c r="AX84" s="47">
        <v>46400</v>
      </c>
      <c r="AY84" s="32"/>
      <c r="AZ84" s="202">
        <v>7242157770</v>
      </c>
      <c r="BA84" s="99"/>
      <c r="BB84" s="34" t="s">
        <v>2359</v>
      </c>
      <c r="BD84" s="34" t="str">
        <f t="shared" si="10"/>
        <v>aandrade@uce.edu.ec;</v>
      </c>
    </row>
    <row r="85" spans="1:147" s="61" customFormat="1" ht="55.9" customHeight="1" x14ac:dyDescent="0.2">
      <c r="A85" s="29">
        <v>3</v>
      </c>
      <c r="B85" s="1">
        <v>22</v>
      </c>
      <c r="C85" s="30">
        <v>1307499143</v>
      </c>
      <c r="D85" s="1" t="s">
        <v>2089</v>
      </c>
      <c r="E85" s="1" t="s">
        <v>2088</v>
      </c>
      <c r="F85" s="1" t="s">
        <v>6</v>
      </c>
      <c r="G85" s="45" t="s">
        <v>3431</v>
      </c>
      <c r="H85" s="1" t="s">
        <v>2353</v>
      </c>
      <c r="I85" s="1" t="s">
        <v>1075</v>
      </c>
      <c r="J85" s="1" t="s">
        <v>45</v>
      </c>
      <c r="K85" s="1" t="s">
        <v>160</v>
      </c>
      <c r="L85" s="1" t="s">
        <v>4224</v>
      </c>
      <c r="M85" s="3">
        <v>41855</v>
      </c>
      <c r="N85" s="3">
        <v>43316</v>
      </c>
      <c r="O85" s="1" t="s">
        <v>2087</v>
      </c>
      <c r="P85" s="1" t="s">
        <v>96</v>
      </c>
      <c r="Q85" s="1" t="s">
        <v>2086</v>
      </c>
      <c r="R85" s="1" t="s">
        <v>2085</v>
      </c>
      <c r="S85" s="1"/>
      <c r="T85" s="1"/>
      <c r="U85" s="1"/>
      <c r="V85" s="4">
        <v>42248</v>
      </c>
      <c r="W85" s="4">
        <v>43708</v>
      </c>
      <c r="X85" s="31">
        <f t="shared" si="9"/>
        <v>48.666666666666664</v>
      </c>
      <c r="Y85" s="31"/>
      <c r="Z85" s="31"/>
      <c r="AA85" s="31">
        <f>+((Z85-Y85)/30)</f>
        <v>0</v>
      </c>
      <c r="AB85" s="31"/>
      <c r="AC85" s="31"/>
      <c r="AD85" s="31">
        <f>+((AC85-AB85)/30)</f>
        <v>0</v>
      </c>
      <c r="AE85" s="31"/>
      <c r="AF85" s="31"/>
      <c r="AG85" s="31"/>
      <c r="AH85" s="31"/>
      <c r="AI85" s="31"/>
      <c r="AJ85" s="31"/>
      <c r="AK85" s="31"/>
      <c r="AL85" s="31"/>
      <c r="AM85" s="31"/>
      <c r="AN85" s="1" t="s">
        <v>147</v>
      </c>
      <c r="AO85" s="32"/>
      <c r="AP85" s="46" t="s">
        <v>2084</v>
      </c>
      <c r="AQ85" s="52" t="s">
        <v>3213</v>
      </c>
      <c r="AR85" s="1"/>
      <c r="AS85" s="1"/>
      <c r="AT85" s="32" t="s">
        <v>4207</v>
      </c>
      <c r="AU85" s="88" t="s">
        <v>5010</v>
      </c>
      <c r="AV85" s="47">
        <v>43852</v>
      </c>
      <c r="AW85" s="32"/>
      <c r="AX85" s="32"/>
      <c r="AY85" s="32"/>
      <c r="AZ85" s="216">
        <v>1521216566</v>
      </c>
      <c r="BA85" s="199"/>
      <c r="BB85" s="34" t="s">
        <v>2359</v>
      </c>
      <c r="BC85" s="28"/>
      <c r="BD85" s="34" t="str">
        <f t="shared" si="10"/>
        <v>jeocampo@uce.edu.ec;</v>
      </c>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row>
    <row r="86" spans="1:147" ht="33.75" x14ac:dyDescent="0.2">
      <c r="A86" s="29" t="s">
        <v>2975</v>
      </c>
      <c r="B86" s="1">
        <v>48</v>
      </c>
      <c r="C86" s="30">
        <v>1311645095</v>
      </c>
      <c r="D86" s="1" t="s">
        <v>2621</v>
      </c>
      <c r="E86" s="1" t="s">
        <v>2622</v>
      </c>
      <c r="F86" s="1" t="s">
        <v>6</v>
      </c>
      <c r="G86" s="45" t="s">
        <v>3340</v>
      </c>
      <c r="H86" s="1" t="s">
        <v>2600</v>
      </c>
      <c r="I86" s="1" t="s">
        <v>2597</v>
      </c>
      <c r="J86" s="1" t="s">
        <v>231</v>
      </c>
      <c r="K86" s="1" t="s">
        <v>2617</v>
      </c>
      <c r="L86" s="1" t="s">
        <v>4226</v>
      </c>
      <c r="M86" s="4">
        <v>42125</v>
      </c>
      <c r="N86" s="4">
        <v>43465</v>
      </c>
      <c r="O86" s="1" t="s">
        <v>150</v>
      </c>
      <c r="P86" s="1" t="s">
        <v>149</v>
      </c>
      <c r="Q86" s="1" t="s">
        <v>4133</v>
      </c>
      <c r="R86" s="1" t="s">
        <v>2437</v>
      </c>
      <c r="S86" s="1"/>
      <c r="T86" s="1"/>
      <c r="U86" s="48" t="s">
        <v>3889</v>
      </c>
      <c r="V86" s="4">
        <v>42125</v>
      </c>
      <c r="W86" s="4">
        <v>43465</v>
      </c>
      <c r="X86" s="31">
        <f t="shared" si="9"/>
        <v>44.666666666666664</v>
      </c>
      <c r="Y86" s="31"/>
      <c r="Z86" s="31"/>
      <c r="AA86" s="31"/>
      <c r="AB86" s="31"/>
      <c r="AC86" s="31"/>
      <c r="AD86" s="31"/>
      <c r="AE86" s="31"/>
      <c r="AF86" s="31"/>
      <c r="AG86" s="31"/>
      <c r="AH86" s="31"/>
      <c r="AI86" s="31"/>
      <c r="AJ86" s="31"/>
      <c r="AK86" s="31"/>
      <c r="AL86" s="31"/>
      <c r="AM86" s="31"/>
      <c r="AN86" s="1" t="s">
        <v>147</v>
      </c>
      <c r="AO86" s="32"/>
      <c r="AP86" s="96" t="s">
        <v>2977</v>
      </c>
      <c r="AQ86" s="52"/>
      <c r="AR86" s="45"/>
      <c r="AS86" s="45"/>
      <c r="AT86" s="32" t="s">
        <v>4207</v>
      </c>
      <c r="AU86" s="45" t="s">
        <v>3117</v>
      </c>
      <c r="AV86" s="47">
        <v>43413</v>
      </c>
      <c r="AW86" s="32" t="s">
        <v>3981</v>
      </c>
      <c r="AX86" s="47">
        <v>45991</v>
      </c>
      <c r="AY86" s="32"/>
      <c r="AZ86" s="202">
        <v>761151888</v>
      </c>
      <c r="BA86" s="99"/>
      <c r="BB86" s="34" t="s">
        <v>2359</v>
      </c>
      <c r="BD86" s="34" t="str">
        <f t="shared" si="10"/>
        <v>pgarrido@uce.edu.ec;</v>
      </c>
    </row>
    <row r="87" spans="1:147" ht="33.75" x14ac:dyDescent="0.2">
      <c r="A87" s="29">
        <v>22</v>
      </c>
      <c r="B87" s="1">
        <v>261</v>
      </c>
      <c r="C87" s="56">
        <v>1600187775</v>
      </c>
      <c r="D87" s="1" t="s">
        <v>1095</v>
      </c>
      <c r="E87" s="1" t="s">
        <v>1094</v>
      </c>
      <c r="F87" s="1" t="s">
        <v>19</v>
      </c>
      <c r="G87" s="1" t="s">
        <v>3503</v>
      </c>
      <c r="H87" s="1" t="s">
        <v>1076</v>
      </c>
      <c r="I87" s="1" t="s">
        <v>33</v>
      </c>
      <c r="J87" s="1" t="s">
        <v>45</v>
      </c>
      <c r="K87" s="1" t="s">
        <v>162</v>
      </c>
      <c r="L87" s="1" t="s">
        <v>4255</v>
      </c>
      <c r="M87" s="3">
        <v>42948</v>
      </c>
      <c r="N87" s="3">
        <v>44774</v>
      </c>
      <c r="O87" s="1" t="s">
        <v>1074</v>
      </c>
      <c r="P87" s="1" t="s">
        <v>96</v>
      </c>
      <c r="Q87" s="1" t="s">
        <v>162</v>
      </c>
      <c r="R87" s="1" t="s">
        <v>1073</v>
      </c>
      <c r="S87" s="1" t="s">
        <v>4610</v>
      </c>
      <c r="T87" s="1" t="s">
        <v>4611</v>
      </c>
      <c r="U87" s="1" t="s">
        <v>2864</v>
      </c>
      <c r="V87" s="4">
        <v>42979</v>
      </c>
      <c r="W87" s="4">
        <v>44439</v>
      </c>
      <c r="X87" s="31">
        <f t="shared" si="9"/>
        <v>48.666666666666664</v>
      </c>
      <c r="Y87" s="4" t="s">
        <v>3144</v>
      </c>
      <c r="Z87" s="4">
        <v>45046</v>
      </c>
      <c r="AA87" s="31" t="e">
        <f>+((Z87-Y87)/30)</f>
        <v>#VALUE!</v>
      </c>
      <c r="AB87" s="31"/>
      <c r="AC87" s="31"/>
      <c r="AD87" s="31">
        <f>+((AC87-AB87)/30)</f>
        <v>0</v>
      </c>
      <c r="AE87" s="31"/>
      <c r="AF87" s="31"/>
      <c r="AG87" s="31"/>
      <c r="AH87" s="31"/>
      <c r="AI87" s="31"/>
      <c r="AJ87" s="31"/>
      <c r="AK87" s="31"/>
      <c r="AL87" s="31"/>
      <c r="AM87" s="31"/>
      <c r="AN87" s="1" t="s">
        <v>147</v>
      </c>
      <c r="AO87" s="32"/>
      <c r="AP87" s="46" t="s">
        <v>1093</v>
      </c>
      <c r="AQ87" s="52" t="s">
        <v>2880</v>
      </c>
      <c r="AR87" s="45"/>
      <c r="AS87" s="45"/>
      <c r="AT87" s="32" t="s">
        <v>4207</v>
      </c>
      <c r="AU87" s="29" t="s">
        <v>4310</v>
      </c>
      <c r="AV87" s="47">
        <v>44884</v>
      </c>
      <c r="AW87" s="47" t="s">
        <v>3160</v>
      </c>
      <c r="AX87" s="47">
        <v>47805</v>
      </c>
      <c r="AY87" s="32"/>
      <c r="AZ87" s="202">
        <v>1521221677</v>
      </c>
      <c r="BA87" s="99"/>
      <c r="BB87" s="34" t="s">
        <v>2359</v>
      </c>
      <c r="BD87" s="34" t="str">
        <f t="shared" si="10"/>
        <v>pcguato@uce.edu.ec;</v>
      </c>
    </row>
    <row r="88" spans="1:147" ht="33.75" customHeight="1" x14ac:dyDescent="0.25">
      <c r="A88" s="29" t="s">
        <v>75</v>
      </c>
      <c r="B88" s="1">
        <v>342</v>
      </c>
      <c r="C88" s="30">
        <v>1600287641</v>
      </c>
      <c r="D88" s="1" t="s">
        <v>1531</v>
      </c>
      <c r="E88" s="1" t="s">
        <v>1530</v>
      </c>
      <c r="F88" s="1" t="s">
        <v>19</v>
      </c>
      <c r="G88" s="1" t="s">
        <v>3644</v>
      </c>
      <c r="H88" s="1" t="s">
        <v>278</v>
      </c>
      <c r="I88" s="1" t="s">
        <v>1529</v>
      </c>
      <c r="J88" s="1" t="s">
        <v>3150</v>
      </c>
      <c r="K88" s="1" t="s">
        <v>190</v>
      </c>
      <c r="L88" s="1" t="s">
        <v>4258</v>
      </c>
      <c r="M88" s="3">
        <v>43207</v>
      </c>
      <c r="N88" s="3">
        <v>44668</v>
      </c>
      <c r="O88" s="1" t="s">
        <v>245</v>
      </c>
      <c r="P88" s="1" t="s">
        <v>52</v>
      </c>
      <c r="Q88" s="1" t="s">
        <v>1528</v>
      </c>
      <c r="R88" s="1" t="s">
        <v>1527</v>
      </c>
      <c r="S88" s="1" t="s">
        <v>4613</v>
      </c>
      <c r="T88" s="1" t="s">
        <v>4616</v>
      </c>
      <c r="U88" s="200" t="s">
        <v>2343</v>
      </c>
      <c r="V88" s="4">
        <v>43101</v>
      </c>
      <c r="W88" s="4">
        <v>44074</v>
      </c>
      <c r="X88" s="31">
        <f t="shared" si="9"/>
        <v>32.43333333333333</v>
      </c>
      <c r="Y88" s="4">
        <v>43282</v>
      </c>
      <c r="Z88" s="4">
        <v>44104</v>
      </c>
      <c r="AA88" s="31">
        <f>+((Z88-Y88)/30)</f>
        <v>27.4</v>
      </c>
      <c r="AB88" s="4">
        <v>44075</v>
      </c>
      <c r="AC88" s="4">
        <v>44440</v>
      </c>
      <c r="AD88" s="31">
        <f>+((AC88-AB88)/30)</f>
        <v>12.166666666666666</v>
      </c>
      <c r="AE88" s="4">
        <v>44501</v>
      </c>
      <c r="AF88" s="4">
        <v>45247</v>
      </c>
      <c r="AG88" s="31"/>
      <c r="AH88" s="31"/>
      <c r="AI88" s="31"/>
      <c r="AJ88" s="31"/>
      <c r="AK88" s="31"/>
      <c r="AL88" s="31"/>
      <c r="AM88" s="31"/>
      <c r="AN88" s="1" t="s">
        <v>147</v>
      </c>
      <c r="AO88" s="51"/>
      <c r="AP88" s="1" t="s">
        <v>1526</v>
      </c>
      <c r="AQ88" s="52" t="s">
        <v>1525</v>
      </c>
      <c r="AR88" s="45"/>
      <c r="AS88" s="45"/>
      <c r="AT88" s="32" t="s">
        <v>4305</v>
      </c>
      <c r="AU88" s="29" t="s">
        <v>4790</v>
      </c>
      <c r="AV88" s="47">
        <v>45118</v>
      </c>
      <c r="AW88" s="32" t="s">
        <v>4791</v>
      </c>
      <c r="AX88" s="47">
        <v>48536</v>
      </c>
      <c r="AY88" s="32"/>
      <c r="AZ88" s="213">
        <v>7241221309</v>
      </c>
      <c r="BA88" s="32"/>
      <c r="BB88" s="34" t="s">
        <v>2359</v>
      </c>
      <c r="BD88" s="34" t="str">
        <f t="shared" si="10"/>
        <v>lviera@uce.edu.ec;</v>
      </c>
    </row>
    <row r="89" spans="1:147" s="433" customFormat="1" ht="48" hidden="1" customHeight="1" x14ac:dyDescent="0.2">
      <c r="A89" s="383" t="s">
        <v>27</v>
      </c>
      <c r="B89" s="368">
        <v>491</v>
      </c>
      <c r="C89" s="369">
        <v>1703098895</v>
      </c>
      <c r="D89" s="368" t="s">
        <v>2945</v>
      </c>
      <c r="E89" s="368" t="s">
        <v>2946</v>
      </c>
      <c r="F89" s="368" t="s">
        <v>19</v>
      </c>
      <c r="G89" s="368"/>
      <c r="H89" s="368" t="s">
        <v>2947</v>
      </c>
      <c r="I89" s="368" t="s">
        <v>2948</v>
      </c>
      <c r="J89" s="368" t="s">
        <v>2842</v>
      </c>
      <c r="K89" s="368" t="s">
        <v>16</v>
      </c>
      <c r="L89" s="368"/>
      <c r="M89" s="368"/>
      <c r="N89" s="368"/>
      <c r="O89" s="368" t="s">
        <v>26</v>
      </c>
      <c r="P89" s="368" t="s">
        <v>25</v>
      </c>
      <c r="Q89" s="368" t="s">
        <v>24</v>
      </c>
      <c r="R89" s="368" t="s">
        <v>23</v>
      </c>
      <c r="S89" s="368"/>
      <c r="T89" s="368"/>
      <c r="U89" s="401" t="s">
        <v>3888</v>
      </c>
      <c r="V89" s="372">
        <v>42310</v>
      </c>
      <c r="W89" s="372">
        <v>43281</v>
      </c>
      <c r="X89" s="373">
        <f t="shared" si="9"/>
        <v>32.366666666666667</v>
      </c>
      <c r="Y89" s="372"/>
      <c r="Z89" s="372"/>
      <c r="AA89" s="373"/>
      <c r="AB89" s="388"/>
      <c r="AC89" s="388"/>
      <c r="AD89" s="388"/>
      <c r="AE89" s="388"/>
      <c r="AF89" s="388"/>
      <c r="AG89" s="388"/>
      <c r="AH89" s="388"/>
      <c r="AI89" s="388"/>
      <c r="AJ89" s="388"/>
      <c r="AK89" s="388"/>
      <c r="AL89" s="388"/>
      <c r="AM89" s="388"/>
      <c r="AN89" s="368" t="s">
        <v>11</v>
      </c>
      <c r="AO89" s="388"/>
      <c r="AP89" s="389" t="s">
        <v>3154</v>
      </c>
      <c r="AQ89" s="377"/>
      <c r="AR89" s="368" t="s">
        <v>4632</v>
      </c>
      <c r="AS89" s="374">
        <v>1</v>
      </c>
      <c r="AT89" s="374"/>
      <c r="AU89" s="377"/>
      <c r="AV89" s="387"/>
      <c r="AW89" s="374"/>
      <c r="AX89" s="374"/>
      <c r="AY89" s="374"/>
      <c r="AZ89" s="379"/>
      <c r="BA89" s="374"/>
      <c r="BB89" s="380" t="s">
        <v>2359</v>
      </c>
      <c r="BC89" s="391"/>
      <c r="BD89" s="380" t="str">
        <f t="shared" si="10"/>
        <v>repaez@uce.edu.ec;</v>
      </c>
      <c r="BE89" s="392"/>
      <c r="BF89" s="392"/>
      <c r="BG89" s="393"/>
      <c r="BH89" s="392"/>
      <c r="BI89" s="392"/>
      <c r="BJ89" s="392"/>
      <c r="BK89" s="392"/>
      <c r="BL89" s="392"/>
      <c r="BM89" s="392"/>
      <c r="BN89" s="392"/>
      <c r="BO89" s="392"/>
      <c r="BP89" s="392"/>
      <c r="BQ89" s="392"/>
      <c r="BR89" s="392"/>
      <c r="BS89" s="392"/>
      <c r="BT89" s="392"/>
      <c r="BU89" s="392"/>
      <c r="BV89" s="392"/>
      <c r="BW89" s="392"/>
      <c r="BX89" s="392"/>
      <c r="BY89" s="392"/>
      <c r="BZ89" s="392"/>
      <c r="CA89" s="392"/>
      <c r="CB89" s="392"/>
      <c r="CC89" s="392"/>
      <c r="CD89" s="392"/>
      <c r="CE89" s="392"/>
      <c r="CF89" s="392"/>
      <c r="CG89" s="392"/>
      <c r="CH89" s="392"/>
      <c r="CI89" s="392"/>
      <c r="CJ89" s="392"/>
      <c r="CK89" s="392"/>
      <c r="CL89" s="392"/>
      <c r="CM89" s="392"/>
      <c r="CN89" s="392"/>
      <c r="CO89" s="392"/>
      <c r="CP89" s="392"/>
      <c r="CQ89" s="392"/>
      <c r="CR89" s="392"/>
      <c r="CS89" s="392"/>
      <c r="CT89" s="392"/>
      <c r="CU89" s="392"/>
      <c r="CV89" s="392"/>
      <c r="CW89" s="392"/>
      <c r="CX89" s="392"/>
      <c r="CY89" s="392"/>
      <c r="CZ89" s="392"/>
      <c r="DA89" s="392"/>
      <c r="DB89" s="392"/>
      <c r="DC89" s="392"/>
      <c r="DD89" s="392"/>
      <c r="DE89" s="392"/>
      <c r="DF89" s="392"/>
      <c r="DG89" s="392"/>
      <c r="DH89" s="392"/>
      <c r="DI89" s="392"/>
      <c r="DJ89" s="392"/>
      <c r="DK89" s="392"/>
      <c r="DL89" s="392"/>
      <c r="DM89" s="392"/>
      <c r="DN89" s="392"/>
      <c r="DO89" s="392"/>
      <c r="DP89" s="392"/>
      <c r="DQ89" s="392"/>
      <c r="DR89" s="392"/>
      <c r="DS89" s="392"/>
      <c r="DT89" s="392"/>
      <c r="DU89" s="392"/>
      <c r="DV89" s="392"/>
      <c r="DW89" s="392"/>
      <c r="DX89" s="392"/>
      <c r="DY89" s="392"/>
      <c r="DZ89" s="392"/>
      <c r="EA89" s="392"/>
      <c r="EB89" s="392"/>
      <c r="EC89" s="392"/>
      <c r="ED89" s="392"/>
      <c r="EE89" s="392"/>
      <c r="EF89" s="392"/>
      <c r="EG89" s="392"/>
      <c r="EH89" s="392"/>
      <c r="EI89" s="392"/>
      <c r="EJ89" s="392"/>
      <c r="EK89" s="392"/>
      <c r="EL89" s="392"/>
      <c r="EM89" s="392"/>
      <c r="EN89" s="392"/>
      <c r="EO89" s="392"/>
      <c r="EP89" s="392"/>
      <c r="EQ89" s="392"/>
    </row>
    <row r="90" spans="1:147" s="381" customFormat="1" ht="33.75" hidden="1" customHeight="1" x14ac:dyDescent="0.25">
      <c r="A90" s="383" t="s">
        <v>1006</v>
      </c>
      <c r="B90" s="368">
        <v>357</v>
      </c>
      <c r="C90" s="369">
        <v>1703919025</v>
      </c>
      <c r="D90" s="368" t="s">
        <v>1264</v>
      </c>
      <c r="E90" s="368" t="s">
        <v>1263</v>
      </c>
      <c r="F90" s="368" t="s">
        <v>19</v>
      </c>
      <c r="G90" s="368" t="s">
        <v>3649</v>
      </c>
      <c r="H90" s="368" t="s">
        <v>1262</v>
      </c>
      <c r="I90" s="368" t="s">
        <v>1261</v>
      </c>
      <c r="J90" s="368" t="s">
        <v>98</v>
      </c>
      <c r="K90" s="422" t="s">
        <v>98</v>
      </c>
      <c r="L90" s="368" t="s">
        <v>4261</v>
      </c>
      <c r="M90" s="371">
        <v>41974</v>
      </c>
      <c r="N90" s="371">
        <v>43800</v>
      </c>
      <c r="O90" s="368" t="s">
        <v>3</v>
      </c>
      <c r="P90" s="368" t="s">
        <v>2</v>
      </c>
      <c r="Q90" s="368" t="s">
        <v>1260</v>
      </c>
      <c r="R90" s="368" t="s">
        <v>1259</v>
      </c>
      <c r="S90" s="368" t="s">
        <v>4525</v>
      </c>
      <c r="T90" s="368" t="s">
        <v>4526</v>
      </c>
      <c r="U90" s="377" t="s">
        <v>3821</v>
      </c>
      <c r="V90" s="372">
        <v>42807</v>
      </c>
      <c r="W90" s="372">
        <v>43524</v>
      </c>
      <c r="X90" s="373">
        <f t="shared" si="9"/>
        <v>23.9</v>
      </c>
      <c r="Y90" s="372">
        <v>44136</v>
      </c>
      <c r="Z90" s="372">
        <v>44926</v>
      </c>
      <c r="AA90" s="373">
        <f>+((Z90-Y90)/30)</f>
        <v>26.333333333333332</v>
      </c>
      <c r="AB90" s="373"/>
      <c r="AC90" s="373"/>
      <c r="AD90" s="373">
        <f>+((AC90-AB90)/30)</f>
        <v>0</v>
      </c>
      <c r="AE90" s="373"/>
      <c r="AF90" s="373"/>
      <c r="AG90" s="373"/>
      <c r="AH90" s="373"/>
      <c r="AI90" s="373"/>
      <c r="AJ90" s="373"/>
      <c r="AK90" s="373"/>
      <c r="AL90" s="373"/>
      <c r="AM90" s="373"/>
      <c r="AN90" s="368" t="s">
        <v>362</v>
      </c>
      <c r="AO90" s="374"/>
      <c r="AP90" s="385" t="s">
        <v>1258</v>
      </c>
      <c r="AQ90" s="376" t="s">
        <v>3161</v>
      </c>
      <c r="AR90" s="377"/>
      <c r="AS90" s="377"/>
      <c r="AT90" s="374"/>
      <c r="AU90" s="383" t="s">
        <v>4921</v>
      </c>
      <c r="AV90" s="374"/>
      <c r="AW90" s="374"/>
      <c r="AX90" s="374"/>
      <c r="AY90" s="374"/>
      <c r="AZ90" s="379"/>
      <c r="BA90" s="374"/>
      <c r="BB90" s="380" t="s">
        <v>2359</v>
      </c>
      <c r="BD90" s="380" t="str">
        <f t="shared" si="10"/>
        <v>egbernal@uce.edu.ec;</v>
      </c>
    </row>
    <row r="91" spans="1:147" ht="45" x14ac:dyDescent="0.2">
      <c r="A91" s="29" t="s">
        <v>5267</v>
      </c>
      <c r="B91" s="1">
        <v>17</v>
      </c>
      <c r="C91" s="30">
        <v>1704266749</v>
      </c>
      <c r="D91" s="1" t="s">
        <v>3224</v>
      </c>
      <c r="E91" s="1" t="s">
        <v>3225</v>
      </c>
      <c r="F91" s="1" t="s">
        <v>6</v>
      </c>
      <c r="G91" s="1"/>
      <c r="H91" s="1" t="s">
        <v>894</v>
      </c>
      <c r="I91" s="1" t="s">
        <v>839</v>
      </c>
      <c r="J91" s="1" t="s">
        <v>2445</v>
      </c>
      <c r="K91" s="1"/>
      <c r="L91" s="1" t="s">
        <v>4223</v>
      </c>
      <c r="M91" s="3">
        <v>41914</v>
      </c>
      <c r="N91" s="3">
        <v>43375</v>
      </c>
      <c r="O91" s="1" t="s">
        <v>167</v>
      </c>
      <c r="P91" s="1" t="s">
        <v>52</v>
      </c>
      <c r="Q91" s="1" t="s">
        <v>166</v>
      </c>
      <c r="R91" s="1" t="s">
        <v>165</v>
      </c>
      <c r="S91" s="1"/>
      <c r="T91" s="1"/>
      <c r="U91" s="44" t="s">
        <v>3934</v>
      </c>
      <c r="V91" s="4">
        <v>42095</v>
      </c>
      <c r="W91" s="4">
        <v>43556</v>
      </c>
      <c r="X91" s="31">
        <f t="shared" si="9"/>
        <v>48.7</v>
      </c>
      <c r="Y91" s="3">
        <v>43557</v>
      </c>
      <c r="Z91" s="53">
        <v>43711</v>
      </c>
      <c r="AA91" s="31">
        <f>+((Z91-Y91)/30)</f>
        <v>5.1333333333333337</v>
      </c>
      <c r="AB91" s="1"/>
      <c r="AC91" s="1"/>
      <c r="AD91" s="1"/>
      <c r="AE91" s="1"/>
      <c r="AF91" s="1"/>
      <c r="AG91" s="1"/>
      <c r="AH91" s="1"/>
      <c r="AI91" s="1"/>
      <c r="AJ91" s="1"/>
      <c r="AK91" s="1"/>
      <c r="AL91" s="1"/>
      <c r="AM91" s="1"/>
      <c r="AN91" s="1" t="s">
        <v>147</v>
      </c>
      <c r="AO91" s="51">
        <v>1</v>
      </c>
      <c r="AP91" s="45" t="s">
        <v>3226</v>
      </c>
      <c r="AQ91" s="52" t="s">
        <v>3227</v>
      </c>
      <c r="AR91" s="45"/>
      <c r="AS91" s="45"/>
      <c r="AT91" s="32" t="s">
        <v>4207</v>
      </c>
      <c r="AU91" s="274" t="s">
        <v>3228</v>
      </c>
      <c r="AV91" s="47">
        <v>43711</v>
      </c>
      <c r="AW91" s="55" t="s">
        <v>3229</v>
      </c>
      <c r="AX91" s="175">
        <v>46939</v>
      </c>
      <c r="AY91" s="55"/>
      <c r="AZ91" s="203">
        <v>7241170038</v>
      </c>
      <c r="BA91" s="148"/>
      <c r="BB91" s="34" t="s">
        <v>2359</v>
      </c>
      <c r="BD91" s="34" t="str">
        <f t="shared" si="10"/>
        <v>satoscano@uce.edu.ec;</v>
      </c>
    </row>
    <row r="92" spans="1:147" ht="33.75" x14ac:dyDescent="0.2">
      <c r="A92" s="29" t="s">
        <v>3062</v>
      </c>
      <c r="B92" s="1">
        <v>82</v>
      </c>
      <c r="C92" s="30">
        <v>1704288040</v>
      </c>
      <c r="D92" s="1" t="s">
        <v>2022</v>
      </c>
      <c r="E92" s="1" t="s">
        <v>2021</v>
      </c>
      <c r="F92" s="1" t="s">
        <v>19</v>
      </c>
      <c r="G92" s="45" t="s">
        <v>3363</v>
      </c>
      <c r="H92" s="1" t="s">
        <v>2020</v>
      </c>
      <c r="I92" s="1" t="s">
        <v>2019</v>
      </c>
      <c r="J92" s="1" t="s">
        <v>2842</v>
      </c>
      <c r="K92" s="1" t="s">
        <v>16</v>
      </c>
      <c r="L92" s="1" t="s">
        <v>4228</v>
      </c>
      <c r="M92" s="3">
        <v>41606</v>
      </c>
      <c r="N92" s="3">
        <v>43067</v>
      </c>
      <c r="O92" s="1" t="s">
        <v>174</v>
      </c>
      <c r="P92" s="1" t="s">
        <v>52</v>
      </c>
      <c r="Q92" s="1" t="s">
        <v>178</v>
      </c>
      <c r="R92" s="1" t="s">
        <v>177</v>
      </c>
      <c r="S92" s="1"/>
      <c r="T92" s="1"/>
      <c r="U92" s="200" t="s">
        <v>2305</v>
      </c>
      <c r="V92" s="4">
        <v>42248</v>
      </c>
      <c r="W92" s="4">
        <v>43343</v>
      </c>
      <c r="X92" s="31">
        <f t="shared" si="9"/>
        <v>36.5</v>
      </c>
      <c r="Y92" s="4">
        <v>43344</v>
      </c>
      <c r="Z92" s="4">
        <v>43709</v>
      </c>
      <c r="AA92" s="31">
        <f>+((Z92-Y92)/30)</f>
        <v>12.166666666666666</v>
      </c>
      <c r="AB92" s="4">
        <v>43710</v>
      </c>
      <c r="AC92" s="4">
        <v>43739</v>
      </c>
      <c r="AD92" s="31">
        <f>+((AC92-AB92)/30)</f>
        <v>0.96666666666666667</v>
      </c>
      <c r="AE92" s="31"/>
      <c r="AF92" s="31"/>
      <c r="AG92" s="31"/>
      <c r="AH92" s="31"/>
      <c r="AI92" s="31"/>
      <c r="AJ92" s="31"/>
      <c r="AK92" s="31"/>
      <c r="AL92" s="31"/>
      <c r="AM92" s="31"/>
      <c r="AN92" s="1" t="s">
        <v>147</v>
      </c>
      <c r="AO92" s="32"/>
      <c r="AP92" s="96" t="s">
        <v>2018</v>
      </c>
      <c r="AQ92" s="52" t="s">
        <v>3740</v>
      </c>
      <c r="AR92" s="45"/>
      <c r="AS92" s="45"/>
      <c r="AT92" s="32" t="s">
        <v>4207</v>
      </c>
      <c r="AU92" s="1" t="s">
        <v>3133</v>
      </c>
      <c r="AV92" s="47">
        <v>43740</v>
      </c>
      <c r="AW92" s="32" t="s">
        <v>3089</v>
      </c>
      <c r="AX92" s="47">
        <v>47073</v>
      </c>
      <c r="AY92" s="32"/>
      <c r="AZ92" s="202">
        <v>7241159889</v>
      </c>
      <c r="BA92" s="99"/>
      <c r="BB92" s="34" t="s">
        <v>2359</v>
      </c>
      <c r="BD92" s="34" t="str">
        <f t="shared" si="10"/>
        <v>vortega@uce.edu.ec;</v>
      </c>
    </row>
    <row r="93" spans="1:147" ht="33.75" x14ac:dyDescent="0.2">
      <c r="A93" s="29">
        <v>1</v>
      </c>
      <c r="B93" s="1">
        <v>6</v>
      </c>
      <c r="C93" s="30">
        <v>1704418662</v>
      </c>
      <c r="D93" s="1" t="s">
        <v>2542</v>
      </c>
      <c r="E93" s="1" t="s">
        <v>2543</v>
      </c>
      <c r="F93" s="1" t="s">
        <v>6</v>
      </c>
      <c r="G93" s="1"/>
      <c r="H93" s="1" t="s">
        <v>106</v>
      </c>
      <c r="I93" s="1" t="s">
        <v>2544</v>
      </c>
      <c r="J93" s="1" t="s">
        <v>377</v>
      </c>
      <c r="K93" s="1" t="s">
        <v>406</v>
      </c>
      <c r="L93" s="1" t="s">
        <v>4221</v>
      </c>
      <c r="M93" s="3">
        <v>41527</v>
      </c>
      <c r="N93" s="3">
        <v>42988</v>
      </c>
      <c r="O93" s="1" t="s">
        <v>167</v>
      </c>
      <c r="P93" s="1" t="s">
        <v>52</v>
      </c>
      <c r="Q93" s="1" t="s">
        <v>166</v>
      </c>
      <c r="R93" s="1" t="s">
        <v>165</v>
      </c>
      <c r="S93" s="1"/>
      <c r="T93" s="1"/>
      <c r="U93" s="44" t="s">
        <v>3903</v>
      </c>
      <c r="V93" s="4">
        <v>41579</v>
      </c>
      <c r="W93" s="4">
        <v>42674</v>
      </c>
      <c r="X93" s="31">
        <f t="shared" si="9"/>
        <v>36.5</v>
      </c>
      <c r="Y93" s="4">
        <v>42675</v>
      </c>
      <c r="Z93" s="4">
        <v>43039</v>
      </c>
      <c r="AA93" s="31">
        <f>+((Z93-Y93)/30)</f>
        <v>12.133333333333333</v>
      </c>
      <c r="AB93" s="31"/>
      <c r="AC93" s="31"/>
      <c r="AD93" s="31"/>
      <c r="AE93" s="31"/>
      <c r="AF93" s="31"/>
      <c r="AG93" s="31"/>
      <c r="AH93" s="31"/>
      <c r="AI93" s="31"/>
      <c r="AJ93" s="31"/>
      <c r="AK93" s="31"/>
      <c r="AL93" s="31"/>
      <c r="AM93" s="31"/>
      <c r="AN93" s="1" t="s">
        <v>147</v>
      </c>
      <c r="AO93" s="32"/>
      <c r="AP93" s="159" t="s">
        <v>3272</v>
      </c>
      <c r="AQ93" s="52"/>
      <c r="AR93" s="33"/>
      <c r="AS93" s="33"/>
      <c r="AT93" s="33" t="s">
        <v>4207</v>
      </c>
      <c r="AU93" s="274" t="s">
        <v>3275</v>
      </c>
      <c r="AV93" s="42">
        <v>43224</v>
      </c>
      <c r="AW93" s="43" t="s">
        <v>3867</v>
      </c>
      <c r="AX93" s="42">
        <v>46516</v>
      </c>
      <c r="AY93" s="43"/>
      <c r="AZ93" s="202">
        <v>7241127684</v>
      </c>
      <c r="BA93" s="99"/>
      <c r="BB93" s="34" t="s">
        <v>2359</v>
      </c>
      <c r="BD93" s="34" t="str">
        <f t="shared" si="10"/>
        <v>caalbornoz@uce.edu.ec;</v>
      </c>
    </row>
    <row r="94" spans="1:147" ht="33.75" x14ac:dyDescent="0.2">
      <c r="A94" s="29" t="s">
        <v>2973</v>
      </c>
      <c r="B94" s="1">
        <v>44</v>
      </c>
      <c r="C94" s="30">
        <v>1704539756</v>
      </c>
      <c r="D94" s="1" t="s">
        <v>2607</v>
      </c>
      <c r="E94" s="1" t="s">
        <v>2608</v>
      </c>
      <c r="F94" s="1" t="s">
        <v>19</v>
      </c>
      <c r="G94" s="45" t="s">
        <v>3336</v>
      </c>
      <c r="H94" s="1" t="s">
        <v>2592</v>
      </c>
      <c r="I94" s="1" t="s">
        <v>2609</v>
      </c>
      <c r="J94" s="1" t="s">
        <v>231</v>
      </c>
      <c r="K94" s="1" t="s">
        <v>2610</v>
      </c>
      <c r="L94" s="1" t="s">
        <v>4226</v>
      </c>
      <c r="M94" s="4">
        <v>42125</v>
      </c>
      <c r="N94" s="4">
        <v>43465</v>
      </c>
      <c r="O94" s="1" t="s">
        <v>150</v>
      </c>
      <c r="P94" s="1" t="s">
        <v>149</v>
      </c>
      <c r="Q94" s="1" t="s">
        <v>4133</v>
      </c>
      <c r="R94" s="1" t="s">
        <v>2438</v>
      </c>
      <c r="S94" s="1"/>
      <c r="T94" s="1"/>
      <c r="U94" s="48" t="s">
        <v>3891</v>
      </c>
      <c r="V94" s="4">
        <v>42125</v>
      </c>
      <c r="W94" s="4">
        <v>43465</v>
      </c>
      <c r="X94" s="31">
        <f t="shared" si="9"/>
        <v>44.666666666666664</v>
      </c>
      <c r="Y94" s="31"/>
      <c r="Z94" s="31"/>
      <c r="AA94" s="31"/>
      <c r="AB94" s="31"/>
      <c r="AC94" s="31"/>
      <c r="AD94" s="31"/>
      <c r="AE94" s="31"/>
      <c r="AF94" s="31"/>
      <c r="AG94" s="31"/>
      <c r="AH94" s="31"/>
      <c r="AI94" s="31"/>
      <c r="AJ94" s="31"/>
      <c r="AK94" s="31"/>
      <c r="AL94" s="31"/>
      <c r="AM94" s="31"/>
      <c r="AN94" s="1" t="s">
        <v>147</v>
      </c>
      <c r="AO94" s="32"/>
      <c r="AP94" s="96" t="s">
        <v>2970</v>
      </c>
      <c r="AQ94" s="52" t="s">
        <v>3749</v>
      </c>
      <c r="AR94" s="45"/>
      <c r="AS94" s="45"/>
      <c r="AT94" s="32" t="s">
        <v>4207</v>
      </c>
      <c r="AU94" s="45" t="s">
        <v>3012</v>
      </c>
      <c r="AV94" s="47">
        <v>43346</v>
      </c>
      <c r="AW94" s="32" t="s">
        <v>3013</v>
      </c>
      <c r="AX94" s="47">
        <v>45786</v>
      </c>
      <c r="AY94" s="32"/>
      <c r="AZ94" s="202">
        <v>761145509</v>
      </c>
      <c r="BA94" s="99"/>
      <c r="BB94" s="34" t="s">
        <v>2359</v>
      </c>
      <c r="BD94" s="34" t="str">
        <f t="shared" si="10"/>
        <v>enavarrete@uce.edu.ec;</v>
      </c>
    </row>
    <row r="95" spans="1:147" s="381" customFormat="1" ht="33.75" customHeight="1" x14ac:dyDescent="0.25">
      <c r="A95" s="367" t="s">
        <v>5097</v>
      </c>
      <c r="B95" s="368">
        <v>155</v>
      </c>
      <c r="C95" s="367">
        <v>1704565371</v>
      </c>
      <c r="D95" s="368" t="s">
        <v>4154</v>
      </c>
      <c r="E95" s="368" t="s">
        <v>4155</v>
      </c>
      <c r="F95" s="368" t="s">
        <v>19</v>
      </c>
      <c r="G95" s="368"/>
      <c r="H95" s="368" t="s">
        <v>4160</v>
      </c>
      <c r="I95" s="368" t="s">
        <v>4159</v>
      </c>
      <c r="J95" s="368" t="s">
        <v>151</v>
      </c>
      <c r="K95" s="368" t="s">
        <v>154</v>
      </c>
      <c r="L95" s="368" t="s">
        <v>4238</v>
      </c>
      <c r="M95" s="371">
        <v>42299</v>
      </c>
      <c r="N95" s="371">
        <v>44856</v>
      </c>
      <c r="O95" s="368" t="s">
        <v>150</v>
      </c>
      <c r="P95" s="368" t="s">
        <v>149</v>
      </c>
      <c r="Q95" s="368" t="s">
        <v>3236</v>
      </c>
      <c r="R95" s="368" t="s">
        <v>3239</v>
      </c>
      <c r="S95" s="368"/>
      <c r="T95" s="368"/>
      <c r="U95" s="377"/>
      <c r="V95" s="372">
        <v>44083</v>
      </c>
      <c r="W95" s="372">
        <v>45178</v>
      </c>
      <c r="X95" s="373">
        <f t="shared" si="9"/>
        <v>36.5</v>
      </c>
      <c r="Y95" s="371">
        <v>45179</v>
      </c>
      <c r="Z95" s="371">
        <v>45182</v>
      </c>
      <c r="AA95" s="368"/>
      <c r="AB95" s="368"/>
      <c r="AC95" s="368"/>
      <c r="AD95" s="368"/>
      <c r="AE95" s="368"/>
      <c r="AF95" s="368"/>
      <c r="AG95" s="368"/>
      <c r="AH95" s="368"/>
      <c r="AI95" s="368"/>
      <c r="AJ95" s="368"/>
      <c r="AK95" s="368"/>
      <c r="AL95" s="368"/>
      <c r="AM95" s="368"/>
      <c r="AN95" s="368" t="s">
        <v>147</v>
      </c>
      <c r="AO95" s="374"/>
      <c r="AP95" s="368" t="s">
        <v>4161</v>
      </c>
      <c r="AQ95" s="376" t="s">
        <v>4162</v>
      </c>
      <c r="AR95" s="377"/>
      <c r="AS95" s="377"/>
      <c r="AT95" s="374" t="s">
        <v>4305</v>
      </c>
      <c r="AU95" s="368" t="s">
        <v>5040</v>
      </c>
      <c r="AV95" s="387">
        <v>45183</v>
      </c>
      <c r="AW95" s="374" t="s">
        <v>5041</v>
      </c>
      <c r="AX95" s="387">
        <v>47383</v>
      </c>
      <c r="AY95" s="374"/>
      <c r="AZ95" s="379"/>
      <c r="BA95" s="374"/>
      <c r="BB95" s="380" t="s">
        <v>2359</v>
      </c>
      <c r="BC95" s="420"/>
      <c r="BD95" s="380" t="str">
        <f t="shared" si="10"/>
        <v>caduran@uce.edu.ec;</v>
      </c>
      <c r="BE95" s="420"/>
      <c r="BF95" s="420"/>
      <c r="BG95" s="420"/>
      <c r="BH95" s="420"/>
      <c r="BI95" s="420"/>
      <c r="BJ95" s="420"/>
      <c r="BK95" s="420"/>
      <c r="BL95" s="420"/>
      <c r="BM95" s="420"/>
      <c r="BN95" s="420"/>
      <c r="BO95" s="420"/>
      <c r="BP95" s="420"/>
      <c r="BQ95" s="420"/>
      <c r="BR95" s="420"/>
      <c r="BS95" s="420"/>
      <c r="BT95" s="420"/>
      <c r="BU95" s="420"/>
      <c r="BV95" s="420"/>
      <c r="BW95" s="420"/>
      <c r="BX95" s="420"/>
      <c r="BY95" s="420"/>
      <c r="BZ95" s="420"/>
      <c r="CA95" s="420"/>
      <c r="CB95" s="420"/>
      <c r="CC95" s="420"/>
      <c r="CD95" s="420"/>
      <c r="CE95" s="420"/>
      <c r="CF95" s="420"/>
      <c r="CG95" s="420"/>
      <c r="CH95" s="420"/>
      <c r="CI95" s="420"/>
      <c r="CJ95" s="420"/>
      <c r="CK95" s="420"/>
      <c r="CL95" s="420"/>
      <c r="CM95" s="420"/>
      <c r="CN95" s="420"/>
      <c r="CO95" s="420"/>
      <c r="CP95" s="420"/>
      <c r="CQ95" s="420"/>
      <c r="CR95" s="420"/>
      <c r="CS95" s="420"/>
      <c r="CT95" s="420"/>
      <c r="CU95" s="420"/>
      <c r="CV95" s="420"/>
      <c r="CW95" s="420"/>
      <c r="CX95" s="420"/>
      <c r="CY95" s="420"/>
      <c r="CZ95" s="420"/>
      <c r="DA95" s="420"/>
      <c r="DB95" s="420"/>
      <c r="DC95" s="420"/>
      <c r="DD95" s="420"/>
      <c r="DE95" s="420"/>
      <c r="DF95" s="420"/>
      <c r="DG95" s="420"/>
      <c r="DH95" s="420"/>
      <c r="DI95" s="420"/>
      <c r="DJ95" s="420"/>
      <c r="DK95" s="420"/>
      <c r="DL95" s="420"/>
      <c r="DM95" s="420"/>
      <c r="DN95" s="420"/>
      <c r="DO95" s="420"/>
      <c r="DP95" s="420"/>
      <c r="DQ95" s="420"/>
      <c r="DR95" s="420"/>
      <c r="DS95" s="420"/>
      <c r="DT95" s="420"/>
      <c r="DU95" s="420"/>
      <c r="DV95" s="420"/>
      <c r="DW95" s="420"/>
      <c r="DX95" s="420"/>
      <c r="DY95" s="420"/>
      <c r="DZ95" s="420"/>
      <c r="EA95" s="420"/>
      <c r="EB95" s="420"/>
      <c r="EC95" s="420"/>
      <c r="ED95" s="420"/>
      <c r="EE95" s="420"/>
      <c r="EF95" s="420"/>
      <c r="EG95" s="420"/>
      <c r="EH95" s="420"/>
      <c r="EI95" s="420"/>
      <c r="EJ95" s="420"/>
      <c r="EK95" s="420"/>
      <c r="EL95" s="420"/>
      <c r="EM95" s="420"/>
      <c r="EN95" s="420"/>
      <c r="EO95" s="420"/>
      <c r="EP95" s="420"/>
      <c r="EQ95" s="420"/>
    </row>
    <row r="96" spans="1:147" ht="33.75" hidden="1" x14ac:dyDescent="0.2">
      <c r="A96" s="29">
        <v>12</v>
      </c>
      <c r="B96" s="1">
        <v>94</v>
      </c>
      <c r="C96" s="30">
        <v>1704736261</v>
      </c>
      <c r="D96" s="1" t="s">
        <v>2005</v>
      </c>
      <c r="E96" s="1" t="s">
        <v>2004</v>
      </c>
      <c r="F96" s="1" t="s">
        <v>6</v>
      </c>
      <c r="G96" s="45" t="s">
        <v>3371</v>
      </c>
      <c r="H96" s="1" t="s">
        <v>2003</v>
      </c>
      <c r="I96" s="1" t="s">
        <v>2002</v>
      </c>
      <c r="J96" s="1" t="s">
        <v>3150</v>
      </c>
      <c r="K96" s="1" t="s">
        <v>30</v>
      </c>
      <c r="L96" s="1" t="s">
        <v>4228</v>
      </c>
      <c r="M96" s="3">
        <v>41911</v>
      </c>
      <c r="N96" s="3">
        <v>43372</v>
      </c>
      <c r="O96" s="1" t="s">
        <v>174</v>
      </c>
      <c r="P96" s="1" t="s">
        <v>52</v>
      </c>
      <c r="Q96" s="1" t="s">
        <v>173</v>
      </c>
      <c r="R96" s="1" t="s">
        <v>172</v>
      </c>
      <c r="S96" s="1"/>
      <c r="T96" s="1"/>
      <c r="U96" s="45"/>
      <c r="V96" s="4">
        <v>42309</v>
      </c>
      <c r="W96" s="4">
        <v>43769</v>
      </c>
      <c r="X96" s="31">
        <f t="shared" si="9"/>
        <v>48.666666666666664</v>
      </c>
      <c r="Y96" s="31"/>
      <c r="Z96" s="31"/>
      <c r="AA96" s="31">
        <f>+((Z96-Y96)/30)</f>
        <v>0</v>
      </c>
      <c r="AB96" s="31"/>
      <c r="AC96" s="31"/>
      <c r="AD96" s="31">
        <f>+((AC96-AB96)/30)</f>
        <v>0</v>
      </c>
      <c r="AE96" s="31"/>
      <c r="AF96" s="31"/>
      <c r="AG96" s="31"/>
      <c r="AH96" s="31"/>
      <c r="AI96" s="31"/>
      <c r="AJ96" s="31"/>
      <c r="AK96" s="31"/>
      <c r="AL96" s="31"/>
      <c r="AM96" s="31"/>
      <c r="AN96" s="1" t="s">
        <v>147</v>
      </c>
      <c r="AO96" s="32"/>
      <c r="AP96" s="96" t="s">
        <v>2001</v>
      </c>
      <c r="AQ96" s="52" t="s">
        <v>2000</v>
      </c>
      <c r="AR96" s="45"/>
      <c r="AS96" s="45"/>
      <c r="AT96" s="32"/>
      <c r="AU96" s="129" t="s">
        <v>4335</v>
      </c>
      <c r="AV96" s="32"/>
      <c r="AW96" s="32"/>
      <c r="AX96" s="32"/>
      <c r="AY96" s="32"/>
      <c r="AZ96" s="202" t="s">
        <v>2422</v>
      </c>
      <c r="BA96" s="99"/>
      <c r="BB96" s="34" t="s">
        <v>2359</v>
      </c>
      <c r="BD96" s="34" t="str">
        <f t="shared" si="10"/>
        <v>jarroba@uce.edu.ec;</v>
      </c>
    </row>
    <row r="97" spans="1:147" s="73" customFormat="1" ht="40.15" customHeight="1" x14ac:dyDescent="0.2">
      <c r="A97" s="29" t="s">
        <v>4246</v>
      </c>
      <c r="B97" s="1">
        <v>187</v>
      </c>
      <c r="C97" s="56">
        <v>1704746567</v>
      </c>
      <c r="D97" s="1" t="s">
        <v>1186</v>
      </c>
      <c r="E97" s="1" t="s">
        <v>1185</v>
      </c>
      <c r="F97" s="1" t="s">
        <v>6</v>
      </c>
      <c r="G97" s="1" t="s">
        <v>3495</v>
      </c>
      <c r="H97" s="1" t="s">
        <v>465</v>
      </c>
      <c r="I97" s="68" t="s">
        <v>1184</v>
      </c>
      <c r="J97" s="1" t="s">
        <v>2445</v>
      </c>
      <c r="K97" s="1"/>
      <c r="L97" s="1" t="s">
        <v>4244</v>
      </c>
      <c r="M97" s="3">
        <v>42979</v>
      </c>
      <c r="N97" s="3">
        <v>44440</v>
      </c>
      <c r="O97" s="1" t="s">
        <v>792</v>
      </c>
      <c r="P97" s="1" t="s">
        <v>14</v>
      </c>
      <c r="Q97" s="1" t="s">
        <v>227</v>
      </c>
      <c r="R97" s="1" t="s">
        <v>226</v>
      </c>
      <c r="S97" s="1"/>
      <c r="T97" s="1"/>
      <c r="U97" s="45"/>
      <c r="V97" s="4">
        <v>42880</v>
      </c>
      <c r="W97" s="4">
        <v>43976</v>
      </c>
      <c r="X97" s="31">
        <f t="shared" si="9"/>
        <v>36.533333333333331</v>
      </c>
      <c r="Y97" s="4">
        <v>43977</v>
      </c>
      <c r="Z97" s="4">
        <v>45119</v>
      </c>
      <c r="AA97" s="31">
        <f>+((Z97-Y97)/30)</f>
        <v>38.06666666666667</v>
      </c>
      <c r="AB97" s="31"/>
      <c r="AC97" s="31"/>
      <c r="AD97" s="31">
        <f>+((AC97-AB97)/30)</f>
        <v>0</v>
      </c>
      <c r="AE97" s="31"/>
      <c r="AF97" s="31"/>
      <c r="AG97" s="31"/>
      <c r="AH97" s="31"/>
      <c r="AI97" s="31"/>
      <c r="AJ97" s="31"/>
      <c r="AK97" s="31"/>
      <c r="AL97" s="31"/>
      <c r="AM97" s="31"/>
      <c r="AN97" s="1" t="s">
        <v>147</v>
      </c>
      <c r="AO97" s="32"/>
      <c r="AP97" s="1" t="s">
        <v>1183</v>
      </c>
      <c r="AQ97" s="52" t="s">
        <v>5239</v>
      </c>
      <c r="AR97" s="45"/>
      <c r="AS97" s="45"/>
      <c r="AT97" s="32" t="s">
        <v>4207</v>
      </c>
      <c r="AU97" s="56"/>
      <c r="AV97" s="32"/>
      <c r="AW97" s="32"/>
      <c r="AX97" s="32"/>
      <c r="AY97" s="32"/>
      <c r="AZ97" s="224" t="s">
        <v>5358</v>
      </c>
      <c r="BA97" s="32"/>
      <c r="BB97" s="34" t="s">
        <v>2359</v>
      </c>
      <c r="BC97" s="28"/>
      <c r="BD97" s="34" t="str">
        <f t="shared" si="10"/>
        <v>hgongora@uce.edu.ec;</v>
      </c>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row>
    <row r="98" spans="1:147" s="73" customFormat="1" ht="40.15" customHeight="1" x14ac:dyDescent="0.2">
      <c r="A98" s="29" t="s">
        <v>4241</v>
      </c>
      <c r="B98" s="1">
        <v>168</v>
      </c>
      <c r="C98" s="30">
        <v>1704858941</v>
      </c>
      <c r="D98" s="85" t="s">
        <v>2545</v>
      </c>
      <c r="E98" s="85" t="s">
        <v>5332</v>
      </c>
      <c r="F98" s="85" t="s">
        <v>19</v>
      </c>
      <c r="G98" s="90" t="s">
        <v>3388</v>
      </c>
      <c r="H98" s="85" t="s">
        <v>219</v>
      </c>
      <c r="I98" s="85" t="s">
        <v>2546</v>
      </c>
      <c r="J98" s="85" t="s">
        <v>3150</v>
      </c>
      <c r="K98" s="85" t="s">
        <v>190</v>
      </c>
      <c r="L98" s="1" t="s">
        <v>4240</v>
      </c>
      <c r="M98" s="3">
        <v>41776</v>
      </c>
      <c r="N98" s="3">
        <v>43602</v>
      </c>
      <c r="O98" s="85" t="s">
        <v>1328</v>
      </c>
      <c r="P98" s="85" t="s">
        <v>44</v>
      </c>
      <c r="Q98" s="85" t="s">
        <v>2547</v>
      </c>
      <c r="R98" s="85" t="s">
        <v>3137</v>
      </c>
      <c r="S98" s="85"/>
      <c r="T98" s="85"/>
      <c r="U98" s="48" t="s">
        <v>3906</v>
      </c>
      <c r="V98" s="4">
        <v>42009</v>
      </c>
      <c r="W98" s="4">
        <v>43835</v>
      </c>
      <c r="X98" s="31">
        <f t="shared" si="9"/>
        <v>60.866666666666667</v>
      </c>
      <c r="Y98" s="85"/>
      <c r="Z98" s="85"/>
      <c r="AA98" s="85"/>
      <c r="AB98" s="31"/>
      <c r="AC98" s="31"/>
      <c r="AD98" s="31"/>
      <c r="AE98" s="31"/>
      <c r="AF98" s="31"/>
      <c r="AG98" s="31"/>
      <c r="AH98" s="31"/>
      <c r="AI98" s="31"/>
      <c r="AJ98" s="31"/>
      <c r="AK98" s="31"/>
      <c r="AL98" s="31"/>
      <c r="AM98" s="31"/>
      <c r="AN98" s="85" t="s">
        <v>147</v>
      </c>
      <c r="AO98" s="32"/>
      <c r="AP98" s="1" t="s">
        <v>3138</v>
      </c>
      <c r="AQ98" s="52" t="s">
        <v>3754</v>
      </c>
      <c r="AR98" s="45"/>
      <c r="AS98" s="45"/>
      <c r="AT98" s="32" t="s">
        <v>4207</v>
      </c>
      <c r="AU98" s="265" t="s">
        <v>5338</v>
      </c>
      <c r="AV98" s="41">
        <v>43234</v>
      </c>
      <c r="AW98" s="41" t="s">
        <v>5339</v>
      </c>
      <c r="AX98" s="41">
        <v>45788</v>
      </c>
      <c r="AY98" s="41"/>
      <c r="AZ98" s="203">
        <v>8401129676</v>
      </c>
      <c r="BA98" s="148"/>
      <c r="BB98" s="34"/>
      <c r="BC98" s="28"/>
      <c r="BD98" s="34" t="str">
        <f t="shared" si="10"/>
        <v>yeledesma@uce.edu.ec</v>
      </c>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row>
    <row r="99" spans="1:147" s="392" customFormat="1" ht="40.15" hidden="1" customHeight="1" x14ac:dyDescent="0.2">
      <c r="A99" s="383" t="s">
        <v>9</v>
      </c>
      <c r="B99" s="368">
        <v>471</v>
      </c>
      <c r="C99" s="369">
        <v>1704860863</v>
      </c>
      <c r="D99" s="368" t="s">
        <v>1162</v>
      </c>
      <c r="E99" s="368" t="s">
        <v>1161</v>
      </c>
      <c r="F99" s="368" t="s">
        <v>6</v>
      </c>
      <c r="G99" s="377" t="s">
        <v>3472</v>
      </c>
      <c r="H99" s="368" t="s">
        <v>1160</v>
      </c>
      <c r="I99" s="368" t="s">
        <v>1159</v>
      </c>
      <c r="J99" s="368" t="s">
        <v>95</v>
      </c>
      <c r="K99" s="368" t="s">
        <v>1158</v>
      </c>
      <c r="L99" s="368"/>
      <c r="M99" s="368"/>
      <c r="N99" s="368"/>
      <c r="O99" s="368" t="s">
        <v>577</v>
      </c>
      <c r="P99" s="368" t="s">
        <v>28</v>
      </c>
      <c r="Q99" s="368" t="s">
        <v>1157</v>
      </c>
      <c r="R99" s="368" t="s">
        <v>1156</v>
      </c>
      <c r="S99" s="368"/>
      <c r="T99" s="368"/>
      <c r="U99" s="384" t="s">
        <v>2216</v>
      </c>
      <c r="V99" s="372">
        <v>41918</v>
      </c>
      <c r="W99" s="372">
        <v>44377</v>
      </c>
      <c r="X99" s="373">
        <f t="shared" ref="X99:X130" si="11">+((W99-V99)/30)</f>
        <v>81.966666666666669</v>
      </c>
      <c r="Y99" s="372">
        <v>44378</v>
      </c>
      <c r="Z99" s="372">
        <v>44926</v>
      </c>
      <c r="AA99" s="373">
        <f t="shared" ref="AA99:AA118" si="12">+((Z99-Y99)/30)</f>
        <v>18.266666666666666</v>
      </c>
      <c r="AB99" s="372">
        <v>44927</v>
      </c>
      <c r="AC99" s="372">
        <v>45194</v>
      </c>
      <c r="AD99" s="373">
        <f>+((AC99-AB99)/30)</f>
        <v>8.9</v>
      </c>
      <c r="AE99" s="373"/>
      <c r="AF99" s="373"/>
      <c r="AG99" s="373"/>
      <c r="AH99" s="373"/>
      <c r="AI99" s="373"/>
      <c r="AJ99" s="373"/>
      <c r="AK99" s="373"/>
      <c r="AL99" s="373"/>
      <c r="AM99" s="373"/>
      <c r="AN99" s="368" t="s">
        <v>11</v>
      </c>
      <c r="AO99" s="374"/>
      <c r="AP99" s="434" t="s">
        <v>1155</v>
      </c>
      <c r="AQ99" s="376" t="s">
        <v>4818</v>
      </c>
      <c r="AR99" s="377"/>
      <c r="AS99" s="377"/>
      <c r="AT99" s="374" t="s">
        <v>4207</v>
      </c>
      <c r="AU99" s="367" t="s">
        <v>5037</v>
      </c>
      <c r="AV99" s="387">
        <v>45195</v>
      </c>
      <c r="AW99" s="374" t="s">
        <v>5038</v>
      </c>
      <c r="AX99" s="387">
        <v>46376</v>
      </c>
      <c r="AY99" s="374"/>
      <c r="AZ99" s="379" t="s">
        <v>4882</v>
      </c>
      <c r="BA99" s="374"/>
      <c r="BB99" s="380" t="s">
        <v>2359</v>
      </c>
      <c r="BC99" s="381"/>
      <c r="BD99" s="380" t="str">
        <f t="shared" ref="BD99:BD130" si="13">CONCATENATE(AP99,BB99)</f>
        <v>aguirres@uce.edu.ec;</v>
      </c>
      <c r="BE99" s="381"/>
      <c r="BF99" s="381"/>
      <c r="BG99" s="381"/>
      <c r="BH99" s="381"/>
      <c r="BI99" s="381"/>
      <c r="BJ99" s="381"/>
      <c r="BK99" s="381"/>
      <c r="BL99" s="381"/>
      <c r="BM99" s="381"/>
      <c r="BN99" s="381"/>
      <c r="BO99" s="381"/>
      <c r="BP99" s="381"/>
      <c r="BQ99" s="381"/>
      <c r="BR99" s="381"/>
      <c r="BS99" s="381"/>
      <c r="BT99" s="381"/>
      <c r="BU99" s="381"/>
      <c r="BV99" s="381"/>
      <c r="BW99" s="381"/>
      <c r="BX99" s="381"/>
      <c r="BY99" s="381"/>
      <c r="BZ99" s="381"/>
      <c r="CA99" s="381"/>
      <c r="CB99" s="381"/>
      <c r="CC99" s="381"/>
      <c r="CD99" s="381"/>
      <c r="CE99" s="381"/>
      <c r="CF99" s="381"/>
      <c r="CG99" s="381"/>
      <c r="CH99" s="381"/>
      <c r="CI99" s="381"/>
      <c r="CJ99" s="381"/>
      <c r="CK99" s="381"/>
      <c r="CL99" s="381"/>
      <c r="CM99" s="381"/>
      <c r="CN99" s="381"/>
      <c r="CO99" s="381"/>
      <c r="CP99" s="381"/>
      <c r="CQ99" s="381"/>
      <c r="CR99" s="381"/>
      <c r="CS99" s="381"/>
      <c r="CT99" s="381"/>
      <c r="CU99" s="381"/>
      <c r="CV99" s="381"/>
      <c r="CW99" s="381"/>
      <c r="CX99" s="381"/>
      <c r="CY99" s="381"/>
      <c r="CZ99" s="381"/>
      <c r="DA99" s="381"/>
      <c r="DB99" s="381"/>
      <c r="DC99" s="381"/>
      <c r="DD99" s="381"/>
      <c r="DE99" s="381"/>
      <c r="DF99" s="381"/>
      <c r="DG99" s="381"/>
      <c r="DH99" s="381"/>
      <c r="DI99" s="381"/>
      <c r="DJ99" s="381"/>
      <c r="DK99" s="381"/>
      <c r="DL99" s="381"/>
      <c r="DM99" s="381"/>
      <c r="DN99" s="381"/>
      <c r="DO99" s="381"/>
      <c r="DP99" s="381"/>
      <c r="DQ99" s="381"/>
      <c r="DR99" s="381"/>
      <c r="DS99" s="381"/>
      <c r="DT99" s="381"/>
      <c r="DU99" s="381"/>
      <c r="DV99" s="381"/>
      <c r="DW99" s="381"/>
      <c r="DX99" s="381"/>
      <c r="DY99" s="381"/>
      <c r="DZ99" s="381"/>
      <c r="EA99" s="381"/>
      <c r="EB99" s="381"/>
      <c r="EC99" s="381"/>
      <c r="ED99" s="381"/>
      <c r="EE99" s="381"/>
      <c r="EF99" s="381"/>
      <c r="EG99" s="381"/>
      <c r="EH99" s="381"/>
      <c r="EI99" s="381"/>
      <c r="EJ99" s="381"/>
      <c r="EK99" s="381"/>
      <c r="EL99" s="381"/>
      <c r="EM99" s="381"/>
      <c r="EN99" s="381"/>
      <c r="EO99" s="381"/>
      <c r="EP99" s="381"/>
      <c r="EQ99" s="381"/>
    </row>
    <row r="100" spans="1:147" s="392" customFormat="1" ht="40.15" hidden="1" customHeight="1" x14ac:dyDescent="0.2">
      <c r="A100" s="383" t="s">
        <v>46</v>
      </c>
      <c r="B100" s="368">
        <v>415</v>
      </c>
      <c r="C100" s="369">
        <v>1704868429</v>
      </c>
      <c r="D100" s="368" t="s">
        <v>1966</v>
      </c>
      <c r="E100" s="368" t="s">
        <v>1965</v>
      </c>
      <c r="F100" s="368" t="s">
        <v>6</v>
      </c>
      <c r="G100" s="377" t="s">
        <v>3631</v>
      </c>
      <c r="H100" s="368" t="s">
        <v>1964</v>
      </c>
      <c r="I100" s="368" t="s">
        <v>1318</v>
      </c>
      <c r="J100" s="368" t="s">
        <v>717</v>
      </c>
      <c r="K100" s="368"/>
      <c r="L100" s="368"/>
      <c r="M100" s="368"/>
      <c r="N100" s="368"/>
      <c r="O100" s="368" t="s">
        <v>732</v>
      </c>
      <c r="P100" s="368" t="s">
        <v>52</v>
      </c>
      <c r="Q100" s="368" t="s">
        <v>1963</v>
      </c>
      <c r="R100" s="368" t="s">
        <v>1962</v>
      </c>
      <c r="S100" s="368"/>
      <c r="T100" s="368"/>
      <c r="U100" s="377"/>
      <c r="V100" s="372">
        <v>42688</v>
      </c>
      <c r="W100" s="372">
        <v>43783</v>
      </c>
      <c r="X100" s="373">
        <f t="shared" si="11"/>
        <v>36.5</v>
      </c>
      <c r="Y100" s="373"/>
      <c r="Z100" s="373"/>
      <c r="AA100" s="373">
        <f t="shared" si="12"/>
        <v>0</v>
      </c>
      <c r="AB100" s="373"/>
      <c r="AC100" s="373"/>
      <c r="AD100" s="373">
        <f>+((AC100-AB100)/30)</f>
        <v>0</v>
      </c>
      <c r="AE100" s="373"/>
      <c r="AF100" s="373"/>
      <c r="AG100" s="373"/>
      <c r="AH100" s="373"/>
      <c r="AI100" s="373"/>
      <c r="AJ100" s="373"/>
      <c r="AK100" s="373"/>
      <c r="AL100" s="373"/>
      <c r="AM100" s="373"/>
      <c r="AN100" s="368" t="s">
        <v>11</v>
      </c>
      <c r="AO100" s="374"/>
      <c r="AP100" s="368"/>
      <c r="AQ100" s="376"/>
      <c r="AR100" s="377"/>
      <c r="AS100" s="377"/>
      <c r="AT100" s="374"/>
      <c r="AU100" s="374"/>
      <c r="AV100" s="374"/>
      <c r="AW100" s="374"/>
      <c r="AX100" s="374"/>
      <c r="AY100" s="374"/>
      <c r="AZ100" s="379"/>
      <c r="BA100" s="374"/>
      <c r="BB100" s="380" t="s">
        <v>2359</v>
      </c>
      <c r="BC100" s="420"/>
      <c r="BD100" s="380" t="str">
        <f t="shared" si="13"/>
        <v>;</v>
      </c>
      <c r="BE100" s="420"/>
      <c r="BF100" s="420"/>
      <c r="BG100" s="420"/>
      <c r="BH100" s="420"/>
      <c r="BI100" s="420"/>
      <c r="BJ100" s="420"/>
      <c r="BK100" s="420"/>
      <c r="BL100" s="420"/>
      <c r="BM100" s="420"/>
      <c r="BN100" s="420"/>
      <c r="BO100" s="420"/>
      <c r="BP100" s="420"/>
      <c r="BQ100" s="420"/>
      <c r="BR100" s="420"/>
      <c r="BS100" s="420"/>
      <c r="BT100" s="420"/>
      <c r="BU100" s="420"/>
      <c r="BV100" s="420"/>
      <c r="BW100" s="420"/>
      <c r="BX100" s="420"/>
      <c r="BY100" s="420"/>
      <c r="BZ100" s="420"/>
      <c r="CA100" s="420"/>
      <c r="CB100" s="420"/>
      <c r="CC100" s="420"/>
      <c r="CD100" s="420"/>
      <c r="CE100" s="420"/>
      <c r="CF100" s="420"/>
      <c r="CG100" s="420"/>
      <c r="CH100" s="420"/>
      <c r="CI100" s="420"/>
      <c r="CJ100" s="420"/>
      <c r="CK100" s="420"/>
      <c r="CL100" s="420"/>
      <c r="CM100" s="420"/>
      <c r="CN100" s="420"/>
      <c r="CO100" s="420"/>
      <c r="CP100" s="420"/>
      <c r="CQ100" s="420"/>
      <c r="CR100" s="420"/>
      <c r="CS100" s="420"/>
      <c r="CT100" s="420"/>
      <c r="CU100" s="420"/>
      <c r="CV100" s="420"/>
      <c r="CW100" s="420"/>
      <c r="CX100" s="420"/>
      <c r="CY100" s="420"/>
      <c r="CZ100" s="420"/>
      <c r="DA100" s="420"/>
      <c r="DB100" s="420"/>
      <c r="DC100" s="420"/>
      <c r="DD100" s="420"/>
      <c r="DE100" s="420"/>
      <c r="DF100" s="420"/>
      <c r="DG100" s="420"/>
      <c r="DH100" s="420"/>
      <c r="DI100" s="420"/>
      <c r="DJ100" s="420"/>
      <c r="DK100" s="420"/>
      <c r="DL100" s="420"/>
      <c r="DM100" s="420"/>
      <c r="DN100" s="420"/>
      <c r="DO100" s="420"/>
      <c r="DP100" s="420"/>
      <c r="DQ100" s="420"/>
      <c r="DR100" s="420"/>
      <c r="DS100" s="420"/>
      <c r="DT100" s="420"/>
      <c r="DU100" s="420"/>
      <c r="DV100" s="420"/>
      <c r="DW100" s="420"/>
      <c r="DX100" s="420"/>
      <c r="DY100" s="420"/>
      <c r="DZ100" s="420"/>
      <c r="EA100" s="420"/>
      <c r="EB100" s="420"/>
      <c r="EC100" s="420"/>
      <c r="ED100" s="420"/>
      <c r="EE100" s="420"/>
      <c r="EF100" s="420"/>
      <c r="EG100" s="420"/>
      <c r="EH100" s="420"/>
      <c r="EI100" s="420"/>
      <c r="EJ100" s="420"/>
      <c r="EK100" s="420"/>
      <c r="EL100" s="420"/>
      <c r="EM100" s="420"/>
      <c r="EN100" s="420"/>
      <c r="EO100" s="420"/>
      <c r="EP100" s="420"/>
      <c r="EQ100" s="420"/>
    </row>
    <row r="101" spans="1:147" s="73" customFormat="1" ht="40.15" customHeight="1" x14ac:dyDescent="0.2">
      <c r="A101" s="29" t="s">
        <v>4232</v>
      </c>
      <c r="B101" s="1">
        <v>101</v>
      </c>
      <c r="C101" s="30">
        <v>1704893765</v>
      </c>
      <c r="D101" s="1" t="s">
        <v>2479</v>
      </c>
      <c r="E101" s="1" t="s">
        <v>2480</v>
      </c>
      <c r="F101" s="1" t="s">
        <v>6</v>
      </c>
      <c r="G101" s="1"/>
      <c r="H101" s="1" t="s">
        <v>202</v>
      </c>
      <c r="I101" s="1" t="s">
        <v>33</v>
      </c>
      <c r="J101" s="1" t="s">
        <v>2842</v>
      </c>
      <c r="K101" s="1" t="s">
        <v>1492</v>
      </c>
      <c r="L101" s="1" t="s">
        <v>4228</v>
      </c>
      <c r="M101" s="3">
        <v>41911</v>
      </c>
      <c r="N101" s="3">
        <v>43372</v>
      </c>
      <c r="O101" s="1" t="s">
        <v>174</v>
      </c>
      <c r="P101" s="1" t="s">
        <v>52</v>
      </c>
      <c r="Q101" s="1" t="s">
        <v>178</v>
      </c>
      <c r="R101" s="1" t="s">
        <v>177</v>
      </c>
      <c r="S101" s="1"/>
      <c r="T101" s="1"/>
      <c r="U101" s="1"/>
      <c r="V101" s="4">
        <v>41760</v>
      </c>
      <c r="W101" s="4">
        <v>42855</v>
      </c>
      <c r="X101" s="31">
        <f t="shared" si="11"/>
        <v>36.5</v>
      </c>
      <c r="Y101" s="4">
        <v>42856</v>
      </c>
      <c r="Z101" s="4">
        <v>43039</v>
      </c>
      <c r="AA101" s="31">
        <f t="shared" si="12"/>
        <v>6.1</v>
      </c>
      <c r="AB101" s="75"/>
      <c r="AC101" s="75"/>
      <c r="AD101" s="75"/>
      <c r="AE101" s="75"/>
      <c r="AF101" s="76"/>
      <c r="AG101" s="75"/>
      <c r="AH101" s="75"/>
      <c r="AI101" s="75"/>
      <c r="AJ101" s="75"/>
      <c r="AK101" s="75"/>
      <c r="AL101" s="75"/>
      <c r="AM101" s="75"/>
      <c r="AN101" s="1" t="s">
        <v>147</v>
      </c>
      <c r="AO101" s="75"/>
      <c r="AP101" s="96" t="s">
        <v>3300</v>
      </c>
      <c r="AQ101" s="75"/>
      <c r="AR101" s="75"/>
      <c r="AS101" s="75"/>
      <c r="AT101" s="32" t="s">
        <v>4207</v>
      </c>
      <c r="AU101" s="254" t="s">
        <v>5179</v>
      </c>
      <c r="AV101" s="41">
        <v>43010</v>
      </c>
      <c r="AW101" s="41" t="s">
        <v>5180</v>
      </c>
      <c r="AX101" s="41">
        <v>45491</v>
      </c>
      <c r="AY101" s="41"/>
      <c r="AZ101" s="202">
        <v>7241116306</v>
      </c>
      <c r="BA101" s="99"/>
      <c r="BB101" s="34" t="s">
        <v>2359</v>
      </c>
      <c r="BC101" s="72"/>
      <c r="BD101" s="34" t="str">
        <f t="shared" si="13"/>
        <v>janaranjop@uce.edu.ec;</v>
      </c>
      <c r="BG101" s="74"/>
    </row>
    <row r="102" spans="1:147" s="392" customFormat="1" ht="40.15" hidden="1" customHeight="1" x14ac:dyDescent="0.2">
      <c r="A102" s="383">
        <v>27</v>
      </c>
      <c r="B102" s="368">
        <v>205</v>
      </c>
      <c r="C102" s="418">
        <v>1704955051</v>
      </c>
      <c r="D102" s="410" t="s">
        <v>856</v>
      </c>
      <c r="E102" s="410" t="s">
        <v>855</v>
      </c>
      <c r="F102" s="368" t="s">
        <v>19</v>
      </c>
      <c r="G102" s="368" t="s">
        <v>3547</v>
      </c>
      <c r="H102" s="368" t="s">
        <v>854</v>
      </c>
      <c r="I102" s="368" t="s">
        <v>853</v>
      </c>
      <c r="J102" s="368" t="s">
        <v>2445</v>
      </c>
      <c r="K102" s="368"/>
      <c r="L102" s="368" t="s">
        <v>4247</v>
      </c>
      <c r="M102" s="371">
        <v>42979</v>
      </c>
      <c r="N102" s="371">
        <v>45170</v>
      </c>
      <c r="O102" s="368" t="s">
        <v>792</v>
      </c>
      <c r="P102" s="368" t="s">
        <v>427</v>
      </c>
      <c r="Q102" s="368" t="s">
        <v>791</v>
      </c>
      <c r="R102" s="368" t="s">
        <v>790</v>
      </c>
      <c r="S102" s="410" t="s">
        <v>4760</v>
      </c>
      <c r="T102" s="371">
        <v>45181</v>
      </c>
      <c r="U102" s="368" t="s">
        <v>4759</v>
      </c>
      <c r="V102" s="372">
        <v>43420</v>
      </c>
      <c r="W102" s="372">
        <v>44515</v>
      </c>
      <c r="X102" s="373">
        <f t="shared" si="11"/>
        <v>36.5</v>
      </c>
      <c r="Y102" s="372">
        <v>45153</v>
      </c>
      <c r="Z102" s="372">
        <v>45518</v>
      </c>
      <c r="AA102" s="373">
        <f t="shared" si="12"/>
        <v>12.166666666666666</v>
      </c>
      <c r="AB102" s="373"/>
      <c r="AC102" s="373"/>
      <c r="AD102" s="373">
        <f t="shared" ref="AD102:AD113" si="14">+((AC102-AB102)/30)</f>
        <v>0</v>
      </c>
      <c r="AE102" s="373"/>
      <c r="AF102" s="373"/>
      <c r="AG102" s="373"/>
      <c r="AH102" s="373"/>
      <c r="AI102" s="373"/>
      <c r="AJ102" s="373"/>
      <c r="AK102" s="373"/>
      <c r="AL102" s="373"/>
      <c r="AM102" s="373"/>
      <c r="AN102" s="368" t="s">
        <v>147</v>
      </c>
      <c r="AO102" s="374"/>
      <c r="AP102" s="385" t="s">
        <v>852</v>
      </c>
      <c r="AQ102" s="376" t="s">
        <v>4758</v>
      </c>
      <c r="AR102" s="377"/>
      <c r="AS102" s="377"/>
      <c r="AT102" s="374"/>
      <c r="AU102" s="374"/>
      <c r="AV102" s="374"/>
      <c r="AW102" s="374"/>
      <c r="AX102" s="374"/>
      <c r="AY102" s="374"/>
      <c r="AZ102" s="379"/>
      <c r="BA102" s="374"/>
      <c r="BB102" s="380" t="s">
        <v>2359</v>
      </c>
      <c r="BC102" s="381"/>
      <c r="BD102" s="380" t="str">
        <f t="shared" si="13"/>
        <v>lmorillo@uce.edu.ec;</v>
      </c>
      <c r="BE102" s="381"/>
      <c r="BF102" s="381"/>
      <c r="BG102" s="381"/>
      <c r="BH102" s="381"/>
      <c r="BI102" s="381"/>
      <c r="BJ102" s="381"/>
      <c r="BK102" s="381"/>
      <c r="BL102" s="381"/>
      <c r="BM102" s="381"/>
      <c r="BN102" s="381"/>
      <c r="BO102" s="381"/>
      <c r="BP102" s="381"/>
      <c r="BQ102" s="381"/>
      <c r="BR102" s="381"/>
      <c r="BS102" s="381"/>
      <c r="BT102" s="381"/>
      <c r="BU102" s="381"/>
      <c r="BV102" s="381"/>
      <c r="BW102" s="381"/>
      <c r="BX102" s="381"/>
      <c r="BY102" s="381"/>
      <c r="BZ102" s="381"/>
      <c r="CA102" s="381"/>
      <c r="CB102" s="381"/>
      <c r="CC102" s="381"/>
      <c r="CD102" s="381"/>
      <c r="CE102" s="381"/>
      <c r="CF102" s="381"/>
      <c r="CG102" s="381"/>
      <c r="CH102" s="381"/>
      <c r="CI102" s="381"/>
      <c r="CJ102" s="381"/>
      <c r="CK102" s="381"/>
      <c r="CL102" s="381"/>
      <c r="CM102" s="381"/>
      <c r="CN102" s="381"/>
      <c r="CO102" s="381"/>
      <c r="CP102" s="381"/>
      <c r="CQ102" s="381"/>
      <c r="CR102" s="381"/>
      <c r="CS102" s="381"/>
      <c r="CT102" s="381"/>
      <c r="CU102" s="381"/>
      <c r="CV102" s="381"/>
      <c r="CW102" s="381"/>
      <c r="CX102" s="381"/>
      <c r="CY102" s="381"/>
      <c r="CZ102" s="381"/>
      <c r="DA102" s="381"/>
      <c r="DB102" s="381"/>
      <c r="DC102" s="381"/>
      <c r="DD102" s="381"/>
      <c r="DE102" s="381"/>
      <c r="DF102" s="381"/>
      <c r="DG102" s="381"/>
      <c r="DH102" s="381"/>
      <c r="DI102" s="381"/>
      <c r="DJ102" s="381"/>
      <c r="DK102" s="381"/>
      <c r="DL102" s="381"/>
      <c r="DM102" s="381"/>
      <c r="DN102" s="381"/>
      <c r="DO102" s="381"/>
      <c r="DP102" s="381"/>
      <c r="DQ102" s="381"/>
      <c r="DR102" s="381"/>
      <c r="DS102" s="381"/>
      <c r="DT102" s="381"/>
      <c r="DU102" s="381"/>
      <c r="DV102" s="381"/>
      <c r="DW102" s="381"/>
      <c r="DX102" s="381"/>
      <c r="DY102" s="381"/>
      <c r="DZ102" s="381"/>
      <c r="EA102" s="381"/>
      <c r="EB102" s="381"/>
      <c r="EC102" s="381"/>
      <c r="ED102" s="381"/>
      <c r="EE102" s="381"/>
      <c r="EF102" s="381"/>
      <c r="EG102" s="381"/>
      <c r="EH102" s="381"/>
      <c r="EI102" s="381"/>
      <c r="EJ102" s="381"/>
      <c r="EK102" s="381"/>
      <c r="EL102" s="381"/>
      <c r="EM102" s="381"/>
      <c r="EN102" s="381"/>
      <c r="EO102" s="381"/>
      <c r="EP102" s="381"/>
      <c r="EQ102" s="381"/>
    </row>
    <row r="103" spans="1:147" s="73" customFormat="1" ht="40.15" customHeight="1" x14ac:dyDescent="0.2">
      <c r="A103" s="29" t="s">
        <v>4236</v>
      </c>
      <c r="B103" s="1">
        <v>128</v>
      </c>
      <c r="C103" s="30">
        <v>1705149548</v>
      </c>
      <c r="D103" s="1" t="s">
        <v>1803</v>
      </c>
      <c r="E103" s="1" t="s">
        <v>1802</v>
      </c>
      <c r="F103" s="1" t="s">
        <v>19</v>
      </c>
      <c r="G103" s="45" t="s">
        <v>3379</v>
      </c>
      <c r="H103" s="1" t="s">
        <v>202</v>
      </c>
      <c r="I103" s="1" t="s">
        <v>1801</v>
      </c>
      <c r="J103" s="1" t="s">
        <v>45</v>
      </c>
      <c r="K103" s="1" t="s">
        <v>152</v>
      </c>
      <c r="L103" s="1" t="s">
        <v>4226</v>
      </c>
      <c r="M103" s="3">
        <v>42299</v>
      </c>
      <c r="N103" s="3">
        <v>44126</v>
      </c>
      <c r="O103" s="1" t="s">
        <v>150</v>
      </c>
      <c r="P103" s="1" t="s">
        <v>149</v>
      </c>
      <c r="Q103" s="1" t="s">
        <v>148</v>
      </c>
      <c r="R103" s="1" t="s">
        <v>241</v>
      </c>
      <c r="S103" s="1" t="s">
        <v>4614</v>
      </c>
      <c r="T103" s="1" t="s">
        <v>4616</v>
      </c>
      <c r="U103" s="200" t="s">
        <v>2890</v>
      </c>
      <c r="V103" s="4">
        <v>42420</v>
      </c>
      <c r="W103" s="4">
        <v>43880</v>
      </c>
      <c r="X103" s="31">
        <f t="shared" si="11"/>
        <v>48.666666666666664</v>
      </c>
      <c r="Y103" s="31"/>
      <c r="Z103" s="31"/>
      <c r="AA103" s="31">
        <f t="shared" si="12"/>
        <v>0</v>
      </c>
      <c r="AB103" s="31"/>
      <c r="AC103" s="31"/>
      <c r="AD103" s="31">
        <f t="shared" si="14"/>
        <v>0</v>
      </c>
      <c r="AE103" s="31"/>
      <c r="AF103" s="31"/>
      <c r="AG103" s="31"/>
      <c r="AH103" s="31"/>
      <c r="AI103" s="31"/>
      <c r="AJ103" s="31"/>
      <c r="AK103" s="31"/>
      <c r="AL103" s="31"/>
      <c r="AM103" s="31"/>
      <c r="AN103" s="1" t="s">
        <v>147</v>
      </c>
      <c r="AO103" s="32"/>
      <c r="AP103" s="96" t="s">
        <v>1800</v>
      </c>
      <c r="AQ103" s="52" t="s">
        <v>3736</v>
      </c>
      <c r="AR103" s="45"/>
      <c r="AS103" s="45"/>
      <c r="AT103" s="32" t="s">
        <v>4207</v>
      </c>
      <c r="AU103" s="274" t="s">
        <v>3069</v>
      </c>
      <c r="AV103" s="47">
        <v>43864</v>
      </c>
      <c r="AW103" s="32" t="s">
        <v>3070</v>
      </c>
      <c r="AX103" s="47">
        <v>46752</v>
      </c>
      <c r="AY103" s="32"/>
      <c r="AZ103" s="203">
        <v>761177574</v>
      </c>
      <c r="BA103" s="148"/>
      <c r="BB103" s="34" t="s">
        <v>2359</v>
      </c>
      <c r="BC103" s="28"/>
      <c r="BD103" s="34" t="str">
        <f t="shared" si="13"/>
        <v>seduenas@uce.edu.ec;</v>
      </c>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row>
    <row r="104" spans="1:147" s="392" customFormat="1" ht="40.15" hidden="1" customHeight="1" x14ac:dyDescent="0.2">
      <c r="A104" s="383" t="s">
        <v>2419</v>
      </c>
      <c r="B104" s="368">
        <v>501</v>
      </c>
      <c r="C104" s="367">
        <v>1705179511</v>
      </c>
      <c r="D104" s="368" t="s">
        <v>910</v>
      </c>
      <c r="E104" s="368" t="s">
        <v>909</v>
      </c>
      <c r="F104" s="410" t="s">
        <v>19</v>
      </c>
      <c r="G104" s="410" t="s">
        <v>3656</v>
      </c>
      <c r="H104" s="368" t="s">
        <v>908</v>
      </c>
      <c r="I104" s="368" t="s">
        <v>907</v>
      </c>
      <c r="J104" s="368" t="s">
        <v>48</v>
      </c>
      <c r="K104" s="368" t="s">
        <v>906</v>
      </c>
      <c r="L104" s="368"/>
      <c r="M104" s="368"/>
      <c r="N104" s="368"/>
      <c r="O104" s="368" t="s">
        <v>53</v>
      </c>
      <c r="P104" s="368" t="s">
        <v>52</v>
      </c>
      <c r="Q104" s="368" t="s">
        <v>905</v>
      </c>
      <c r="R104" s="368" t="s">
        <v>904</v>
      </c>
      <c r="S104" s="368" t="s">
        <v>4613</v>
      </c>
      <c r="T104" s="368" t="s">
        <v>4615</v>
      </c>
      <c r="U104" s="384" t="s">
        <v>2220</v>
      </c>
      <c r="V104" s="372">
        <v>43556</v>
      </c>
      <c r="W104" s="372">
        <v>44500</v>
      </c>
      <c r="X104" s="373">
        <f t="shared" si="11"/>
        <v>31.466666666666665</v>
      </c>
      <c r="Y104" s="373"/>
      <c r="Z104" s="373"/>
      <c r="AA104" s="373">
        <f t="shared" si="12"/>
        <v>0</v>
      </c>
      <c r="AB104" s="373"/>
      <c r="AC104" s="373"/>
      <c r="AD104" s="373">
        <f t="shared" si="14"/>
        <v>0</v>
      </c>
      <c r="AE104" s="373"/>
      <c r="AF104" s="373"/>
      <c r="AG104" s="373"/>
      <c r="AH104" s="373"/>
      <c r="AI104" s="373"/>
      <c r="AJ104" s="373"/>
      <c r="AK104" s="373"/>
      <c r="AL104" s="373"/>
      <c r="AM104" s="373"/>
      <c r="AN104" s="368" t="s">
        <v>67</v>
      </c>
      <c r="AO104" s="374"/>
      <c r="AP104" s="385" t="s">
        <v>903</v>
      </c>
      <c r="AQ104" s="376" t="s">
        <v>902</v>
      </c>
      <c r="AR104" s="368" t="s">
        <v>4364</v>
      </c>
      <c r="AS104" s="377"/>
      <c r="AT104" s="374" t="s">
        <v>4305</v>
      </c>
      <c r="AU104" s="374"/>
      <c r="AV104" s="374"/>
      <c r="AW104" s="374"/>
      <c r="AX104" s="374"/>
      <c r="AY104" s="374"/>
      <c r="AZ104" s="379"/>
      <c r="BA104" s="374"/>
      <c r="BB104" s="380" t="s">
        <v>2359</v>
      </c>
      <c r="BC104" s="381"/>
      <c r="BD104" s="380" t="str">
        <f t="shared" si="13"/>
        <v>srarciniegas@uce.edu.ec;</v>
      </c>
      <c r="BE104" s="381"/>
      <c r="BF104" s="381"/>
      <c r="BG104" s="381"/>
      <c r="BH104" s="381"/>
      <c r="BI104" s="381"/>
      <c r="BJ104" s="381"/>
      <c r="BK104" s="381"/>
      <c r="BL104" s="381"/>
      <c r="BM104" s="381"/>
      <c r="BN104" s="381"/>
      <c r="BO104" s="381"/>
      <c r="BP104" s="381"/>
      <c r="BQ104" s="381"/>
      <c r="BR104" s="381"/>
      <c r="BS104" s="381"/>
      <c r="BT104" s="381"/>
      <c r="BU104" s="381"/>
      <c r="BV104" s="381"/>
      <c r="BW104" s="381"/>
      <c r="BX104" s="381"/>
      <c r="BY104" s="381"/>
      <c r="BZ104" s="381"/>
      <c r="CA104" s="381"/>
      <c r="CB104" s="381"/>
      <c r="CC104" s="381"/>
      <c r="CD104" s="381"/>
      <c r="CE104" s="381"/>
      <c r="CF104" s="381"/>
      <c r="CG104" s="381"/>
      <c r="CH104" s="381"/>
      <c r="CI104" s="381"/>
      <c r="CJ104" s="381"/>
      <c r="CK104" s="381"/>
      <c r="CL104" s="381"/>
      <c r="CM104" s="381"/>
      <c r="CN104" s="381"/>
      <c r="CO104" s="381"/>
      <c r="CP104" s="381"/>
      <c r="CQ104" s="381"/>
      <c r="CR104" s="381"/>
      <c r="CS104" s="381"/>
      <c r="CT104" s="381"/>
      <c r="CU104" s="381"/>
      <c r="CV104" s="381"/>
      <c r="CW104" s="381"/>
      <c r="CX104" s="381"/>
      <c r="CY104" s="381"/>
      <c r="CZ104" s="381"/>
      <c r="DA104" s="381"/>
      <c r="DB104" s="381"/>
      <c r="DC104" s="381"/>
      <c r="DD104" s="381"/>
      <c r="DE104" s="381"/>
      <c r="DF104" s="381"/>
      <c r="DG104" s="381"/>
      <c r="DH104" s="381"/>
      <c r="DI104" s="381"/>
      <c r="DJ104" s="381"/>
      <c r="DK104" s="381"/>
      <c r="DL104" s="381"/>
      <c r="DM104" s="381"/>
      <c r="DN104" s="381"/>
      <c r="DO104" s="381"/>
      <c r="DP104" s="381"/>
      <c r="DQ104" s="381"/>
      <c r="DR104" s="381"/>
      <c r="DS104" s="381"/>
      <c r="DT104" s="381"/>
      <c r="DU104" s="381"/>
      <c r="DV104" s="381"/>
      <c r="DW104" s="381"/>
      <c r="DX104" s="381"/>
      <c r="DY104" s="381"/>
      <c r="DZ104" s="381"/>
      <c r="EA104" s="381"/>
      <c r="EB104" s="381"/>
      <c r="EC104" s="381"/>
      <c r="ED104" s="381"/>
      <c r="EE104" s="381"/>
      <c r="EF104" s="381"/>
      <c r="EG104" s="381"/>
      <c r="EH104" s="381"/>
      <c r="EI104" s="381"/>
      <c r="EJ104" s="381"/>
      <c r="EK104" s="381"/>
      <c r="EL104" s="381"/>
      <c r="EM104" s="381"/>
      <c r="EN104" s="381"/>
      <c r="EO104" s="381"/>
      <c r="EP104" s="381"/>
      <c r="EQ104" s="381"/>
    </row>
    <row r="105" spans="1:147" s="73" customFormat="1" ht="40.15" customHeight="1" x14ac:dyDescent="0.2">
      <c r="A105" s="29">
        <v>17</v>
      </c>
      <c r="B105" s="1">
        <v>213</v>
      </c>
      <c r="C105" s="30">
        <v>1705392031</v>
      </c>
      <c r="D105" s="1" t="s">
        <v>2083</v>
      </c>
      <c r="E105" s="1" t="s">
        <v>2082</v>
      </c>
      <c r="F105" s="1" t="s">
        <v>19</v>
      </c>
      <c r="G105" s="45" t="s">
        <v>3394</v>
      </c>
      <c r="H105" s="1" t="s">
        <v>202</v>
      </c>
      <c r="I105" s="1" t="s">
        <v>1801</v>
      </c>
      <c r="J105" s="1" t="s">
        <v>45</v>
      </c>
      <c r="K105" s="1" t="s">
        <v>152</v>
      </c>
      <c r="L105" s="1" t="s">
        <v>4248</v>
      </c>
      <c r="M105" s="3">
        <v>42611</v>
      </c>
      <c r="N105" s="3">
        <v>44072</v>
      </c>
      <c r="O105" s="1" t="s">
        <v>1630</v>
      </c>
      <c r="P105" s="1" t="s">
        <v>1629</v>
      </c>
      <c r="Q105" s="1" t="s">
        <v>1628</v>
      </c>
      <c r="R105" s="1" t="s">
        <v>1627</v>
      </c>
      <c r="S105" s="1"/>
      <c r="T105" s="1"/>
      <c r="U105" s="200" t="s">
        <v>2257</v>
      </c>
      <c r="V105" s="4">
        <v>42583</v>
      </c>
      <c r="W105" s="4">
        <v>43708</v>
      </c>
      <c r="X105" s="31">
        <f t="shared" si="11"/>
        <v>37.5</v>
      </c>
      <c r="Y105" s="4">
        <v>43709</v>
      </c>
      <c r="Z105" s="4">
        <v>43861</v>
      </c>
      <c r="AA105" s="31">
        <f t="shared" si="12"/>
        <v>5.0666666666666664</v>
      </c>
      <c r="AB105" s="31"/>
      <c r="AC105" s="31"/>
      <c r="AD105" s="31">
        <f t="shared" si="14"/>
        <v>0</v>
      </c>
      <c r="AE105" s="31"/>
      <c r="AF105" s="31"/>
      <c r="AG105" s="31"/>
      <c r="AH105" s="31"/>
      <c r="AI105" s="31"/>
      <c r="AJ105" s="31"/>
      <c r="AK105" s="31"/>
      <c r="AL105" s="31"/>
      <c r="AM105" s="31"/>
      <c r="AN105" s="1" t="s">
        <v>147</v>
      </c>
      <c r="AO105" s="32"/>
      <c r="AP105" s="1" t="s">
        <v>2081</v>
      </c>
      <c r="AQ105" s="52" t="s">
        <v>2401</v>
      </c>
      <c r="AR105" s="45"/>
      <c r="AS105" s="45"/>
      <c r="AT105" s="32" t="s">
        <v>4207</v>
      </c>
      <c r="AU105" s="45" t="s">
        <v>2925</v>
      </c>
      <c r="AV105" s="47">
        <v>43864</v>
      </c>
      <c r="AW105" s="32" t="s">
        <v>2954</v>
      </c>
      <c r="AX105" s="47">
        <v>46425</v>
      </c>
      <c r="AY105" s="32"/>
      <c r="AZ105" s="203">
        <v>5281176182</v>
      </c>
      <c r="BA105" s="148"/>
      <c r="BB105" s="34" t="s">
        <v>2359</v>
      </c>
      <c r="BC105" s="28"/>
      <c r="BD105" s="34" t="str">
        <f t="shared" si="13"/>
        <v>bmestrella@uce.edu.ec;</v>
      </c>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row>
    <row r="106" spans="1:147" s="73" customFormat="1" ht="40.15" customHeight="1" x14ac:dyDescent="0.2">
      <c r="A106" s="29" t="s">
        <v>4235</v>
      </c>
      <c r="B106" s="1">
        <v>120</v>
      </c>
      <c r="C106" s="30">
        <v>1705404679</v>
      </c>
      <c r="D106" s="1" t="s">
        <v>1811</v>
      </c>
      <c r="E106" s="1" t="s">
        <v>1810</v>
      </c>
      <c r="F106" s="1" t="s">
        <v>19</v>
      </c>
      <c r="G106" s="45" t="s">
        <v>3454</v>
      </c>
      <c r="H106" s="1" t="s">
        <v>170</v>
      </c>
      <c r="I106" s="1" t="s">
        <v>1809</v>
      </c>
      <c r="J106" s="1" t="s">
        <v>45</v>
      </c>
      <c r="K106" s="1" t="s">
        <v>152</v>
      </c>
      <c r="L106" s="1" t="s">
        <v>4226</v>
      </c>
      <c r="M106" s="3">
        <v>42299</v>
      </c>
      <c r="N106" s="3">
        <v>44126</v>
      </c>
      <c r="O106" s="1" t="s">
        <v>150</v>
      </c>
      <c r="P106" s="1" t="s">
        <v>149</v>
      </c>
      <c r="Q106" s="1" t="s">
        <v>148</v>
      </c>
      <c r="R106" s="1" t="s">
        <v>241</v>
      </c>
      <c r="S106" s="1" t="s">
        <v>4613</v>
      </c>
      <c r="T106" s="1" t="s">
        <v>4616</v>
      </c>
      <c r="U106" s="200" t="s">
        <v>2344</v>
      </c>
      <c r="V106" s="4">
        <v>42420</v>
      </c>
      <c r="W106" s="4">
        <v>43880</v>
      </c>
      <c r="X106" s="31">
        <f t="shared" si="11"/>
        <v>48.666666666666664</v>
      </c>
      <c r="Y106" s="4">
        <v>42536</v>
      </c>
      <c r="Z106" s="4">
        <v>43996</v>
      </c>
      <c r="AA106" s="31">
        <f t="shared" si="12"/>
        <v>48.666666666666664</v>
      </c>
      <c r="AB106" s="4">
        <v>44136</v>
      </c>
      <c r="AC106" s="4">
        <v>44713</v>
      </c>
      <c r="AD106" s="31">
        <f t="shared" si="14"/>
        <v>19.233333333333334</v>
      </c>
      <c r="AE106" s="31"/>
      <c r="AF106" s="31"/>
      <c r="AG106" s="31"/>
      <c r="AH106" s="31"/>
      <c r="AI106" s="31"/>
      <c r="AJ106" s="31"/>
      <c r="AK106" s="31"/>
      <c r="AL106" s="31"/>
      <c r="AM106" s="31"/>
      <c r="AN106" s="1" t="s">
        <v>147</v>
      </c>
      <c r="AO106" s="32"/>
      <c r="AP106" s="96" t="s">
        <v>1808</v>
      </c>
      <c r="AQ106" s="52" t="s">
        <v>4909</v>
      </c>
      <c r="AR106" s="45"/>
      <c r="AS106" s="45"/>
      <c r="AT106" s="32" t="s">
        <v>4207</v>
      </c>
      <c r="AU106" s="56" t="s">
        <v>5135</v>
      </c>
      <c r="AV106" s="47">
        <v>44713</v>
      </c>
      <c r="AW106" s="32" t="s">
        <v>4329</v>
      </c>
      <c r="AX106" s="47">
        <v>47635</v>
      </c>
      <c r="AY106" s="32"/>
      <c r="AZ106" s="216">
        <v>761208419</v>
      </c>
      <c r="BA106" s="284"/>
      <c r="BB106" s="34" t="s">
        <v>2359</v>
      </c>
      <c r="BC106" s="28"/>
      <c r="BD106" s="34" t="str">
        <f t="shared" si="13"/>
        <v>cvilla@uce.edu.ec;</v>
      </c>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row>
    <row r="107" spans="1:147" s="73" customFormat="1" ht="65.45" customHeight="1" x14ac:dyDescent="0.2">
      <c r="A107" s="29" t="s">
        <v>4246</v>
      </c>
      <c r="B107" s="1">
        <v>190</v>
      </c>
      <c r="C107" s="56">
        <v>1705502480</v>
      </c>
      <c r="D107" s="1" t="s">
        <v>1177</v>
      </c>
      <c r="E107" s="1" t="s">
        <v>1176</v>
      </c>
      <c r="F107" s="1" t="s">
        <v>6</v>
      </c>
      <c r="G107" s="1" t="s">
        <v>3476</v>
      </c>
      <c r="H107" s="1" t="s">
        <v>793</v>
      </c>
      <c r="I107" s="68" t="s">
        <v>1175</v>
      </c>
      <c r="J107" s="1" t="s">
        <v>70</v>
      </c>
      <c r="K107" s="1"/>
      <c r="L107" s="1" t="s">
        <v>4244</v>
      </c>
      <c r="M107" s="3">
        <v>42979</v>
      </c>
      <c r="N107" s="3">
        <v>44440</v>
      </c>
      <c r="O107" s="1" t="s">
        <v>792</v>
      </c>
      <c r="P107" s="1" t="s">
        <v>14</v>
      </c>
      <c r="Q107" s="1" t="s">
        <v>227</v>
      </c>
      <c r="R107" s="1" t="s">
        <v>226</v>
      </c>
      <c r="S107" s="1" t="s">
        <v>4610</v>
      </c>
      <c r="T107" s="1" t="s">
        <v>4611</v>
      </c>
      <c r="U107" s="1" t="s">
        <v>2866</v>
      </c>
      <c r="V107" s="4">
        <v>42880</v>
      </c>
      <c r="W107" s="4">
        <v>43976</v>
      </c>
      <c r="X107" s="31">
        <f t="shared" si="11"/>
        <v>36.533333333333331</v>
      </c>
      <c r="Y107" s="4">
        <v>42979</v>
      </c>
      <c r="Z107" s="4">
        <v>44805</v>
      </c>
      <c r="AA107" s="31">
        <f t="shared" si="12"/>
        <v>60.866666666666667</v>
      </c>
      <c r="AB107" s="4">
        <v>44806</v>
      </c>
      <c r="AC107" s="4">
        <v>45291</v>
      </c>
      <c r="AD107" s="31">
        <f t="shared" si="14"/>
        <v>16.166666666666668</v>
      </c>
      <c r="AE107" s="4">
        <v>45292</v>
      </c>
      <c r="AF107" s="4">
        <v>45657</v>
      </c>
      <c r="AG107" s="31"/>
      <c r="AH107" s="31"/>
      <c r="AI107" s="31"/>
      <c r="AJ107" s="31"/>
      <c r="AK107" s="31"/>
      <c r="AL107" s="31"/>
      <c r="AM107" s="31"/>
      <c r="AN107" s="1" t="s">
        <v>147</v>
      </c>
      <c r="AO107" s="32"/>
      <c r="AP107" s="287" t="s">
        <v>4750</v>
      </c>
      <c r="AQ107" s="44" t="s">
        <v>3276</v>
      </c>
      <c r="AR107" s="1"/>
      <c r="AS107" s="45"/>
      <c r="AT107" s="32" t="s">
        <v>4305</v>
      </c>
      <c r="AU107" s="201" t="s">
        <v>5185</v>
      </c>
      <c r="AV107" s="47">
        <v>45426</v>
      </c>
      <c r="AW107" s="32" t="s">
        <v>5187</v>
      </c>
      <c r="AX107" s="47">
        <v>48971</v>
      </c>
      <c r="AY107" s="32"/>
      <c r="AZ107" s="224" t="s">
        <v>5292</v>
      </c>
      <c r="BA107" s="32"/>
      <c r="BB107" s="34" t="s">
        <v>2359</v>
      </c>
      <c r="BC107" s="28"/>
      <c r="BD107" s="34" t="str">
        <f t="shared" si="13"/>
        <v>mimorales@uce.edu.ec;</v>
      </c>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row>
    <row r="108" spans="1:147" ht="33.75" customHeight="1" x14ac:dyDescent="0.25">
      <c r="A108" s="29">
        <v>24</v>
      </c>
      <c r="B108" s="1">
        <v>283</v>
      </c>
      <c r="C108" s="56">
        <v>1705604336</v>
      </c>
      <c r="D108" s="1" t="s">
        <v>4660</v>
      </c>
      <c r="E108" s="1" t="s">
        <v>1395</v>
      </c>
      <c r="F108" s="1" t="s">
        <v>6</v>
      </c>
      <c r="G108" s="45" t="s">
        <v>3523</v>
      </c>
      <c r="H108" s="68" t="s">
        <v>951</v>
      </c>
      <c r="I108" s="68" t="s">
        <v>858</v>
      </c>
      <c r="J108" s="1" t="s">
        <v>98</v>
      </c>
      <c r="K108" s="85" t="s">
        <v>98</v>
      </c>
      <c r="L108" s="1" t="s">
        <v>4256</v>
      </c>
      <c r="M108" s="3">
        <v>43164</v>
      </c>
      <c r="N108" s="3">
        <v>44625</v>
      </c>
      <c r="O108" s="1" t="s">
        <v>174</v>
      </c>
      <c r="P108" s="1" t="s">
        <v>52</v>
      </c>
      <c r="Q108" s="1" t="s">
        <v>1394</v>
      </c>
      <c r="R108" s="1" t="s">
        <v>178</v>
      </c>
      <c r="S108" s="1" t="s">
        <v>4613</v>
      </c>
      <c r="T108" s="1" t="s">
        <v>4616</v>
      </c>
      <c r="U108" s="1" t="s">
        <v>2346</v>
      </c>
      <c r="V108" s="4">
        <v>43068</v>
      </c>
      <c r="W108" s="4">
        <v>44164</v>
      </c>
      <c r="X108" s="31">
        <f t="shared" si="11"/>
        <v>36.533333333333331</v>
      </c>
      <c r="Y108" s="4">
        <v>44165</v>
      </c>
      <c r="Z108" s="4">
        <v>44469</v>
      </c>
      <c r="AA108" s="31">
        <f t="shared" si="12"/>
        <v>10.133333333333333</v>
      </c>
      <c r="AB108" s="31"/>
      <c r="AC108" s="31"/>
      <c r="AD108" s="31">
        <f t="shared" si="14"/>
        <v>0</v>
      </c>
      <c r="AE108" s="31"/>
      <c r="AF108" s="31"/>
      <c r="AG108" s="31"/>
      <c r="AH108" s="31"/>
      <c r="AI108" s="31"/>
      <c r="AJ108" s="31"/>
      <c r="AK108" s="31"/>
      <c r="AL108" s="31"/>
      <c r="AM108" s="31"/>
      <c r="AN108" s="1" t="s">
        <v>147</v>
      </c>
      <c r="AO108" s="32"/>
      <c r="AP108" s="1" t="s">
        <v>1393</v>
      </c>
      <c r="AQ108" s="52" t="s">
        <v>1392</v>
      </c>
      <c r="AR108" s="45"/>
      <c r="AS108" s="45"/>
      <c r="AT108" s="32" t="s">
        <v>4207</v>
      </c>
      <c r="AU108" s="1" t="s">
        <v>4918</v>
      </c>
      <c r="AV108" s="32"/>
      <c r="AW108" s="32"/>
      <c r="AX108" s="32"/>
      <c r="AY108" s="32"/>
      <c r="AZ108" s="213"/>
      <c r="BA108" s="32"/>
      <c r="BB108" s="34" t="s">
        <v>2359</v>
      </c>
      <c r="BD108" s="34" t="str">
        <f t="shared" si="13"/>
        <v>lavinueza@uce.edu.ec;</v>
      </c>
    </row>
    <row r="109" spans="1:147" ht="67.5" x14ac:dyDescent="0.2">
      <c r="A109" s="29" t="s">
        <v>4235</v>
      </c>
      <c r="B109" s="1">
        <v>125</v>
      </c>
      <c r="C109" s="30">
        <v>1705627204</v>
      </c>
      <c r="D109" s="1" t="s">
        <v>1815</v>
      </c>
      <c r="E109" s="1" t="s">
        <v>1814</v>
      </c>
      <c r="F109" s="1" t="s">
        <v>6</v>
      </c>
      <c r="G109" s="45" t="s">
        <v>3378</v>
      </c>
      <c r="H109" s="1" t="s">
        <v>202</v>
      </c>
      <c r="I109" s="1" t="s">
        <v>1813</v>
      </c>
      <c r="J109" s="1" t="s">
        <v>45</v>
      </c>
      <c r="K109" s="1" t="s">
        <v>152</v>
      </c>
      <c r="L109" s="1" t="s">
        <v>4226</v>
      </c>
      <c r="M109" s="3">
        <v>42299</v>
      </c>
      <c r="N109" s="3">
        <v>44126</v>
      </c>
      <c r="O109" s="1" t="s">
        <v>150</v>
      </c>
      <c r="P109" s="1" t="s">
        <v>149</v>
      </c>
      <c r="Q109" s="1" t="s">
        <v>148</v>
      </c>
      <c r="R109" s="1" t="s">
        <v>241</v>
      </c>
      <c r="S109" s="1"/>
      <c r="T109" s="1"/>
      <c r="U109" s="45"/>
      <c r="V109" s="4">
        <v>42420</v>
      </c>
      <c r="W109" s="4">
        <v>43880</v>
      </c>
      <c r="X109" s="31">
        <f t="shared" si="11"/>
        <v>48.666666666666664</v>
      </c>
      <c r="Y109" s="31"/>
      <c r="Z109" s="31"/>
      <c r="AA109" s="31">
        <f t="shared" si="12"/>
        <v>0</v>
      </c>
      <c r="AB109" s="31"/>
      <c r="AC109" s="31"/>
      <c r="AD109" s="31">
        <f t="shared" si="14"/>
        <v>0</v>
      </c>
      <c r="AE109" s="31"/>
      <c r="AF109" s="31"/>
      <c r="AG109" s="31"/>
      <c r="AH109" s="31"/>
      <c r="AI109" s="31"/>
      <c r="AJ109" s="31"/>
      <c r="AK109" s="31"/>
      <c r="AL109" s="31"/>
      <c r="AM109" s="31"/>
      <c r="AN109" s="1" t="s">
        <v>147</v>
      </c>
      <c r="AO109" s="32"/>
      <c r="AP109" s="46" t="s">
        <v>1812</v>
      </c>
      <c r="AQ109" s="52" t="s">
        <v>3738</v>
      </c>
      <c r="AR109" s="45"/>
      <c r="AS109" s="45"/>
      <c r="AT109" s="32" t="s">
        <v>4207</v>
      </c>
      <c r="AU109" s="129" t="s">
        <v>4995</v>
      </c>
      <c r="AV109" s="47">
        <v>44089</v>
      </c>
      <c r="AW109" s="32"/>
      <c r="AX109" s="32"/>
      <c r="AY109" s="32"/>
      <c r="AZ109" s="203">
        <v>761211304</v>
      </c>
      <c r="BA109" s="148"/>
      <c r="BB109" s="34" t="s">
        <v>2359</v>
      </c>
      <c r="BD109" s="34" t="str">
        <f t="shared" si="13"/>
        <v>jwvelez@uce.edu.ec;</v>
      </c>
    </row>
    <row r="110" spans="1:147" s="381" customFormat="1" ht="26.45" hidden="1" customHeight="1" x14ac:dyDescent="0.25">
      <c r="A110" s="383">
        <v>24</v>
      </c>
      <c r="B110" s="368">
        <v>285</v>
      </c>
      <c r="C110" s="367">
        <v>1705639431</v>
      </c>
      <c r="D110" s="368" t="s">
        <v>1429</v>
      </c>
      <c r="E110" s="368" t="s">
        <v>1428</v>
      </c>
      <c r="F110" s="368" t="s">
        <v>6</v>
      </c>
      <c r="G110" s="377" t="s">
        <v>3525</v>
      </c>
      <c r="H110" s="410" t="s">
        <v>392</v>
      </c>
      <c r="I110" s="410" t="s">
        <v>1427</v>
      </c>
      <c r="J110" s="368" t="s">
        <v>98</v>
      </c>
      <c r="K110" s="422" t="s">
        <v>98</v>
      </c>
      <c r="L110" s="368" t="s">
        <v>4256</v>
      </c>
      <c r="M110" s="371">
        <v>43164</v>
      </c>
      <c r="N110" s="371">
        <v>44625</v>
      </c>
      <c r="O110" s="368" t="s">
        <v>174</v>
      </c>
      <c r="P110" s="368" t="s">
        <v>52</v>
      </c>
      <c r="Q110" s="368" t="s">
        <v>1394</v>
      </c>
      <c r="R110" s="368" t="s">
        <v>178</v>
      </c>
      <c r="S110" s="368"/>
      <c r="T110" s="368"/>
      <c r="U110" s="368"/>
      <c r="V110" s="372">
        <v>43068</v>
      </c>
      <c r="W110" s="372">
        <v>44164</v>
      </c>
      <c r="X110" s="373">
        <f t="shared" si="11"/>
        <v>36.533333333333331</v>
      </c>
      <c r="Y110" s="373"/>
      <c r="Z110" s="373"/>
      <c r="AA110" s="373">
        <f t="shared" si="12"/>
        <v>0</v>
      </c>
      <c r="AB110" s="373"/>
      <c r="AC110" s="373"/>
      <c r="AD110" s="373">
        <f t="shared" si="14"/>
        <v>0</v>
      </c>
      <c r="AE110" s="373"/>
      <c r="AF110" s="373"/>
      <c r="AG110" s="373"/>
      <c r="AH110" s="373"/>
      <c r="AI110" s="373"/>
      <c r="AJ110" s="373"/>
      <c r="AK110" s="373"/>
      <c r="AL110" s="373"/>
      <c r="AM110" s="373"/>
      <c r="AN110" s="368" t="s">
        <v>147</v>
      </c>
      <c r="AO110" s="374"/>
      <c r="AP110" s="368" t="s">
        <v>1426</v>
      </c>
      <c r="AQ110" s="376" t="s">
        <v>1425</v>
      </c>
      <c r="AR110" s="377"/>
      <c r="AS110" s="377"/>
      <c r="AT110" s="374"/>
      <c r="AU110" s="367" t="s">
        <v>4919</v>
      </c>
      <c r="AV110" s="374"/>
      <c r="AW110" s="374"/>
      <c r="AX110" s="374"/>
      <c r="AY110" s="374"/>
      <c r="AZ110" s="379"/>
      <c r="BA110" s="374"/>
      <c r="BB110" s="380" t="s">
        <v>2359</v>
      </c>
      <c r="BD110" s="380" t="str">
        <f t="shared" si="13"/>
        <v>dmmadrid@uce.edu.ec;</v>
      </c>
    </row>
    <row r="111" spans="1:147" ht="26.45" customHeight="1" x14ac:dyDescent="0.2">
      <c r="A111" s="29">
        <v>23</v>
      </c>
      <c r="B111" s="1">
        <v>270</v>
      </c>
      <c r="C111" s="56">
        <v>1705652509</v>
      </c>
      <c r="D111" s="1" t="s">
        <v>1349</v>
      </c>
      <c r="E111" s="1" t="s">
        <v>1348</v>
      </c>
      <c r="F111" s="1" t="s">
        <v>6</v>
      </c>
      <c r="G111" s="45" t="s">
        <v>3512</v>
      </c>
      <c r="H111" s="68" t="s">
        <v>1069</v>
      </c>
      <c r="I111" s="68" t="s">
        <v>1347</v>
      </c>
      <c r="J111" s="1" t="s">
        <v>623</v>
      </c>
      <c r="K111" s="1" t="s">
        <v>623</v>
      </c>
      <c r="L111" s="1" t="s">
        <v>4228</v>
      </c>
      <c r="M111" s="3">
        <v>43047</v>
      </c>
      <c r="N111" s="3">
        <v>44508</v>
      </c>
      <c r="O111" s="1" t="s">
        <v>174</v>
      </c>
      <c r="P111" s="1" t="s">
        <v>52</v>
      </c>
      <c r="Q111" s="1" t="s">
        <v>623</v>
      </c>
      <c r="R111" s="1" t="s">
        <v>1066</v>
      </c>
      <c r="S111" s="1"/>
      <c r="T111" s="1"/>
      <c r="U111" s="1" t="s">
        <v>2291</v>
      </c>
      <c r="V111" s="4">
        <v>43084</v>
      </c>
      <c r="W111" s="4">
        <v>44180</v>
      </c>
      <c r="X111" s="31">
        <f t="shared" si="11"/>
        <v>36.533333333333331</v>
      </c>
      <c r="Y111" s="31" t="s">
        <v>3144</v>
      </c>
      <c r="Z111" s="4">
        <v>44300</v>
      </c>
      <c r="AA111" s="31" t="e">
        <f t="shared" si="12"/>
        <v>#VALUE!</v>
      </c>
      <c r="AB111" s="4">
        <v>44300</v>
      </c>
      <c r="AC111" s="4">
        <v>44664</v>
      </c>
      <c r="AD111" s="31">
        <f t="shared" si="14"/>
        <v>12.133333333333333</v>
      </c>
      <c r="AE111" s="4">
        <v>44665</v>
      </c>
      <c r="AF111" s="4">
        <v>44926</v>
      </c>
      <c r="AG111" s="31">
        <f>+((AF111-AE111)/30)</f>
        <v>8.6999999999999993</v>
      </c>
      <c r="AH111" s="4">
        <v>44665</v>
      </c>
      <c r="AI111" s="4">
        <v>45029</v>
      </c>
      <c r="AJ111" s="31">
        <f>+((AI111-AH111)/30)</f>
        <v>12.133333333333333</v>
      </c>
      <c r="AK111" s="4">
        <v>45030</v>
      </c>
      <c r="AL111" s="4">
        <v>45104</v>
      </c>
      <c r="AM111" s="31"/>
      <c r="AN111" s="1" t="s">
        <v>147</v>
      </c>
      <c r="AO111" s="32">
        <v>1</v>
      </c>
      <c r="AP111" s="96" t="s">
        <v>1346</v>
      </c>
      <c r="AQ111" s="52" t="s">
        <v>1345</v>
      </c>
      <c r="AR111" s="48"/>
      <c r="AS111" s="48"/>
      <c r="AT111" s="32" t="s">
        <v>4305</v>
      </c>
      <c r="AU111" s="29" t="s">
        <v>4857</v>
      </c>
      <c r="AV111" s="47">
        <v>45105</v>
      </c>
      <c r="AW111" s="32" t="s">
        <v>4858</v>
      </c>
      <c r="AX111" s="47">
        <v>48362</v>
      </c>
      <c r="AY111" s="32"/>
      <c r="AZ111" s="213">
        <v>7241226620</v>
      </c>
      <c r="BA111" s="32"/>
      <c r="BB111" s="34" t="s">
        <v>2359</v>
      </c>
      <c r="BD111" s="34" t="str">
        <f t="shared" si="13"/>
        <v>smedina@uce.edu.ec;</v>
      </c>
    </row>
    <row r="112" spans="1:147" ht="26.45" customHeight="1" x14ac:dyDescent="0.2">
      <c r="A112" s="29">
        <v>9</v>
      </c>
      <c r="B112" s="1">
        <v>65</v>
      </c>
      <c r="C112" s="30">
        <v>1705813259</v>
      </c>
      <c r="D112" s="1" t="s">
        <v>1879</v>
      </c>
      <c r="E112" s="1" t="s">
        <v>1878</v>
      </c>
      <c r="F112" s="1" t="s">
        <v>19</v>
      </c>
      <c r="G112" s="45" t="s">
        <v>3440</v>
      </c>
      <c r="H112" s="1" t="s">
        <v>1877</v>
      </c>
      <c r="I112" s="1" t="s">
        <v>1876</v>
      </c>
      <c r="J112" s="1" t="s">
        <v>399</v>
      </c>
      <c r="K112" s="1" t="s">
        <v>1871</v>
      </c>
      <c r="L112" s="1" t="s">
        <v>4227</v>
      </c>
      <c r="M112" s="3">
        <v>42432</v>
      </c>
      <c r="N112" s="3">
        <v>44258</v>
      </c>
      <c r="O112" s="1" t="s">
        <v>1856</v>
      </c>
      <c r="P112" s="1" t="s">
        <v>96</v>
      </c>
      <c r="Q112" s="1" t="s">
        <v>1855</v>
      </c>
      <c r="R112" s="1" t="s">
        <v>1854</v>
      </c>
      <c r="S112" s="1"/>
      <c r="T112" s="1"/>
      <c r="U112" s="45"/>
      <c r="V112" s="4">
        <v>42396</v>
      </c>
      <c r="W112" s="4">
        <v>43856</v>
      </c>
      <c r="X112" s="31">
        <f t="shared" si="11"/>
        <v>48.666666666666664</v>
      </c>
      <c r="Y112" s="4">
        <v>43066</v>
      </c>
      <c r="Z112" s="4">
        <v>43248</v>
      </c>
      <c r="AA112" s="31">
        <f t="shared" si="12"/>
        <v>6.0666666666666664</v>
      </c>
      <c r="AB112" s="31"/>
      <c r="AC112" s="31"/>
      <c r="AD112" s="31">
        <f t="shared" si="14"/>
        <v>0</v>
      </c>
      <c r="AE112" s="31"/>
      <c r="AF112" s="31"/>
      <c r="AG112" s="31"/>
      <c r="AH112" s="31"/>
      <c r="AI112" s="31"/>
      <c r="AJ112" s="31"/>
      <c r="AK112" s="31"/>
      <c r="AL112" s="31"/>
      <c r="AM112" s="31"/>
      <c r="AN112" s="1" t="s">
        <v>147</v>
      </c>
      <c r="AO112" s="32"/>
      <c r="AP112" s="96" t="s">
        <v>1875</v>
      </c>
      <c r="AQ112" s="52"/>
      <c r="AR112" s="45"/>
      <c r="AS112" s="45"/>
      <c r="AT112" s="32" t="s">
        <v>4207</v>
      </c>
      <c r="AU112" s="129" t="s">
        <v>4823</v>
      </c>
      <c r="AV112" s="47">
        <v>44383</v>
      </c>
      <c r="AW112" s="32"/>
      <c r="AX112" s="32"/>
      <c r="AY112" s="32"/>
      <c r="AZ112" s="203">
        <v>1521189941</v>
      </c>
      <c r="BA112" s="148"/>
      <c r="BB112" s="34" t="s">
        <v>2359</v>
      </c>
      <c r="BD112" s="34" t="str">
        <f t="shared" si="13"/>
        <v>jcbravom@uce.edu.ec;</v>
      </c>
    </row>
    <row r="113" spans="1:147" s="381" customFormat="1" ht="26.45" hidden="1" customHeight="1" x14ac:dyDescent="0.25">
      <c r="A113" s="383">
        <v>33</v>
      </c>
      <c r="B113" s="368">
        <v>335</v>
      </c>
      <c r="C113" s="418">
        <v>1705863049</v>
      </c>
      <c r="D113" s="410" t="s">
        <v>929</v>
      </c>
      <c r="E113" s="368" t="s">
        <v>928</v>
      </c>
      <c r="F113" s="368" t="s">
        <v>19</v>
      </c>
      <c r="G113" s="368" t="s">
        <v>3588</v>
      </c>
      <c r="H113" s="410" t="s">
        <v>927</v>
      </c>
      <c r="I113" s="410" t="s">
        <v>926</v>
      </c>
      <c r="J113" s="368" t="s">
        <v>347</v>
      </c>
      <c r="K113" s="368" t="s">
        <v>1158</v>
      </c>
      <c r="L113" s="368" t="s">
        <v>4258</v>
      </c>
      <c r="M113" s="371">
        <v>43207</v>
      </c>
      <c r="N113" s="371">
        <v>44668</v>
      </c>
      <c r="O113" s="368" t="s">
        <v>345</v>
      </c>
      <c r="P113" s="368" t="s">
        <v>52</v>
      </c>
      <c r="Q113" s="368" t="s">
        <v>4210</v>
      </c>
      <c r="R113" s="368" t="s">
        <v>925</v>
      </c>
      <c r="S113" s="368" t="s">
        <v>4537</v>
      </c>
      <c r="T113" s="368" t="s">
        <v>4538</v>
      </c>
      <c r="U113" s="368" t="s">
        <v>3794</v>
      </c>
      <c r="V113" s="372">
        <v>43739</v>
      </c>
      <c r="W113" s="372">
        <v>44469</v>
      </c>
      <c r="X113" s="373">
        <f t="shared" si="11"/>
        <v>24.333333333333332</v>
      </c>
      <c r="Y113" s="372">
        <v>44470</v>
      </c>
      <c r="Z113" s="372">
        <v>44834</v>
      </c>
      <c r="AA113" s="373">
        <f t="shared" si="12"/>
        <v>12.133333333333333</v>
      </c>
      <c r="AB113" s="372">
        <v>44835</v>
      </c>
      <c r="AC113" s="372">
        <v>45306</v>
      </c>
      <c r="AD113" s="373">
        <f t="shared" si="14"/>
        <v>15.7</v>
      </c>
      <c r="AE113" s="373"/>
      <c r="AF113" s="373"/>
      <c r="AG113" s="373"/>
      <c r="AH113" s="373"/>
      <c r="AI113" s="373"/>
      <c r="AJ113" s="373"/>
      <c r="AK113" s="373"/>
      <c r="AL113" s="373"/>
      <c r="AM113" s="373"/>
      <c r="AN113" s="368" t="s">
        <v>147</v>
      </c>
      <c r="AO113" s="374"/>
      <c r="AP113" s="385" t="s">
        <v>924</v>
      </c>
      <c r="AQ113" s="376" t="s">
        <v>5136</v>
      </c>
      <c r="AR113" s="377"/>
      <c r="AS113" s="377"/>
      <c r="AT113" s="374"/>
      <c r="AU113" s="374"/>
      <c r="AV113" s="374"/>
      <c r="AW113" s="374"/>
      <c r="AX113" s="374"/>
      <c r="AY113" s="374"/>
      <c r="AZ113" s="379"/>
      <c r="BA113" s="374"/>
      <c r="BB113" s="380" t="s">
        <v>2359</v>
      </c>
      <c r="BD113" s="380" t="str">
        <f t="shared" si="13"/>
        <v>imverdesoto@uce.edu.ec;</v>
      </c>
    </row>
    <row r="114" spans="1:147" s="381" customFormat="1" ht="33.75" hidden="1" customHeight="1" x14ac:dyDescent="0.25">
      <c r="A114" s="383" t="s">
        <v>3051</v>
      </c>
      <c r="B114" s="368">
        <v>509</v>
      </c>
      <c r="C114" s="367">
        <v>1705938890</v>
      </c>
      <c r="D114" s="368" t="s">
        <v>3848</v>
      </c>
      <c r="E114" s="368" t="s">
        <v>3849</v>
      </c>
      <c r="F114" s="368" t="s">
        <v>6</v>
      </c>
      <c r="G114" s="368"/>
      <c r="H114" s="368" t="s">
        <v>392</v>
      </c>
      <c r="I114" s="368" t="s">
        <v>3850</v>
      </c>
      <c r="J114" s="368" t="s">
        <v>377</v>
      </c>
      <c r="K114" s="368" t="s">
        <v>2910</v>
      </c>
      <c r="L114" s="368"/>
      <c r="M114" s="368"/>
      <c r="N114" s="368"/>
      <c r="O114" s="368" t="s">
        <v>3851</v>
      </c>
      <c r="P114" s="368" t="s">
        <v>52</v>
      </c>
      <c r="Q114" s="368" t="s">
        <v>40</v>
      </c>
      <c r="R114" s="368" t="s">
        <v>2156</v>
      </c>
      <c r="S114" s="368" t="s">
        <v>4487</v>
      </c>
      <c r="T114" s="368" t="s">
        <v>4488</v>
      </c>
      <c r="U114" s="402" t="s">
        <v>4062</v>
      </c>
      <c r="V114" s="372">
        <v>44317</v>
      </c>
      <c r="W114" s="372">
        <v>45291</v>
      </c>
      <c r="X114" s="373">
        <f t="shared" si="11"/>
        <v>32.466666666666669</v>
      </c>
      <c r="Y114" s="371">
        <v>45292</v>
      </c>
      <c r="Z114" s="371">
        <v>45412</v>
      </c>
      <c r="AA114" s="373">
        <f t="shared" si="12"/>
        <v>4</v>
      </c>
      <c r="AB114" s="371">
        <v>45413</v>
      </c>
      <c r="AC114" s="371">
        <v>45687</v>
      </c>
      <c r="AD114" s="368"/>
      <c r="AE114" s="371">
        <v>45688</v>
      </c>
      <c r="AF114" s="371">
        <v>45971</v>
      </c>
      <c r="AG114" s="368"/>
      <c r="AH114" s="368"/>
      <c r="AI114" s="368"/>
      <c r="AJ114" s="368"/>
      <c r="AK114" s="368"/>
      <c r="AL114" s="368"/>
      <c r="AM114" s="368"/>
      <c r="AN114" s="368" t="s">
        <v>11</v>
      </c>
      <c r="AO114" s="374"/>
      <c r="AP114" s="368" t="s">
        <v>3852</v>
      </c>
      <c r="AQ114" s="376" t="s">
        <v>3853</v>
      </c>
      <c r="AR114" s="377"/>
      <c r="AS114" s="377"/>
      <c r="AT114" s="374"/>
      <c r="AU114" s="377"/>
      <c r="AV114" s="374"/>
      <c r="AW114" s="374"/>
      <c r="AX114" s="374"/>
      <c r="AY114" s="374"/>
      <c r="AZ114" s="379"/>
      <c r="BA114" s="374"/>
      <c r="BB114" s="380" t="s">
        <v>2359</v>
      </c>
      <c r="BD114" s="380" t="str">
        <f t="shared" si="13"/>
        <v>fjhidalgo@uce.edu.ec;</v>
      </c>
    </row>
    <row r="115" spans="1:147" ht="33.75" customHeight="1" x14ac:dyDescent="0.25">
      <c r="A115" s="29" t="s">
        <v>4235</v>
      </c>
      <c r="B115" s="1">
        <v>124</v>
      </c>
      <c r="C115" s="30">
        <v>1706289004</v>
      </c>
      <c r="D115" s="1" t="s">
        <v>1819</v>
      </c>
      <c r="E115" s="1" t="s">
        <v>1818</v>
      </c>
      <c r="F115" s="1" t="s">
        <v>6</v>
      </c>
      <c r="G115" s="45" t="s">
        <v>3457</v>
      </c>
      <c r="H115" s="1" t="s">
        <v>170</v>
      </c>
      <c r="I115" s="1" t="s">
        <v>1817</v>
      </c>
      <c r="J115" s="1" t="s">
        <v>45</v>
      </c>
      <c r="K115" s="1" t="s">
        <v>152</v>
      </c>
      <c r="L115" s="1" t="s">
        <v>4226</v>
      </c>
      <c r="M115" s="3">
        <v>42299</v>
      </c>
      <c r="N115" s="3">
        <v>44126</v>
      </c>
      <c r="O115" s="1" t="s">
        <v>150</v>
      </c>
      <c r="P115" s="1" t="s">
        <v>149</v>
      </c>
      <c r="Q115" s="1" t="s">
        <v>148</v>
      </c>
      <c r="R115" s="1" t="s">
        <v>241</v>
      </c>
      <c r="S115" s="1"/>
      <c r="T115" s="1"/>
      <c r="U115" s="45"/>
      <c r="V115" s="4">
        <v>42522</v>
      </c>
      <c r="W115" s="4">
        <v>42947</v>
      </c>
      <c r="X115" s="31">
        <f t="shared" si="11"/>
        <v>14.166666666666666</v>
      </c>
      <c r="Y115" s="4">
        <v>42948</v>
      </c>
      <c r="Z115" s="4">
        <v>43983</v>
      </c>
      <c r="AA115" s="31">
        <f t="shared" si="12"/>
        <v>34.5</v>
      </c>
      <c r="AB115" s="31"/>
      <c r="AC115" s="31"/>
      <c r="AD115" s="31">
        <f>+((AC115-AB115)/30)</f>
        <v>0</v>
      </c>
      <c r="AE115" s="31"/>
      <c r="AF115" s="31"/>
      <c r="AG115" s="31"/>
      <c r="AH115" s="31"/>
      <c r="AI115" s="31"/>
      <c r="AJ115" s="31"/>
      <c r="AK115" s="31"/>
      <c r="AL115" s="31"/>
      <c r="AM115" s="31"/>
      <c r="AN115" s="1" t="s">
        <v>147</v>
      </c>
      <c r="AO115" s="32"/>
      <c r="AP115" s="1" t="s">
        <v>1816</v>
      </c>
      <c r="AQ115" s="52" t="s">
        <v>2750</v>
      </c>
      <c r="AR115" s="29"/>
      <c r="AS115" s="45"/>
      <c r="AT115" s="32" t="s">
        <v>4305</v>
      </c>
      <c r="AU115" s="56" t="s">
        <v>5001</v>
      </c>
      <c r="AV115" s="32"/>
      <c r="AW115" s="32"/>
      <c r="AX115" s="32"/>
      <c r="AY115" s="32"/>
      <c r="AZ115" s="213"/>
      <c r="BA115" s="32"/>
      <c r="BB115" s="34" t="s">
        <v>2359</v>
      </c>
      <c r="BD115" s="34" t="str">
        <f t="shared" si="13"/>
        <v>mvtorres@uce.edu.ec;</v>
      </c>
    </row>
    <row r="116" spans="1:147" s="381" customFormat="1" ht="33.75" hidden="1" x14ac:dyDescent="0.25">
      <c r="A116" s="383" t="s">
        <v>4245</v>
      </c>
      <c r="B116" s="368">
        <v>180</v>
      </c>
      <c r="C116" s="367">
        <v>1706376389</v>
      </c>
      <c r="D116" s="368" t="s">
        <v>1213</v>
      </c>
      <c r="E116" s="368" t="s">
        <v>1212</v>
      </c>
      <c r="F116" s="368" t="s">
        <v>6</v>
      </c>
      <c r="G116" s="368" t="s">
        <v>3468</v>
      </c>
      <c r="H116" s="368" t="s">
        <v>1211</v>
      </c>
      <c r="I116" s="368" t="s">
        <v>33</v>
      </c>
      <c r="J116" s="368" t="s">
        <v>70</v>
      </c>
      <c r="K116" s="368" t="s">
        <v>1191</v>
      </c>
      <c r="L116" s="368" t="s">
        <v>4244</v>
      </c>
      <c r="M116" s="371">
        <v>42979</v>
      </c>
      <c r="N116" s="371">
        <v>44440</v>
      </c>
      <c r="O116" s="368" t="s">
        <v>792</v>
      </c>
      <c r="P116" s="368" t="s">
        <v>14</v>
      </c>
      <c r="Q116" s="368" t="s">
        <v>227</v>
      </c>
      <c r="R116" s="368" t="s">
        <v>226</v>
      </c>
      <c r="S116" s="368"/>
      <c r="T116" s="368"/>
      <c r="U116" s="377"/>
      <c r="V116" s="372">
        <v>42880</v>
      </c>
      <c r="W116" s="372">
        <v>44341</v>
      </c>
      <c r="X116" s="373">
        <f t="shared" si="11"/>
        <v>48.7</v>
      </c>
      <c r="Y116" s="372">
        <v>42979</v>
      </c>
      <c r="Z116" s="372">
        <v>44805</v>
      </c>
      <c r="AA116" s="373">
        <f t="shared" si="12"/>
        <v>60.866666666666667</v>
      </c>
      <c r="AB116" s="373"/>
      <c r="AC116" s="373"/>
      <c r="AD116" s="373">
        <f>+((AC116-AB116)/30)</f>
        <v>0</v>
      </c>
      <c r="AE116" s="373"/>
      <c r="AF116" s="373"/>
      <c r="AG116" s="373"/>
      <c r="AH116" s="373"/>
      <c r="AI116" s="373"/>
      <c r="AJ116" s="373"/>
      <c r="AK116" s="373"/>
      <c r="AL116" s="373"/>
      <c r="AM116" s="373"/>
      <c r="AN116" s="368" t="s">
        <v>147</v>
      </c>
      <c r="AO116" s="374"/>
      <c r="AP116" s="368" t="s">
        <v>1210</v>
      </c>
      <c r="AQ116" s="376" t="s">
        <v>1209</v>
      </c>
      <c r="AR116" s="377"/>
      <c r="AS116" s="377"/>
      <c r="AT116" s="374"/>
      <c r="AU116" s="374"/>
      <c r="AV116" s="374"/>
      <c r="AW116" s="374"/>
      <c r="AX116" s="374"/>
      <c r="AY116" s="374"/>
      <c r="AZ116" s="379"/>
      <c r="BA116" s="374"/>
      <c r="BB116" s="380" t="s">
        <v>2359</v>
      </c>
      <c r="BD116" s="380" t="str">
        <f t="shared" si="13"/>
        <v>jrgordon@uce.edu.ec;</v>
      </c>
    </row>
    <row r="117" spans="1:147" s="381" customFormat="1" ht="45" hidden="1" x14ac:dyDescent="0.25">
      <c r="A117" s="383">
        <v>27</v>
      </c>
      <c r="B117" s="368">
        <v>203</v>
      </c>
      <c r="C117" s="418">
        <v>1706457262</v>
      </c>
      <c r="D117" s="410" t="s">
        <v>866</v>
      </c>
      <c r="E117" s="410" t="s">
        <v>865</v>
      </c>
      <c r="F117" s="368" t="s">
        <v>6</v>
      </c>
      <c r="G117" s="368" t="s">
        <v>3538</v>
      </c>
      <c r="H117" s="368" t="s">
        <v>793</v>
      </c>
      <c r="I117" s="368" t="s">
        <v>864</v>
      </c>
      <c r="J117" s="368" t="s">
        <v>70</v>
      </c>
      <c r="K117" s="368"/>
      <c r="L117" s="368" t="s">
        <v>4247</v>
      </c>
      <c r="M117" s="371">
        <v>42979</v>
      </c>
      <c r="N117" s="371">
        <v>45170</v>
      </c>
      <c r="O117" s="368" t="s">
        <v>792</v>
      </c>
      <c r="P117" s="368" t="s">
        <v>427</v>
      </c>
      <c r="Q117" s="368" t="s">
        <v>791</v>
      </c>
      <c r="R117" s="368" t="s">
        <v>790</v>
      </c>
      <c r="S117" s="368"/>
      <c r="T117" s="368"/>
      <c r="U117" s="377"/>
      <c r="V117" s="372">
        <v>43420</v>
      </c>
      <c r="W117" s="372">
        <v>44515</v>
      </c>
      <c r="X117" s="373">
        <f t="shared" si="11"/>
        <v>36.5</v>
      </c>
      <c r="Y117" s="372">
        <v>43535</v>
      </c>
      <c r="Z117" s="372">
        <v>46022</v>
      </c>
      <c r="AA117" s="373">
        <f t="shared" si="12"/>
        <v>82.9</v>
      </c>
      <c r="AB117" s="373"/>
      <c r="AC117" s="373"/>
      <c r="AD117" s="373">
        <f>+((AC117-AB117)/30)</f>
        <v>0</v>
      </c>
      <c r="AE117" s="373"/>
      <c r="AF117" s="373"/>
      <c r="AG117" s="373"/>
      <c r="AH117" s="373"/>
      <c r="AI117" s="373"/>
      <c r="AJ117" s="373"/>
      <c r="AK117" s="373"/>
      <c r="AL117" s="373"/>
      <c r="AM117" s="373"/>
      <c r="AN117" s="368" t="s">
        <v>147</v>
      </c>
      <c r="AO117" s="374"/>
      <c r="AP117" s="385" t="s">
        <v>863</v>
      </c>
      <c r="AQ117" s="376" t="s">
        <v>3044</v>
      </c>
      <c r="AR117" s="377"/>
      <c r="AS117" s="377"/>
      <c r="AT117" s="374"/>
      <c r="AU117" s="435"/>
      <c r="AV117" s="374"/>
      <c r="AW117" s="374"/>
      <c r="AX117" s="374"/>
      <c r="AY117" s="374"/>
      <c r="AZ117" s="379"/>
      <c r="BA117" s="374"/>
      <c r="BB117" s="380" t="s">
        <v>2359</v>
      </c>
      <c r="BD117" s="380" t="str">
        <f t="shared" si="13"/>
        <v>ladavila@uce.edu.ec;</v>
      </c>
    </row>
    <row r="118" spans="1:147" s="381" customFormat="1" ht="33.75" hidden="1" x14ac:dyDescent="0.2">
      <c r="A118" s="383" t="s">
        <v>4245</v>
      </c>
      <c r="B118" s="368">
        <v>179</v>
      </c>
      <c r="C118" s="367">
        <v>1706571971</v>
      </c>
      <c r="D118" s="368" t="s">
        <v>1215</v>
      </c>
      <c r="E118" s="368" t="s">
        <v>3197</v>
      </c>
      <c r="F118" s="368" t="s">
        <v>6</v>
      </c>
      <c r="G118" s="368" t="s">
        <v>3531</v>
      </c>
      <c r="H118" s="368" t="s">
        <v>229</v>
      </c>
      <c r="I118" s="368" t="s">
        <v>1214</v>
      </c>
      <c r="J118" s="368" t="s">
        <v>2445</v>
      </c>
      <c r="K118" s="368" t="s">
        <v>227</v>
      </c>
      <c r="L118" s="368" t="s">
        <v>4244</v>
      </c>
      <c r="M118" s="371">
        <v>42979</v>
      </c>
      <c r="N118" s="371">
        <v>44440</v>
      </c>
      <c r="O118" s="368" t="s">
        <v>792</v>
      </c>
      <c r="P118" s="368" t="s">
        <v>14</v>
      </c>
      <c r="Q118" s="368" t="s">
        <v>227</v>
      </c>
      <c r="R118" s="368" t="s">
        <v>226</v>
      </c>
      <c r="S118" s="368" t="s">
        <v>4497</v>
      </c>
      <c r="T118" s="368" t="s">
        <v>4496</v>
      </c>
      <c r="U118" s="401" t="s">
        <v>3733</v>
      </c>
      <c r="V118" s="372">
        <v>42880</v>
      </c>
      <c r="W118" s="372">
        <v>44341</v>
      </c>
      <c r="X118" s="373">
        <f t="shared" si="11"/>
        <v>48.7</v>
      </c>
      <c r="Y118" s="372">
        <v>42979</v>
      </c>
      <c r="Z118" s="372">
        <v>44440</v>
      </c>
      <c r="AA118" s="373">
        <f t="shared" si="12"/>
        <v>48.7</v>
      </c>
      <c r="AB118" s="372">
        <v>44441</v>
      </c>
      <c r="AC118" s="372">
        <v>44805</v>
      </c>
      <c r="AD118" s="373">
        <f>+((AC118-AB118)/30)</f>
        <v>12.133333333333333</v>
      </c>
      <c r="AE118" s="372">
        <v>44806</v>
      </c>
      <c r="AF118" s="372">
        <v>45657</v>
      </c>
      <c r="AG118" s="373"/>
      <c r="AH118" s="372">
        <v>45658</v>
      </c>
      <c r="AI118" s="372">
        <v>45919</v>
      </c>
      <c r="AJ118" s="373"/>
      <c r="AK118" s="373"/>
      <c r="AL118" s="373"/>
      <c r="AM118" s="373"/>
      <c r="AN118" s="368" t="s">
        <v>147</v>
      </c>
      <c r="AO118" s="374"/>
      <c r="AP118" s="375" t="s">
        <v>2828</v>
      </c>
      <c r="AQ118" s="376" t="s">
        <v>2829</v>
      </c>
      <c r="AR118" s="368"/>
      <c r="AS118" s="377"/>
      <c r="AT118" s="374"/>
      <c r="AU118" s="374"/>
      <c r="AV118" s="374"/>
      <c r="AW118" s="374"/>
      <c r="AX118" s="374"/>
      <c r="AY118" s="374"/>
      <c r="AZ118" s="379"/>
      <c r="BA118" s="374"/>
      <c r="BB118" s="380" t="s">
        <v>2359</v>
      </c>
      <c r="BD118" s="380" t="str">
        <f t="shared" si="13"/>
        <v>lggonzalez@uce.edu.ec;</v>
      </c>
    </row>
    <row r="119" spans="1:147" s="381" customFormat="1" ht="33.75" hidden="1" customHeight="1" x14ac:dyDescent="0.25">
      <c r="A119" s="383" t="s">
        <v>4225</v>
      </c>
      <c r="B119" s="368">
        <v>25</v>
      </c>
      <c r="C119" s="369">
        <v>1706581954</v>
      </c>
      <c r="D119" s="367" t="s">
        <v>211</v>
      </c>
      <c r="E119" s="367" t="s">
        <v>210</v>
      </c>
      <c r="F119" s="367" t="s">
        <v>6</v>
      </c>
      <c r="G119" s="405"/>
      <c r="H119" s="367" t="s">
        <v>549</v>
      </c>
      <c r="I119" s="367" t="s">
        <v>3189</v>
      </c>
      <c r="J119" s="367" t="s">
        <v>45</v>
      </c>
      <c r="K119" s="367" t="s">
        <v>152</v>
      </c>
      <c r="L119" s="368" t="s">
        <v>4221</v>
      </c>
      <c r="M119" s="371">
        <v>41554</v>
      </c>
      <c r="N119" s="371">
        <v>43015</v>
      </c>
      <c r="O119" s="367" t="s">
        <v>167</v>
      </c>
      <c r="P119" s="367" t="s">
        <v>52</v>
      </c>
      <c r="Q119" s="367" t="s">
        <v>201</v>
      </c>
      <c r="R119" s="367" t="s">
        <v>205</v>
      </c>
      <c r="S119" s="367"/>
      <c r="T119" s="367"/>
      <c r="U119" s="374"/>
      <c r="V119" s="436">
        <v>41579</v>
      </c>
      <c r="W119" s="436">
        <v>42675</v>
      </c>
      <c r="X119" s="437">
        <f t="shared" si="11"/>
        <v>36.533333333333331</v>
      </c>
      <c r="Y119" s="438"/>
      <c r="Z119" s="438"/>
      <c r="AA119" s="438"/>
      <c r="AB119" s="438"/>
      <c r="AC119" s="438"/>
      <c r="AD119" s="438"/>
      <c r="AE119" s="438"/>
      <c r="AF119" s="438"/>
      <c r="AG119" s="438"/>
      <c r="AH119" s="438"/>
      <c r="AI119" s="438"/>
      <c r="AJ119" s="438"/>
      <c r="AK119" s="438"/>
      <c r="AL119" s="438"/>
      <c r="AM119" s="438"/>
      <c r="AN119" s="367" t="s">
        <v>147</v>
      </c>
      <c r="AO119" s="374"/>
      <c r="AP119" s="439" t="s">
        <v>3194</v>
      </c>
      <c r="AQ119" s="440"/>
      <c r="AR119" s="374" t="s">
        <v>3876</v>
      </c>
      <c r="AS119" s="374">
        <v>1</v>
      </c>
      <c r="AT119" s="374"/>
      <c r="AU119" s="374"/>
      <c r="AV119" s="387"/>
      <c r="AW119" s="374"/>
      <c r="AX119" s="374"/>
      <c r="AY119" s="374"/>
      <c r="AZ119" s="379"/>
      <c r="BA119" s="374"/>
      <c r="BB119" s="380" t="s">
        <v>2359</v>
      </c>
      <c r="BC119" s="441"/>
      <c r="BD119" s="380" t="str">
        <f t="shared" si="13"/>
        <v>cwtorres@uce.edu.ec;</v>
      </c>
      <c r="BE119" s="441"/>
      <c r="BF119" s="441"/>
      <c r="BG119" s="441"/>
      <c r="BH119" s="441"/>
      <c r="BI119" s="441"/>
      <c r="BJ119" s="441"/>
      <c r="BK119" s="441"/>
      <c r="BL119" s="441"/>
      <c r="BM119" s="441"/>
      <c r="BN119" s="441"/>
      <c r="BO119" s="441"/>
      <c r="BP119" s="441"/>
      <c r="BQ119" s="441"/>
      <c r="BR119" s="441"/>
      <c r="BS119" s="441"/>
      <c r="BT119" s="441"/>
      <c r="BU119" s="441"/>
      <c r="BV119" s="441"/>
      <c r="BW119" s="441"/>
      <c r="BX119" s="441"/>
      <c r="BY119" s="441"/>
      <c r="BZ119" s="441"/>
      <c r="CA119" s="441"/>
      <c r="CB119" s="441"/>
      <c r="CC119" s="441"/>
      <c r="CD119" s="441"/>
      <c r="CE119" s="441"/>
      <c r="CF119" s="441"/>
      <c r="CG119" s="441"/>
      <c r="CH119" s="441"/>
      <c r="CI119" s="441"/>
      <c r="CJ119" s="441"/>
      <c r="CK119" s="441"/>
      <c r="CL119" s="441"/>
      <c r="CM119" s="441"/>
      <c r="CN119" s="441"/>
      <c r="CO119" s="441"/>
      <c r="CP119" s="441"/>
      <c r="CQ119" s="441"/>
      <c r="CR119" s="441"/>
      <c r="CS119" s="441"/>
      <c r="CT119" s="441"/>
      <c r="CU119" s="441"/>
      <c r="CV119" s="441"/>
      <c r="CW119" s="441"/>
      <c r="CX119" s="441"/>
      <c r="CY119" s="441"/>
      <c r="CZ119" s="441"/>
      <c r="DA119" s="441"/>
      <c r="DB119" s="441"/>
      <c r="DC119" s="441"/>
      <c r="DD119" s="441"/>
      <c r="DE119" s="441"/>
      <c r="DF119" s="441"/>
      <c r="DG119" s="441"/>
      <c r="DH119" s="441"/>
      <c r="DI119" s="441"/>
      <c r="DJ119" s="441"/>
      <c r="DK119" s="441"/>
      <c r="DL119" s="441"/>
      <c r="DM119" s="441"/>
      <c r="DN119" s="441"/>
      <c r="DO119" s="441"/>
      <c r="DP119" s="441"/>
      <c r="DQ119" s="441"/>
      <c r="DR119" s="441"/>
      <c r="DS119" s="441"/>
      <c r="DT119" s="441"/>
      <c r="DU119" s="441"/>
      <c r="DV119" s="441"/>
      <c r="DW119" s="441"/>
      <c r="DX119" s="441"/>
      <c r="DY119" s="441"/>
      <c r="DZ119" s="441"/>
      <c r="EA119" s="441"/>
      <c r="EB119" s="441"/>
      <c r="EC119" s="441"/>
      <c r="ED119" s="441"/>
      <c r="EE119" s="441"/>
      <c r="EF119" s="441"/>
      <c r="EG119" s="441"/>
      <c r="EH119" s="441"/>
      <c r="EI119" s="441"/>
      <c r="EJ119" s="441"/>
      <c r="EK119" s="441"/>
      <c r="EL119" s="441"/>
      <c r="EM119" s="441"/>
      <c r="EN119" s="441"/>
      <c r="EO119" s="441"/>
      <c r="EP119" s="441"/>
      <c r="EQ119" s="441"/>
    </row>
    <row r="120" spans="1:147" ht="33.75" x14ac:dyDescent="0.2">
      <c r="A120" s="29">
        <v>21</v>
      </c>
      <c r="B120" s="1">
        <v>255</v>
      </c>
      <c r="C120" s="30">
        <v>1706633938</v>
      </c>
      <c r="D120" s="1" t="s">
        <v>777</v>
      </c>
      <c r="E120" s="1" t="s">
        <v>776</v>
      </c>
      <c r="F120" s="1" t="s">
        <v>19</v>
      </c>
      <c r="G120" s="1" t="s">
        <v>3497</v>
      </c>
      <c r="H120" s="1" t="s">
        <v>705</v>
      </c>
      <c r="I120" s="1" t="s">
        <v>775</v>
      </c>
      <c r="J120" s="1" t="s">
        <v>587</v>
      </c>
      <c r="K120" s="1" t="s">
        <v>587</v>
      </c>
      <c r="L120" s="1" t="s">
        <v>4254</v>
      </c>
      <c r="M120" s="3">
        <v>42870</v>
      </c>
      <c r="N120" s="3">
        <v>44331</v>
      </c>
      <c r="O120" s="1" t="s">
        <v>222</v>
      </c>
      <c r="P120" s="1" t="s">
        <v>14</v>
      </c>
      <c r="Q120" s="1" t="s">
        <v>505</v>
      </c>
      <c r="R120" s="1" t="s">
        <v>504</v>
      </c>
      <c r="S120" s="1"/>
      <c r="T120" s="1"/>
      <c r="U120" s="1" t="s">
        <v>2223</v>
      </c>
      <c r="V120" s="4">
        <v>43191</v>
      </c>
      <c r="W120" s="4">
        <v>44651</v>
      </c>
      <c r="X120" s="31">
        <f t="shared" si="11"/>
        <v>48.666666666666664</v>
      </c>
      <c r="Y120" s="4" t="s">
        <v>3144</v>
      </c>
      <c r="Z120" s="4">
        <v>44834</v>
      </c>
      <c r="AA120" s="31" t="e">
        <f>+((Z120-Y120)/30)</f>
        <v>#VALUE!</v>
      </c>
      <c r="AB120" s="4">
        <v>44835</v>
      </c>
      <c r="AC120" s="4">
        <v>45199</v>
      </c>
      <c r="AD120" s="31">
        <f>+((AC120-AB120)/30)</f>
        <v>12.133333333333333</v>
      </c>
      <c r="AE120" s="31"/>
      <c r="AF120" s="31"/>
      <c r="AG120" s="31"/>
      <c r="AH120" s="31"/>
      <c r="AI120" s="31"/>
      <c r="AJ120" s="31"/>
      <c r="AK120" s="31"/>
      <c r="AL120" s="31"/>
      <c r="AM120" s="31"/>
      <c r="AN120" s="1" t="s">
        <v>147</v>
      </c>
      <c r="AO120" s="32">
        <v>1</v>
      </c>
      <c r="AP120" s="46" t="s">
        <v>774</v>
      </c>
      <c r="AQ120" s="52" t="s">
        <v>773</v>
      </c>
      <c r="AR120" s="48"/>
      <c r="AS120" s="48"/>
      <c r="AT120" s="32" t="s">
        <v>4305</v>
      </c>
      <c r="AU120" s="44" t="s">
        <v>4456</v>
      </c>
      <c r="AV120" s="41">
        <v>45012</v>
      </c>
      <c r="AW120" s="32" t="s">
        <v>4457</v>
      </c>
      <c r="AX120" s="47">
        <v>48114</v>
      </c>
      <c r="AY120" s="32"/>
      <c r="AZ120" s="224" t="s">
        <v>5091</v>
      </c>
      <c r="BA120" s="32"/>
      <c r="BB120" s="34" t="s">
        <v>2359</v>
      </c>
      <c r="BD120" s="34" t="str">
        <f t="shared" si="13"/>
        <v>mibaquero@uce.edu.ec;</v>
      </c>
    </row>
    <row r="121" spans="1:147" s="381" customFormat="1" ht="33.75" hidden="1" x14ac:dyDescent="0.2">
      <c r="A121" s="383" t="s">
        <v>4246</v>
      </c>
      <c r="B121" s="368">
        <v>191</v>
      </c>
      <c r="C121" s="367">
        <v>1706651567</v>
      </c>
      <c r="D121" s="368" t="s">
        <v>1174</v>
      </c>
      <c r="E121" s="368" t="s">
        <v>1173</v>
      </c>
      <c r="F121" s="368" t="s">
        <v>6</v>
      </c>
      <c r="G121" s="368" t="s">
        <v>3477</v>
      </c>
      <c r="H121" s="368" t="s">
        <v>1172</v>
      </c>
      <c r="I121" s="368" t="s">
        <v>1171</v>
      </c>
      <c r="J121" s="368" t="s">
        <v>70</v>
      </c>
      <c r="K121" s="368" t="s">
        <v>69</v>
      </c>
      <c r="L121" s="368" t="s">
        <v>4244</v>
      </c>
      <c r="M121" s="371">
        <v>42979</v>
      </c>
      <c r="N121" s="371">
        <v>44440</v>
      </c>
      <c r="O121" s="368" t="s">
        <v>792</v>
      </c>
      <c r="P121" s="368" t="s">
        <v>14</v>
      </c>
      <c r="Q121" s="368" t="s">
        <v>227</v>
      </c>
      <c r="R121" s="368" t="s">
        <v>226</v>
      </c>
      <c r="S121" s="368" t="s">
        <v>4610</v>
      </c>
      <c r="T121" s="368" t="s">
        <v>4611</v>
      </c>
      <c r="U121" s="368" t="s">
        <v>2867</v>
      </c>
      <c r="V121" s="372">
        <v>42880</v>
      </c>
      <c r="W121" s="372">
        <v>44341</v>
      </c>
      <c r="X121" s="373">
        <f t="shared" si="11"/>
        <v>48.7</v>
      </c>
      <c r="Y121" s="372">
        <v>42979</v>
      </c>
      <c r="Z121" s="372">
        <v>44805</v>
      </c>
      <c r="AA121" s="373">
        <f>+((Z121-Y121)/30)</f>
        <v>60.866666666666667</v>
      </c>
      <c r="AB121" s="373"/>
      <c r="AC121" s="373"/>
      <c r="AD121" s="373">
        <f>+((AC121-AB121)/30)</f>
        <v>0</v>
      </c>
      <c r="AE121" s="373"/>
      <c r="AF121" s="373"/>
      <c r="AG121" s="373"/>
      <c r="AH121" s="373"/>
      <c r="AI121" s="373"/>
      <c r="AJ121" s="373"/>
      <c r="AK121" s="373"/>
      <c r="AL121" s="373"/>
      <c r="AM121" s="373"/>
      <c r="AN121" s="368" t="s">
        <v>147</v>
      </c>
      <c r="AO121" s="374"/>
      <c r="AP121" s="375" t="s">
        <v>2819</v>
      </c>
      <c r="AQ121" s="376" t="s">
        <v>2820</v>
      </c>
      <c r="AR121" s="377"/>
      <c r="AS121" s="377"/>
      <c r="AT121" s="374"/>
      <c r="AU121" s="374"/>
      <c r="AV121" s="374"/>
      <c r="AW121" s="374"/>
      <c r="AX121" s="374"/>
      <c r="AY121" s="374"/>
      <c r="AZ121" s="379"/>
      <c r="BA121" s="374"/>
      <c r="BB121" s="380" t="s">
        <v>2359</v>
      </c>
      <c r="BC121" s="420"/>
      <c r="BD121" s="380" t="str">
        <f t="shared" si="13"/>
        <v>gecrizzo@uce.edu.ec;</v>
      </c>
      <c r="BE121" s="420"/>
      <c r="BF121" s="420"/>
      <c r="BG121" s="420"/>
      <c r="BH121" s="420"/>
      <c r="BI121" s="420"/>
      <c r="BJ121" s="420"/>
      <c r="BK121" s="420"/>
      <c r="BL121" s="420"/>
      <c r="BM121" s="420"/>
      <c r="BN121" s="420"/>
      <c r="BO121" s="420"/>
      <c r="BP121" s="420"/>
      <c r="BQ121" s="420"/>
      <c r="BR121" s="420"/>
      <c r="BS121" s="420"/>
      <c r="BT121" s="420"/>
      <c r="BU121" s="420"/>
      <c r="BV121" s="420"/>
      <c r="BW121" s="420"/>
      <c r="BX121" s="420"/>
      <c r="BY121" s="420"/>
      <c r="BZ121" s="420"/>
      <c r="CA121" s="420"/>
      <c r="CB121" s="420"/>
      <c r="CC121" s="420"/>
      <c r="CD121" s="420"/>
      <c r="CE121" s="420"/>
      <c r="CF121" s="420"/>
      <c r="CG121" s="420"/>
      <c r="CH121" s="420"/>
      <c r="CI121" s="420"/>
      <c r="CJ121" s="420"/>
      <c r="CK121" s="420"/>
      <c r="CL121" s="420"/>
      <c r="CM121" s="420"/>
      <c r="CN121" s="420"/>
      <c r="CO121" s="420"/>
      <c r="CP121" s="420"/>
      <c r="CQ121" s="420"/>
      <c r="CR121" s="420"/>
      <c r="CS121" s="420"/>
      <c r="CT121" s="420"/>
      <c r="CU121" s="420"/>
      <c r="CV121" s="420"/>
      <c r="CW121" s="420"/>
      <c r="CX121" s="420"/>
      <c r="CY121" s="420"/>
      <c r="CZ121" s="420"/>
      <c r="DA121" s="420"/>
      <c r="DB121" s="420"/>
      <c r="DC121" s="420"/>
      <c r="DD121" s="420"/>
      <c r="DE121" s="420"/>
      <c r="DF121" s="420"/>
      <c r="DG121" s="420"/>
      <c r="DH121" s="420"/>
      <c r="DI121" s="420"/>
      <c r="DJ121" s="420"/>
      <c r="DK121" s="420"/>
      <c r="DL121" s="420"/>
      <c r="DM121" s="420"/>
      <c r="DN121" s="420"/>
      <c r="DO121" s="420"/>
      <c r="DP121" s="420"/>
      <c r="DQ121" s="420"/>
      <c r="DR121" s="420"/>
      <c r="DS121" s="420"/>
      <c r="DT121" s="420"/>
      <c r="DU121" s="420"/>
      <c r="DV121" s="420"/>
      <c r="DW121" s="420"/>
      <c r="DX121" s="420"/>
      <c r="DY121" s="420"/>
      <c r="DZ121" s="420"/>
      <c r="EA121" s="420"/>
      <c r="EB121" s="420"/>
      <c r="EC121" s="420"/>
      <c r="ED121" s="420"/>
      <c r="EE121" s="420"/>
      <c r="EF121" s="420"/>
      <c r="EG121" s="420"/>
      <c r="EH121" s="420"/>
      <c r="EI121" s="420"/>
      <c r="EJ121" s="420"/>
      <c r="EK121" s="420"/>
      <c r="EL121" s="420"/>
      <c r="EM121" s="420"/>
      <c r="EN121" s="420"/>
      <c r="EO121" s="420"/>
      <c r="EP121" s="420"/>
      <c r="EQ121" s="420"/>
    </row>
    <row r="122" spans="1:147" s="381" customFormat="1" ht="33.75" hidden="1" customHeight="1" x14ac:dyDescent="0.25">
      <c r="A122" s="383" t="s">
        <v>102</v>
      </c>
      <c r="B122" s="368">
        <v>460</v>
      </c>
      <c r="C122" s="369">
        <v>1706657176</v>
      </c>
      <c r="D122" s="368" t="s">
        <v>736</v>
      </c>
      <c r="E122" s="368" t="s">
        <v>735</v>
      </c>
      <c r="F122" s="368" t="s">
        <v>6</v>
      </c>
      <c r="G122" s="368" t="s">
        <v>3694</v>
      </c>
      <c r="H122" s="368" t="s">
        <v>734</v>
      </c>
      <c r="I122" s="368" t="s">
        <v>733</v>
      </c>
      <c r="J122" s="368" t="s">
        <v>70</v>
      </c>
      <c r="K122" s="368" t="s">
        <v>69</v>
      </c>
      <c r="L122" s="368"/>
      <c r="M122" s="368"/>
      <c r="N122" s="368"/>
      <c r="O122" s="368" t="s">
        <v>732</v>
      </c>
      <c r="P122" s="368" t="s">
        <v>52</v>
      </c>
      <c r="Q122" s="368" t="s">
        <v>731</v>
      </c>
      <c r="R122" s="368" t="s">
        <v>730</v>
      </c>
      <c r="S122" s="368" t="s">
        <v>4613</v>
      </c>
      <c r="T122" s="368" t="s">
        <v>4616</v>
      </c>
      <c r="U122" s="384" t="s">
        <v>3815</v>
      </c>
      <c r="V122" s="372">
        <v>42795</v>
      </c>
      <c r="W122" s="372">
        <v>44651</v>
      </c>
      <c r="X122" s="373">
        <f t="shared" si="11"/>
        <v>61.866666666666667</v>
      </c>
      <c r="Y122" s="373"/>
      <c r="Z122" s="373"/>
      <c r="AA122" s="373">
        <f>+((Z122-Y122)/30)</f>
        <v>0</v>
      </c>
      <c r="AB122" s="373"/>
      <c r="AC122" s="373"/>
      <c r="AD122" s="373">
        <f>+((AC122-AB122)/30)</f>
        <v>0</v>
      </c>
      <c r="AE122" s="373"/>
      <c r="AF122" s="373"/>
      <c r="AG122" s="373"/>
      <c r="AH122" s="373"/>
      <c r="AI122" s="373"/>
      <c r="AJ122" s="373"/>
      <c r="AK122" s="373"/>
      <c r="AL122" s="373"/>
      <c r="AM122" s="373"/>
      <c r="AN122" s="368" t="s">
        <v>11</v>
      </c>
      <c r="AO122" s="374"/>
      <c r="AP122" s="385" t="s">
        <v>729</v>
      </c>
      <c r="AQ122" s="376"/>
      <c r="AR122" s="377"/>
      <c r="AS122" s="377"/>
      <c r="AT122" s="374"/>
      <c r="AU122" s="374"/>
      <c r="AV122" s="374"/>
      <c r="AW122" s="374"/>
      <c r="AX122" s="374"/>
      <c r="AY122" s="374"/>
      <c r="AZ122" s="379"/>
      <c r="BA122" s="374"/>
      <c r="BB122" s="380" t="s">
        <v>2359</v>
      </c>
      <c r="BD122" s="380" t="str">
        <f t="shared" si="13"/>
        <v>gpperez@uce.edu.ec;</v>
      </c>
    </row>
    <row r="123" spans="1:147" ht="33.75" x14ac:dyDescent="0.2">
      <c r="A123" s="29" t="s">
        <v>4234</v>
      </c>
      <c r="B123" s="1">
        <v>111</v>
      </c>
      <c r="C123" s="30">
        <v>1706667951</v>
      </c>
      <c r="D123" s="1" t="s">
        <v>1852</v>
      </c>
      <c r="E123" s="1" t="s">
        <v>1851</v>
      </c>
      <c r="F123" s="1" t="s">
        <v>6</v>
      </c>
      <c r="G123" s="45" t="s">
        <v>3448</v>
      </c>
      <c r="H123" s="1" t="s">
        <v>202</v>
      </c>
      <c r="I123" s="1" t="s">
        <v>1850</v>
      </c>
      <c r="J123" s="1" t="s">
        <v>45</v>
      </c>
      <c r="K123" s="1" t="s">
        <v>152</v>
      </c>
      <c r="L123" s="1" t="s">
        <v>4226</v>
      </c>
      <c r="M123" s="3">
        <v>42299</v>
      </c>
      <c r="N123" s="3">
        <v>44126</v>
      </c>
      <c r="O123" s="1" t="s">
        <v>150</v>
      </c>
      <c r="P123" s="1" t="s">
        <v>149</v>
      </c>
      <c r="Q123" s="1" t="s">
        <v>148</v>
      </c>
      <c r="R123" s="1" t="s">
        <v>241</v>
      </c>
      <c r="S123" s="1"/>
      <c r="T123" s="1"/>
      <c r="U123" s="200" t="s">
        <v>2244</v>
      </c>
      <c r="V123" s="4">
        <v>42420</v>
      </c>
      <c r="W123" s="4">
        <v>43880</v>
      </c>
      <c r="X123" s="31">
        <f t="shared" si="11"/>
        <v>48.666666666666664</v>
      </c>
      <c r="Y123" s="4">
        <v>43881</v>
      </c>
      <c r="Z123" s="4">
        <v>44926</v>
      </c>
      <c r="AA123" s="31">
        <f>+((Z123-Y123)/30)</f>
        <v>34.833333333333336</v>
      </c>
      <c r="AB123" s="31"/>
      <c r="AC123" s="31"/>
      <c r="AD123" s="31">
        <f>+((AC123-AB123)/30)</f>
        <v>0</v>
      </c>
      <c r="AE123" s="31"/>
      <c r="AF123" s="31"/>
      <c r="AG123" s="31"/>
      <c r="AH123" s="31"/>
      <c r="AI123" s="31"/>
      <c r="AJ123" s="31"/>
      <c r="AK123" s="31"/>
      <c r="AL123" s="31"/>
      <c r="AM123" s="31"/>
      <c r="AN123" s="1" t="s">
        <v>147</v>
      </c>
      <c r="AO123" s="32">
        <v>1</v>
      </c>
      <c r="AP123" s="96" t="s">
        <v>1849</v>
      </c>
      <c r="AQ123" s="52" t="s">
        <v>2373</v>
      </c>
      <c r="AR123" s="45"/>
      <c r="AS123" s="45"/>
      <c r="AT123" s="32" t="s">
        <v>4207</v>
      </c>
      <c r="AU123" s="56" t="s">
        <v>4652</v>
      </c>
      <c r="AV123" s="47">
        <v>44792</v>
      </c>
      <c r="AW123" s="41" t="s">
        <v>4653</v>
      </c>
      <c r="AX123" s="47">
        <v>48078</v>
      </c>
      <c r="AY123" s="32"/>
      <c r="AZ123" s="234" t="s">
        <v>4979</v>
      </c>
      <c r="BA123" s="32"/>
      <c r="BB123" s="34" t="s">
        <v>2359</v>
      </c>
      <c r="BD123" s="34" t="str">
        <f t="shared" si="13"/>
        <v>eecevallos@uce.edu.ec;</v>
      </c>
    </row>
    <row r="124" spans="1:147" ht="56.25" customHeight="1" x14ac:dyDescent="0.2">
      <c r="A124" s="29" t="s">
        <v>2985</v>
      </c>
      <c r="B124" s="1">
        <v>60</v>
      </c>
      <c r="C124" s="30">
        <v>1706727649</v>
      </c>
      <c r="D124" s="1" t="s">
        <v>2652</v>
      </c>
      <c r="E124" s="1" t="s">
        <v>2653</v>
      </c>
      <c r="F124" s="1" t="s">
        <v>6</v>
      </c>
      <c r="G124" s="45" t="s">
        <v>3352</v>
      </c>
      <c r="H124" s="1" t="s">
        <v>2592</v>
      </c>
      <c r="I124" s="1" t="s">
        <v>2654</v>
      </c>
      <c r="J124" s="1" t="s">
        <v>231</v>
      </c>
      <c r="K124" s="1" t="s">
        <v>231</v>
      </c>
      <c r="L124" s="1" t="s">
        <v>4226</v>
      </c>
      <c r="M124" s="4">
        <v>42125</v>
      </c>
      <c r="N124" s="4">
        <v>43465</v>
      </c>
      <c r="O124" s="1" t="s">
        <v>150</v>
      </c>
      <c r="P124" s="1" t="s">
        <v>149</v>
      </c>
      <c r="Q124" s="1" t="s">
        <v>232</v>
      </c>
      <c r="R124" s="1" t="s">
        <v>2440</v>
      </c>
      <c r="S124" s="1"/>
      <c r="T124" s="1"/>
      <c r="U124" s="48" t="s">
        <v>3893</v>
      </c>
      <c r="V124" s="4">
        <v>42125</v>
      </c>
      <c r="W124" s="4">
        <v>43465</v>
      </c>
      <c r="X124" s="31">
        <f t="shared" si="11"/>
        <v>44.666666666666664</v>
      </c>
      <c r="Y124" s="31"/>
      <c r="Z124" s="31"/>
      <c r="AA124" s="31"/>
      <c r="AB124" s="31"/>
      <c r="AC124" s="31"/>
      <c r="AD124" s="31"/>
      <c r="AE124" s="31"/>
      <c r="AF124" s="31"/>
      <c r="AG124" s="31"/>
      <c r="AH124" s="31"/>
      <c r="AI124" s="31"/>
      <c r="AJ124" s="31"/>
      <c r="AK124" s="31"/>
      <c r="AL124" s="31"/>
      <c r="AM124" s="31"/>
      <c r="AN124" s="1" t="s">
        <v>147</v>
      </c>
      <c r="AO124" s="32"/>
      <c r="AP124" s="96" t="s">
        <v>2990</v>
      </c>
      <c r="AQ124" s="52" t="s">
        <v>3745</v>
      </c>
      <c r="AR124" s="45"/>
      <c r="AS124" s="45"/>
      <c r="AT124" s="32" t="s">
        <v>4207</v>
      </c>
      <c r="AU124" s="45" t="s">
        <v>3020</v>
      </c>
      <c r="AV124" s="47">
        <v>43439</v>
      </c>
      <c r="AW124" s="66" t="s">
        <v>3019</v>
      </c>
      <c r="AX124" s="66" t="s">
        <v>4812</v>
      </c>
      <c r="AY124" s="66"/>
      <c r="AZ124" s="202">
        <v>761148898</v>
      </c>
      <c r="BA124" s="99"/>
      <c r="BB124" s="34" t="s">
        <v>2359</v>
      </c>
      <c r="BD124" s="34" t="str">
        <f t="shared" si="13"/>
        <v>irgarcia@uce.edu.ec;</v>
      </c>
    </row>
    <row r="125" spans="1:147" ht="33.75" customHeight="1" x14ac:dyDescent="0.2">
      <c r="A125" s="29">
        <v>20</v>
      </c>
      <c r="B125" s="1">
        <v>247</v>
      </c>
      <c r="C125" s="56">
        <v>1706741699</v>
      </c>
      <c r="D125" s="1" t="s">
        <v>3097</v>
      </c>
      <c r="E125" s="1" t="s">
        <v>1571</v>
      </c>
      <c r="F125" s="1" t="s">
        <v>6</v>
      </c>
      <c r="G125" s="101">
        <v>22631</v>
      </c>
      <c r="H125" s="1" t="s">
        <v>1570</v>
      </c>
      <c r="I125" s="1" t="s">
        <v>239</v>
      </c>
      <c r="J125" s="1" t="s">
        <v>151</v>
      </c>
      <c r="K125" s="1" t="s">
        <v>740</v>
      </c>
      <c r="L125" s="1" t="s">
        <v>4228</v>
      </c>
      <c r="M125" s="3">
        <v>42774</v>
      </c>
      <c r="N125" s="3">
        <v>44235</v>
      </c>
      <c r="O125" s="1" t="s">
        <v>174</v>
      </c>
      <c r="P125" s="1" t="s">
        <v>52</v>
      </c>
      <c r="Q125" s="1" t="s">
        <v>1546</v>
      </c>
      <c r="R125" s="1" t="s">
        <v>1569</v>
      </c>
      <c r="S125" s="1"/>
      <c r="T125" s="1"/>
      <c r="U125" s="1" t="s">
        <v>2334</v>
      </c>
      <c r="V125" s="4">
        <v>43009</v>
      </c>
      <c r="W125" s="4">
        <v>44104</v>
      </c>
      <c r="X125" s="31">
        <f t="shared" si="11"/>
        <v>36.5</v>
      </c>
      <c r="Y125" s="4">
        <v>44105</v>
      </c>
      <c r="Z125" s="4">
        <v>44469</v>
      </c>
      <c r="AA125" s="31">
        <f>+((Z125-Y125)/30)</f>
        <v>12.133333333333333</v>
      </c>
      <c r="AB125" s="4">
        <v>44470</v>
      </c>
      <c r="AC125" s="4">
        <v>44834</v>
      </c>
      <c r="AD125" s="31">
        <f>+((AC125-AB125)/30)</f>
        <v>12.133333333333333</v>
      </c>
      <c r="AE125" s="31"/>
      <c r="AF125" s="31"/>
      <c r="AG125" s="31"/>
      <c r="AH125" s="31"/>
      <c r="AI125" s="31"/>
      <c r="AJ125" s="31"/>
      <c r="AK125" s="31"/>
      <c r="AL125" s="31"/>
      <c r="AM125" s="31"/>
      <c r="AN125" s="1" t="s">
        <v>147</v>
      </c>
      <c r="AO125" s="32">
        <v>1</v>
      </c>
      <c r="AP125" s="96" t="s">
        <v>1568</v>
      </c>
      <c r="AQ125" s="52" t="s">
        <v>1567</v>
      </c>
      <c r="AR125" s="45"/>
      <c r="AS125" s="45"/>
      <c r="AT125" s="32" t="s">
        <v>4207</v>
      </c>
      <c r="AU125" s="44" t="s">
        <v>4201</v>
      </c>
      <c r="AV125" s="47">
        <v>44776</v>
      </c>
      <c r="AW125" s="32" t="s">
        <v>3160</v>
      </c>
      <c r="AX125" s="47">
        <v>47697</v>
      </c>
      <c r="AY125" s="32"/>
      <c r="AZ125" s="288">
        <v>7241208393</v>
      </c>
      <c r="BA125" s="289"/>
      <c r="BB125" s="34" t="s">
        <v>2359</v>
      </c>
      <c r="BD125" s="34" t="str">
        <f t="shared" si="13"/>
        <v>vxsilva@uce.edu.ec;</v>
      </c>
    </row>
    <row r="126" spans="1:147" s="381" customFormat="1" ht="22.5" hidden="1" x14ac:dyDescent="0.15">
      <c r="A126" s="383" t="s">
        <v>422</v>
      </c>
      <c r="B126" s="368">
        <v>436</v>
      </c>
      <c r="C126" s="367">
        <v>1706782289</v>
      </c>
      <c r="D126" s="410" t="s">
        <v>1119</v>
      </c>
      <c r="E126" s="368" t="s">
        <v>1341</v>
      </c>
      <c r="F126" s="368" t="s">
        <v>6</v>
      </c>
      <c r="G126" s="368" t="s">
        <v>3664</v>
      </c>
      <c r="H126" s="368" t="s">
        <v>1340</v>
      </c>
      <c r="I126" s="368" t="s">
        <v>1339</v>
      </c>
      <c r="J126" s="368" t="s">
        <v>717</v>
      </c>
      <c r="K126" s="368"/>
      <c r="L126" s="368"/>
      <c r="M126" s="368"/>
      <c r="N126" s="368"/>
      <c r="O126" s="368" t="s">
        <v>1338</v>
      </c>
      <c r="P126" s="368" t="s">
        <v>52</v>
      </c>
      <c r="Q126" s="368" t="s">
        <v>1337</v>
      </c>
      <c r="R126" s="368" t="s">
        <v>1336</v>
      </c>
      <c r="S126" s="368" t="s">
        <v>4613</v>
      </c>
      <c r="T126" s="368" t="s">
        <v>4616</v>
      </c>
      <c r="U126" s="384" t="s">
        <v>3096</v>
      </c>
      <c r="V126" s="372">
        <v>43525</v>
      </c>
      <c r="W126" s="372">
        <v>43889</v>
      </c>
      <c r="X126" s="373">
        <f t="shared" si="11"/>
        <v>12.133333333333333</v>
      </c>
      <c r="Y126" s="372">
        <v>43891</v>
      </c>
      <c r="Z126" s="372">
        <v>44956</v>
      </c>
      <c r="AA126" s="373">
        <f>+((Z126-Y126)/30)</f>
        <v>35.5</v>
      </c>
      <c r="AB126" s="372">
        <v>44958</v>
      </c>
      <c r="AC126" s="372">
        <v>45071</v>
      </c>
      <c r="AD126" s="373">
        <f>+((AC126-AB126)/30)</f>
        <v>3.7666666666666666</v>
      </c>
      <c r="AE126" s="373"/>
      <c r="AF126" s="373"/>
      <c r="AG126" s="373"/>
      <c r="AH126" s="373"/>
      <c r="AI126" s="373"/>
      <c r="AJ126" s="373"/>
      <c r="AK126" s="373"/>
      <c r="AL126" s="373"/>
      <c r="AM126" s="373"/>
      <c r="AN126" s="368" t="s">
        <v>11</v>
      </c>
      <c r="AO126" s="374"/>
      <c r="AP126" s="385" t="s">
        <v>1335</v>
      </c>
      <c r="AQ126" s="376" t="s">
        <v>1334</v>
      </c>
      <c r="AR126" s="368"/>
      <c r="AS126" s="368"/>
      <c r="AT126" s="374" t="s">
        <v>4207</v>
      </c>
      <c r="AU126" s="405" t="s">
        <v>4849</v>
      </c>
      <c r="AV126" s="387">
        <v>45075</v>
      </c>
      <c r="AW126" s="374" t="s">
        <v>4850</v>
      </c>
      <c r="AX126" s="387">
        <v>48201</v>
      </c>
      <c r="AY126" s="374"/>
      <c r="AZ126" s="442">
        <v>7241228664</v>
      </c>
      <c r="BA126" s="374"/>
      <c r="BB126" s="380" t="s">
        <v>2359</v>
      </c>
      <c r="BD126" s="380" t="str">
        <f t="shared" si="13"/>
        <v>mbonillaec@hotmail.com ;</v>
      </c>
    </row>
    <row r="127" spans="1:147" s="381" customFormat="1" ht="33.75" hidden="1" customHeight="1" x14ac:dyDescent="0.2">
      <c r="A127" s="383" t="s">
        <v>3051</v>
      </c>
      <c r="B127" s="368">
        <v>510</v>
      </c>
      <c r="C127" s="367">
        <v>1706791736</v>
      </c>
      <c r="D127" s="368" t="s">
        <v>4163</v>
      </c>
      <c r="E127" s="368" t="s">
        <v>3940</v>
      </c>
      <c r="F127" s="368" t="s">
        <v>6</v>
      </c>
      <c r="G127" s="368"/>
      <c r="H127" s="368" t="s">
        <v>793</v>
      </c>
      <c r="I127" s="368" t="s">
        <v>3951</v>
      </c>
      <c r="J127" s="368" t="s">
        <v>70</v>
      </c>
      <c r="K127" s="368"/>
      <c r="L127" s="368"/>
      <c r="M127" s="368"/>
      <c r="N127" s="368"/>
      <c r="O127" s="368" t="s">
        <v>2848</v>
      </c>
      <c r="P127" s="394" t="s">
        <v>52</v>
      </c>
      <c r="Q127" s="368" t="s">
        <v>3941</v>
      </c>
      <c r="R127" s="368" t="s">
        <v>2442</v>
      </c>
      <c r="S127" s="368"/>
      <c r="T127" s="368"/>
      <c r="U127" s="377"/>
      <c r="V127" s="372">
        <v>41244</v>
      </c>
      <c r="W127" s="372">
        <v>42614</v>
      </c>
      <c r="X127" s="373">
        <f t="shared" si="11"/>
        <v>45.666666666666664</v>
      </c>
      <c r="Y127" s="371">
        <v>42614</v>
      </c>
      <c r="Z127" s="371">
        <v>42794</v>
      </c>
      <c r="AA127" s="373">
        <f>+((Z127-Y127)/30)</f>
        <v>6</v>
      </c>
      <c r="AB127" s="368"/>
      <c r="AC127" s="368"/>
      <c r="AD127" s="368"/>
      <c r="AE127" s="368"/>
      <c r="AF127" s="368"/>
      <c r="AG127" s="368"/>
      <c r="AH127" s="368"/>
      <c r="AI127" s="368"/>
      <c r="AJ127" s="368"/>
      <c r="AK127" s="368"/>
      <c r="AL127" s="368"/>
      <c r="AM127" s="368"/>
      <c r="AN127" s="368" t="s">
        <v>11</v>
      </c>
      <c r="AO127" s="374"/>
      <c r="AP127" s="443" t="s">
        <v>3942</v>
      </c>
      <c r="AQ127" s="376"/>
      <c r="AR127" s="377"/>
      <c r="AS127" s="377"/>
      <c r="AT127" s="374" t="s">
        <v>4207</v>
      </c>
      <c r="AU127" s="424" t="s">
        <v>4165</v>
      </c>
      <c r="AV127" s="398">
        <v>42795</v>
      </c>
      <c r="AW127" s="398" t="s">
        <v>4166</v>
      </c>
      <c r="AX127" s="398">
        <v>44711</v>
      </c>
      <c r="AY127" s="398"/>
      <c r="AZ127" s="399">
        <v>724190598</v>
      </c>
      <c r="BA127" s="400"/>
      <c r="BB127" s="380" t="s">
        <v>2359</v>
      </c>
      <c r="BD127" s="380" t="str">
        <f t="shared" si="13"/>
        <v>fjguerrap@uce.edu.ec;</v>
      </c>
    </row>
    <row r="128" spans="1:147" s="381" customFormat="1" ht="22.5" hidden="1" x14ac:dyDescent="0.2">
      <c r="A128" s="383" t="s">
        <v>27</v>
      </c>
      <c r="B128" s="368">
        <v>494</v>
      </c>
      <c r="C128" s="369">
        <v>1706830617</v>
      </c>
      <c r="D128" s="368" t="s">
        <v>94</v>
      </c>
      <c r="E128" s="368" t="s">
        <v>93</v>
      </c>
      <c r="F128" s="368" t="s">
        <v>19</v>
      </c>
      <c r="G128" s="368"/>
      <c r="H128" s="368" t="s">
        <v>92</v>
      </c>
      <c r="I128" s="368" t="s">
        <v>41</v>
      </c>
      <c r="J128" s="368" t="s">
        <v>2842</v>
      </c>
      <c r="K128" s="368" t="s">
        <v>32</v>
      </c>
      <c r="L128" s="368"/>
      <c r="M128" s="368"/>
      <c r="N128" s="368"/>
      <c r="O128" s="368" t="s">
        <v>26</v>
      </c>
      <c r="P128" s="368" t="s">
        <v>25</v>
      </c>
      <c r="Q128" s="368" t="s">
        <v>24</v>
      </c>
      <c r="R128" s="368" t="s">
        <v>23</v>
      </c>
      <c r="S128" s="368"/>
      <c r="T128" s="368"/>
      <c r="U128" s="368"/>
      <c r="V128" s="372">
        <v>42430</v>
      </c>
      <c r="W128" s="372">
        <v>43281</v>
      </c>
      <c r="X128" s="373">
        <f t="shared" si="11"/>
        <v>28.366666666666667</v>
      </c>
      <c r="Y128" s="372"/>
      <c r="Z128" s="372"/>
      <c r="AA128" s="373"/>
      <c r="AB128" s="388"/>
      <c r="AC128" s="388"/>
      <c r="AD128" s="388"/>
      <c r="AE128" s="388"/>
      <c r="AF128" s="388"/>
      <c r="AG128" s="388"/>
      <c r="AH128" s="388"/>
      <c r="AI128" s="388"/>
      <c r="AJ128" s="388"/>
      <c r="AK128" s="388"/>
      <c r="AL128" s="388"/>
      <c r="AM128" s="388"/>
      <c r="AN128" s="368" t="s">
        <v>11</v>
      </c>
      <c r="AO128" s="388"/>
      <c r="AP128" s="389" t="s">
        <v>91</v>
      </c>
      <c r="AQ128" s="377"/>
      <c r="AR128" s="377"/>
      <c r="AS128" s="377"/>
      <c r="AT128" s="377"/>
      <c r="AU128" s="374"/>
      <c r="AV128" s="390"/>
      <c r="AW128" s="374"/>
      <c r="AX128" s="374"/>
      <c r="AY128" s="374"/>
      <c r="AZ128" s="379"/>
      <c r="BA128" s="374"/>
      <c r="BB128" s="380" t="s">
        <v>2359</v>
      </c>
      <c r="BC128" s="391"/>
      <c r="BD128" s="380" t="str">
        <f t="shared" si="13"/>
        <v>yacevallos@uce.edu.ec;</v>
      </c>
      <c r="BE128" s="392"/>
      <c r="BF128" s="392"/>
      <c r="BG128" s="393"/>
      <c r="BH128" s="392"/>
      <c r="BI128" s="392"/>
      <c r="BJ128" s="392"/>
      <c r="BK128" s="392"/>
      <c r="BL128" s="392"/>
      <c r="BM128" s="392"/>
      <c r="BN128" s="392"/>
      <c r="BO128" s="392"/>
      <c r="BP128" s="392"/>
      <c r="BQ128" s="392"/>
      <c r="BR128" s="392"/>
      <c r="BS128" s="392"/>
      <c r="BT128" s="392"/>
      <c r="BU128" s="392"/>
      <c r="BV128" s="392"/>
      <c r="BW128" s="392"/>
      <c r="BX128" s="392"/>
      <c r="BY128" s="392"/>
      <c r="BZ128" s="392"/>
      <c r="CA128" s="392"/>
      <c r="CB128" s="392"/>
      <c r="CC128" s="392"/>
      <c r="CD128" s="392"/>
      <c r="CE128" s="392"/>
      <c r="CF128" s="392"/>
      <c r="CG128" s="392"/>
      <c r="CH128" s="392"/>
      <c r="CI128" s="392"/>
      <c r="CJ128" s="392"/>
      <c r="CK128" s="392"/>
      <c r="CL128" s="392"/>
      <c r="CM128" s="392"/>
      <c r="CN128" s="392"/>
      <c r="CO128" s="392"/>
      <c r="CP128" s="392"/>
      <c r="CQ128" s="392"/>
      <c r="CR128" s="392"/>
      <c r="CS128" s="392"/>
      <c r="CT128" s="392"/>
      <c r="CU128" s="392"/>
      <c r="CV128" s="392"/>
      <c r="CW128" s="392"/>
      <c r="CX128" s="392"/>
      <c r="CY128" s="392"/>
      <c r="CZ128" s="392"/>
      <c r="DA128" s="392"/>
      <c r="DB128" s="392"/>
      <c r="DC128" s="392"/>
      <c r="DD128" s="392"/>
      <c r="DE128" s="392"/>
      <c r="DF128" s="392"/>
      <c r="DG128" s="392"/>
      <c r="DH128" s="392"/>
      <c r="DI128" s="392"/>
      <c r="DJ128" s="392"/>
      <c r="DK128" s="392"/>
      <c r="DL128" s="392"/>
      <c r="DM128" s="392"/>
      <c r="DN128" s="392"/>
      <c r="DO128" s="392"/>
      <c r="DP128" s="392"/>
      <c r="DQ128" s="392"/>
      <c r="DR128" s="392"/>
      <c r="DS128" s="392"/>
      <c r="DT128" s="392"/>
      <c r="DU128" s="392"/>
      <c r="DV128" s="392"/>
      <c r="DW128" s="392"/>
      <c r="DX128" s="392"/>
      <c r="DY128" s="392"/>
      <c r="DZ128" s="392"/>
      <c r="EA128" s="392"/>
      <c r="EB128" s="392"/>
      <c r="EC128" s="392"/>
      <c r="ED128" s="392"/>
      <c r="EE128" s="392"/>
      <c r="EF128" s="392"/>
      <c r="EG128" s="392"/>
      <c r="EH128" s="392"/>
      <c r="EI128" s="392"/>
      <c r="EJ128" s="392"/>
      <c r="EK128" s="392"/>
      <c r="EL128" s="392"/>
      <c r="EM128" s="392"/>
      <c r="EN128" s="392"/>
      <c r="EO128" s="392"/>
      <c r="EP128" s="392"/>
      <c r="EQ128" s="392"/>
    </row>
    <row r="129" spans="1:147" ht="45" x14ac:dyDescent="0.2">
      <c r="A129" s="29" t="s">
        <v>5267</v>
      </c>
      <c r="B129" s="1">
        <v>11</v>
      </c>
      <c r="C129" s="30">
        <v>1706882980</v>
      </c>
      <c r="D129" s="1" t="s">
        <v>2150</v>
      </c>
      <c r="E129" s="1" t="s">
        <v>2149</v>
      </c>
      <c r="F129" s="1" t="s">
        <v>6</v>
      </c>
      <c r="G129" s="45" t="s">
        <v>3321</v>
      </c>
      <c r="H129" s="1" t="s">
        <v>2148</v>
      </c>
      <c r="I129" s="1" t="s">
        <v>2147</v>
      </c>
      <c r="J129" s="1" t="s">
        <v>142</v>
      </c>
      <c r="K129" s="1" t="s">
        <v>168</v>
      </c>
      <c r="L129" s="1" t="s">
        <v>4223</v>
      </c>
      <c r="M129" s="3">
        <v>41914</v>
      </c>
      <c r="N129" s="3">
        <v>43375</v>
      </c>
      <c r="O129" s="1" t="s">
        <v>167</v>
      </c>
      <c r="P129" s="1" t="s">
        <v>52</v>
      </c>
      <c r="Q129" s="1" t="s">
        <v>166</v>
      </c>
      <c r="R129" s="1" t="s">
        <v>165</v>
      </c>
      <c r="S129" s="1"/>
      <c r="T129" s="1"/>
      <c r="U129" s="45"/>
      <c r="V129" s="4">
        <v>42095</v>
      </c>
      <c r="W129" s="4">
        <v>43556</v>
      </c>
      <c r="X129" s="31">
        <f t="shared" si="11"/>
        <v>48.7</v>
      </c>
      <c r="Y129" s="31"/>
      <c r="Z129" s="31"/>
      <c r="AA129" s="31">
        <f>+((Z129-Y129)/30)</f>
        <v>0</v>
      </c>
      <c r="AB129" s="31"/>
      <c r="AC129" s="31"/>
      <c r="AD129" s="31">
        <f>+((AC129-AB129)/30)</f>
        <v>0</v>
      </c>
      <c r="AE129" s="31"/>
      <c r="AF129" s="31"/>
      <c r="AG129" s="31"/>
      <c r="AH129" s="31"/>
      <c r="AI129" s="31"/>
      <c r="AJ129" s="31"/>
      <c r="AK129" s="31"/>
      <c r="AL129" s="31"/>
      <c r="AM129" s="31"/>
      <c r="AN129" s="1" t="s">
        <v>147</v>
      </c>
      <c r="AO129" s="32"/>
      <c r="AP129" s="46" t="s">
        <v>2146</v>
      </c>
      <c r="AQ129" s="52" t="s">
        <v>4624</v>
      </c>
      <c r="AR129" s="33"/>
      <c r="AS129" s="33"/>
      <c r="AT129" s="33" t="s">
        <v>4207</v>
      </c>
      <c r="AU129" s="56" t="s">
        <v>5268</v>
      </c>
      <c r="AV129" s="32">
        <v>2022</v>
      </c>
      <c r="AW129" s="32"/>
      <c r="AX129" s="32"/>
      <c r="AY129" s="32"/>
      <c r="AZ129" s="204" t="s">
        <v>2431</v>
      </c>
      <c r="BA129" s="129"/>
      <c r="BB129" s="34" t="s">
        <v>2359</v>
      </c>
      <c r="BC129" s="34"/>
      <c r="BD129" s="34" t="str">
        <f t="shared" si="13"/>
        <v>lreyes@uce.edu.ec;</v>
      </c>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row>
    <row r="130" spans="1:147" ht="27" customHeight="1" x14ac:dyDescent="0.2">
      <c r="A130" s="29">
        <v>35</v>
      </c>
      <c r="B130" s="1">
        <v>232</v>
      </c>
      <c r="C130" s="56">
        <v>1706895149</v>
      </c>
      <c r="D130" s="1" t="s">
        <v>303</v>
      </c>
      <c r="E130" s="1" t="s">
        <v>4088</v>
      </c>
      <c r="F130" s="1" t="s">
        <v>6</v>
      </c>
      <c r="G130" s="1" t="s">
        <v>3595</v>
      </c>
      <c r="H130" s="68" t="s">
        <v>285</v>
      </c>
      <c r="I130" s="68" t="s">
        <v>301</v>
      </c>
      <c r="J130" s="1" t="s">
        <v>55</v>
      </c>
      <c r="K130" s="1" t="s">
        <v>54</v>
      </c>
      <c r="L130" s="1" t="s">
        <v>4250</v>
      </c>
      <c r="M130" s="3">
        <v>43536</v>
      </c>
      <c r="N130" s="3">
        <v>44632</v>
      </c>
      <c r="O130" s="1" t="s">
        <v>276</v>
      </c>
      <c r="P130" s="1" t="s">
        <v>248</v>
      </c>
      <c r="Q130" s="1" t="s">
        <v>275</v>
      </c>
      <c r="R130" s="1" t="s">
        <v>274</v>
      </c>
      <c r="S130" s="1" t="s">
        <v>4589</v>
      </c>
      <c r="T130" s="1" t="s">
        <v>4560</v>
      </c>
      <c r="U130" s="1" t="s">
        <v>3040</v>
      </c>
      <c r="V130" s="4">
        <v>43709</v>
      </c>
      <c r="W130" s="4">
        <v>45170</v>
      </c>
      <c r="X130" s="31">
        <f t="shared" si="11"/>
        <v>48.7</v>
      </c>
      <c r="Y130" s="31"/>
      <c r="Z130" s="31"/>
      <c r="AA130" s="31">
        <f>+((Z130-Y130)/30)</f>
        <v>0</v>
      </c>
      <c r="AB130" s="31"/>
      <c r="AC130" s="31"/>
      <c r="AD130" s="31">
        <f>+((AC130-AB130)/30)</f>
        <v>0</v>
      </c>
      <c r="AE130" s="31"/>
      <c r="AF130" s="31"/>
      <c r="AG130" s="31"/>
      <c r="AH130" s="31"/>
      <c r="AI130" s="31"/>
      <c r="AJ130" s="31"/>
      <c r="AK130" s="31"/>
      <c r="AL130" s="31"/>
      <c r="AM130" s="31"/>
      <c r="AN130" s="1" t="s">
        <v>147</v>
      </c>
      <c r="AO130" s="32"/>
      <c r="AP130" s="96" t="s">
        <v>300</v>
      </c>
      <c r="AQ130" s="52" t="s">
        <v>299</v>
      </c>
      <c r="AR130" s="45"/>
      <c r="AS130" s="45"/>
      <c r="AT130" s="32" t="s">
        <v>4207</v>
      </c>
      <c r="AU130" s="129" t="s">
        <v>4783</v>
      </c>
      <c r="AV130" s="47">
        <v>44817</v>
      </c>
      <c r="AW130" s="32" t="s">
        <v>4784</v>
      </c>
      <c r="AX130" s="47">
        <v>47031</v>
      </c>
      <c r="AY130" s="32"/>
      <c r="AZ130" s="202" t="s">
        <v>2423</v>
      </c>
      <c r="BA130" s="99"/>
      <c r="BB130" s="34" t="s">
        <v>2359</v>
      </c>
      <c r="BD130" s="34" t="str">
        <f t="shared" si="13"/>
        <v>dehurtado@uce.edu.ec ;</v>
      </c>
    </row>
    <row r="131" spans="1:147" ht="33.75" x14ac:dyDescent="0.2">
      <c r="A131" s="29" t="s">
        <v>1383</v>
      </c>
      <c r="B131" s="1">
        <v>340</v>
      </c>
      <c r="C131" s="30">
        <v>1706896535</v>
      </c>
      <c r="D131" s="1" t="s">
        <v>2037</v>
      </c>
      <c r="E131" s="1" t="s">
        <v>2036</v>
      </c>
      <c r="F131" s="1" t="s">
        <v>19</v>
      </c>
      <c r="G131" s="1" t="s">
        <v>3634</v>
      </c>
      <c r="H131" s="1" t="s">
        <v>2035</v>
      </c>
      <c r="I131" s="1" t="s">
        <v>2034</v>
      </c>
      <c r="J131" s="1" t="s">
        <v>95</v>
      </c>
      <c r="K131" s="1" t="s">
        <v>1158</v>
      </c>
      <c r="L131" s="1" t="s">
        <v>4258</v>
      </c>
      <c r="M131" s="3">
        <v>43207</v>
      </c>
      <c r="N131" s="3">
        <v>44668</v>
      </c>
      <c r="O131" s="1" t="s">
        <v>245</v>
      </c>
      <c r="P131" s="1" t="s">
        <v>52</v>
      </c>
      <c r="Q131" s="1" t="s">
        <v>4210</v>
      </c>
      <c r="R131" s="1" t="s">
        <v>4012</v>
      </c>
      <c r="S131" s="1" t="s">
        <v>4613</v>
      </c>
      <c r="T131" s="1" t="s">
        <v>4616</v>
      </c>
      <c r="U131" s="200" t="s">
        <v>2284</v>
      </c>
      <c r="V131" s="4">
        <v>42983</v>
      </c>
      <c r="W131" s="4">
        <v>43738</v>
      </c>
      <c r="X131" s="31">
        <f t="shared" ref="X131:X162" si="15">+((W131-V131)/30)</f>
        <v>25.166666666666668</v>
      </c>
      <c r="Y131" s="4">
        <v>43739</v>
      </c>
      <c r="Z131" s="4">
        <v>44165</v>
      </c>
      <c r="AA131" s="31">
        <f>+((Z131-Y131)/30)</f>
        <v>14.2</v>
      </c>
      <c r="AB131" s="4">
        <v>44318</v>
      </c>
      <c r="AC131" s="4">
        <v>44559</v>
      </c>
      <c r="AD131" s="31">
        <f>+((AC131-AB131)/30)</f>
        <v>8.0333333333333332</v>
      </c>
      <c r="AE131" s="31"/>
      <c r="AF131" s="31"/>
      <c r="AG131" s="31"/>
      <c r="AH131" s="31"/>
      <c r="AI131" s="31"/>
      <c r="AJ131" s="31"/>
      <c r="AK131" s="31"/>
      <c r="AL131" s="31"/>
      <c r="AM131" s="31"/>
      <c r="AN131" s="1" t="s">
        <v>147</v>
      </c>
      <c r="AO131" s="32"/>
      <c r="AP131" s="96" t="s">
        <v>2033</v>
      </c>
      <c r="AQ131" s="52" t="s">
        <v>2371</v>
      </c>
      <c r="AR131" s="1"/>
      <c r="AS131" s="1"/>
      <c r="AT131" s="32" t="s">
        <v>4207</v>
      </c>
      <c r="AU131" s="29" t="s">
        <v>4011</v>
      </c>
      <c r="AV131" s="175">
        <v>44560</v>
      </c>
      <c r="AW131" s="55" t="s">
        <v>4010</v>
      </c>
      <c r="AX131" s="55"/>
      <c r="AY131" s="55"/>
      <c r="AZ131" s="202">
        <v>7241210421</v>
      </c>
      <c r="BA131" s="99"/>
      <c r="BB131" s="34" t="s">
        <v>2359</v>
      </c>
      <c r="BD131" s="34" t="str">
        <f t="shared" ref="BD131:BD162" si="16">CONCATENATE(AP131,BB131)</f>
        <v>gmloayza@uce.edu.ec;</v>
      </c>
    </row>
    <row r="132" spans="1:147" s="381" customFormat="1" ht="33.75" hidden="1" customHeight="1" x14ac:dyDescent="0.2">
      <c r="A132" s="383" t="s">
        <v>9</v>
      </c>
      <c r="B132" s="368">
        <v>473</v>
      </c>
      <c r="C132" s="369">
        <v>1706923081</v>
      </c>
      <c r="D132" s="368" t="s">
        <v>59</v>
      </c>
      <c r="E132" s="368" t="s">
        <v>58</v>
      </c>
      <c r="F132" s="368" t="s">
        <v>19</v>
      </c>
      <c r="G132" s="377" t="s">
        <v>3401</v>
      </c>
      <c r="H132" s="368" t="s">
        <v>57</v>
      </c>
      <c r="I132" s="368" t="s">
        <v>56</v>
      </c>
      <c r="J132" s="368" t="s">
        <v>55</v>
      </c>
      <c r="K132" s="368" t="s">
        <v>54</v>
      </c>
      <c r="L132" s="368"/>
      <c r="M132" s="368"/>
      <c r="N132" s="368"/>
      <c r="O132" s="368" t="s">
        <v>53</v>
      </c>
      <c r="P132" s="368" t="s">
        <v>52</v>
      </c>
      <c r="Q132" s="368" t="s">
        <v>51</v>
      </c>
      <c r="R132" s="368" t="s">
        <v>50</v>
      </c>
      <c r="S132" s="368"/>
      <c r="T132" s="368"/>
      <c r="U132" s="377" t="s">
        <v>2356</v>
      </c>
      <c r="V132" s="372">
        <v>42021</v>
      </c>
      <c r="W132" s="372">
        <v>43008</v>
      </c>
      <c r="X132" s="373">
        <f t="shared" si="15"/>
        <v>32.9</v>
      </c>
      <c r="Y132" s="371">
        <v>42016</v>
      </c>
      <c r="Z132" s="371">
        <v>43008</v>
      </c>
      <c r="AA132" s="373">
        <f>+((Z132-Y132)/30)</f>
        <v>33.06666666666667</v>
      </c>
      <c r="AB132" s="371">
        <v>43009</v>
      </c>
      <c r="AC132" s="371">
        <v>44267</v>
      </c>
      <c r="AD132" s="373">
        <f>+((AC132-AB132)/30)</f>
        <v>41.93333333333333</v>
      </c>
      <c r="AE132" s="368"/>
      <c r="AF132" s="368"/>
      <c r="AG132" s="368"/>
      <c r="AH132" s="368"/>
      <c r="AI132" s="368"/>
      <c r="AJ132" s="368"/>
      <c r="AK132" s="368"/>
      <c r="AL132" s="368"/>
      <c r="AM132" s="368"/>
      <c r="AN132" s="368" t="s">
        <v>4399</v>
      </c>
      <c r="AO132" s="405"/>
      <c r="AP132" s="368" t="s">
        <v>49</v>
      </c>
      <c r="AQ132" s="377" t="s">
        <v>4741</v>
      </c>
      <c r="AR132" s="424" t="s">
        <v>4793</v>
      </c>
      <c r="AS132" s="377"/>
      <c r="AT132" s="374" t="s">
        <v>4207</v>
      </c>
      <c r="AU132" s="367" t="s">
        <v>5068</v>
      </c>
      <c r="AV132" s="387">
        <v>44268</v>
      </c>
      <c r="AW132" s="374" t="s">
        <v>5069</v>
      </c>
      <c r="AX132" s="387">
        <v>47415</v>
      </c>
      <c r="AY132" s="374"/>
      <c r="AZ132" s="406">
        <v>7241191253</v>
      </c>
      <c r="BA132" s="407"/>
      <c r="BB132" s="380" t="s">
        <v>2359</v>
      </c>
      <c r="BD132" s="380" t="str">
        <f t="shared" si="16"/>
        <v>mbgranjab@uce.edu.ec;</v>
      </c>
    </row>
    <row r="133" spans="1:147" s="381" customFormat="1" ht="33.75" hidden="1" customHeight="1" x14ac:dyDescent="0.2">
      <c r="A133" s="383" t="s">
        <v>4406</v>
      </c>
      <c r="B133" s="368">
        <v>541</v>
      </c>
      <c r="C133" s="367">
        <v>1706944301</v>
      </c>
      <c r="D133" s="368" t="s">
        <v>4423</v>
      </c>
      <c r="E133" s="368" t="s">
        <v>4424</v>
      </c>
      <c r="F133" s="368" t="s">
        <v>19</v>
      </c>
      <c r="G133" s="368"/>
      <c r="H133" s="415" t="s">
        <v>4425</v>
      </c>
      <c r="I133" s="415" t="s">
        <v>4426</v>
      </c>
      <c r="J133" s="368" t="s">
        <v>231</v>
      </c>
      <c r="K133" s="368"/>
      <c r="L133" s="368"/>
      <c r="M133" s="368"/>
      <c r="N133" s="368"/>
      <c r="O133" s="368" t="s">
        <v>150</v>
      </c>
      <c r="P133" s="368" t="s">
        <v>149</v>
      </c>
      <c r="Q133" s="368" t="s">
        <v>232</v>
      </c>
      <c r="R133" s="368" t="s">
        <v>2439</v>
      </c>
      <c r="S133" s="368"/>
      <c r="T133" s="368"/>
      <c r="U133" s="377"/>
      <c r="V133" s="372">
        <v>42125</v>
      </c>
      <c r="W133" s="372">
        <v>43465</v>
      </c>
      <c r="X133" s="373">
        <f t="shared" si="15"/>
        <v>44.666666666666664</v>
      </c>
      <c r="Y133" s="368"/>
      <c r="Z133" s="368"/>
      <c r="AA133" s="368"/>
      <c r="AB133" s="368"/>
      <c r="AC133" s="368"/>
      <c r="AD133" s="368"/>
      <c r="AE133" s="368"/>
      <c r="AF133" s="368"/>
      <c r="AG133" s="368"/>
      <c r="AH133" s="368"/>
      <c r="AI133" s="368"/>
      <c r="AJ133" s="368"/>
      <c r="AK133" s="368"/>
      <c r="AL133" s="368"/>
      <c r="AM133" s="368"/>
      <c r="AN133" s="368" t="s">
        <v>1291</v>
      </c>
      <c r="AO133" s="374"/>
      <c r="AP133" s="375" t="s">
        <v>4427</v>
      </c>
      <c r="AQ133" s="376" t="s">
        <v>4428</v>
      </c>
      <c r="AR133" s="377" t="s">
        <v>4429</v>
      </c>
      <c r="AS133" s="374">
        <v>1</v>
      </c>
      <c r="AT133" s="374"/>
      <c r="AU133" s="377"/>
      <c r="AV133" s="374"/>
      <c r="AW133" s="374"/>
      <c r="AX133" s="374"/>
      <c r="AY133" s="374"/>
      <c r="AZ133" s="379"/>
      <c r="BA133" s="374"/>
      <c r="BB133" s="380" t="s">
        <v>2359</v>
      </c>
      <c r="BC133" s="420"/>
      <c r="BD133" s="380" t="str">
        <f t="shared" si="16"/>
        <v>acoloma@uce.edu.ec;</v>
      </c>
      <c r="BE133" s="420"/>
      <c r="BF133" s="420"/>
      <c r="BG133" s="420"/>
      <c r="BH133" s="420"/>
      <c r="BI133" s="420"/>
      <c r="BJ133" s="420"/>
      <c r="BK133" s="420"/>
      <c r="BL133" s="420"/>
      <c r="BM133" s="420"/>
      <c r="BN133" s="420"/>
      <c r="BO133" s="420"/>
      <c r="BP133" s="420"/>
      <c r="BQ133" s="420"/>
      <c r="BR133" s="420"/>
      <c r="BS133" s="420"/>
      <c r="BT133" s="420"/>
      <c r="BU133" s="420"/>
      <c r="BV133" s="420"/>
      <c r="BW133" s="420"/>
      <c r="BX133" s="420"/>
      <c r="BY133" s="420"/>
      <c r="BZ133" s="420"/>
      <c r="CA133" s="420"/>
      <c r="CB133" s="420"/>
      <c r="CC133" s="420"/>
      <c r="CD133" s="420"/>
      <c r="CE133" s="420"/>
      <c r="CF133" s="420"/>
      <c r="CG133" s="420"/>
      <c r="CH133" s="420"/>
      <c r="CI133" s="420"/>
      <c r="CJ133" s="420"/>
      <c r="CK133" s="420"/>
      <c r="CL133" s="420"/>
      <c r="CM133" s="420"/>
      <c r="CN133" s="420"/>
      <c r="CO133" s="420"/>
      <c r="CP133" s="420"/>
      <c r="CQ133" s="420"/>
      <c r="CR133" s="420"/>
      <c r="CS133" s="420"/>
      <c r="CT133" s="420"/>
      <c r="CU133" s="420"/>
      <c r="CV133" s="420"/>
      <c r="CW133" s="420"/>
      <c r="CX133" s="420"/>
      <c r="CY133" s="420"/>
      <c r="CZ133" s="420"/>
      <c r="DA133" s="420"/>
      <c r="DB133" s="420"/>
      <c r="DC133" s="420"/>
      <c r="DD133" s="420"/>
      <c r="DE133" s="420"/>
      <c r="DF133" s="420"/>
      <c r="DG133" s="420"/>
      <c r="DH133" s="420"/>
      <c r="DI133" s="420"/>
      <c r="DJ133" s="420"/>
      <c r="DK133" s="420"/>
      <c r="DL133" s="420"/>
      <c r="DM133" s="420"/>
      <c r="DN133" s="420"/>
      <c r="DO133" s="420"/>
      <c r="DP133" s="420"/>
      <c r="DQ133" s="420"/>
      <c r="DR133" s="420"/>
      <c r="DS133" s="420"/>
      <c r="DT133" s="420"/>
      <c r="DU133" s="420"/>
      <c r="DV133" s="420"/>
      <c r="DW133" s="420"/>
      <c r="DX133" s="420"/>
      <c r="DY133" s="420"/>
      <c r="DZ133" s="420"/>
      <c r="EA133" s="420"/>
      <c r="EB133" s="420"/>
      <c r="EC133" s="420"/>
      <c r="ED133" s="420"/>
      <c r="EE133" s="420"/>
      <c r="EF133" s="420"/>
      <c r="EG133" s="420"/>
      <c r="EH133" s="420"/>
      <c r="EI133" s="420"/>
      <c r="EJ133" s="420"/>
      <c r="EK133" s="420"/>
      <c r="EL133" s="420"/>
      <c r="EM133" s="420"/>
      <c r="EN133" s="420"/>
      <c r="EO133" s="420"/>
      <c r="EP133" s="420"/>
      <c r="EQ133" s="420"/>
    </row>
    <row r="134" spans="1:147" s="444" customFormat="1" ht="33.75" hidden="1" customHeight="1" x14ac:dyDescent="0.2">
      <c r="A134" s="383" t="s">
        <v>4670</v>
      </c>
      <c r="B134" s="368">
        <v>30</v>
      </c>
      <c r="C134" s="369">
        <v>1706944848</v>
      </c>
      <c r="D134" s="368" t="s">
        <v>4681</v>
      </c>
      <c r="E134" s="368" t="s">
        <v>4682</v>
      </c>
      <c r="F134" s="368" t="s">
        <v>19</v>
      </c>
      <c r="G134" s="368"/>
      <c r="H134" s="368" t="s">
        <v>549</v>
      </c>
      <c r="I134" s="368" t="s">
        <v>4685</v>
      </c>
      <c r="J134" s="368" t="s">
        <v>45</v>
      </c>
      <c r="K134" s="368"/>
      <c r="L134" s="368" t="s">
        <v>4221</v>
      </c>
      <c r="M134" s="371">
        <v>41554</v>
      </c>
      <c r="N134" s="371">
        <v>43015</v>
      </c>
      <c r="O134" s="368" t="s">
        <v>167</v>
      </c>
      <c r="P134" s="368" t="s">
        <v>52</v>
      </c>
      <c r="Q134" s="368" t="s">
        <v>201</v>
      </c>
      <c r="R134" s="368" t="s">
        <v>3193</v>
      </c>
      <c r="S134" s="368"/>
      <c r="T134" s="368"/>
      <c r="U134" s="377"/>
      <c r="V134" s="372">
        <v>41579</v>
      </c>
      <c r="W134" s="372">
        <v>42675</v>
      </c>
      <c r="X134" s="373"/>
      <c r="Y134" s="372"/>
      <c r="Z134" s="372"/>
      <c r="AA134" s="373"/>
      <c r="AB134" s="373"/>
      <c r="AC134" s="373"/>
      <c r="AD134" s="373"/>
      <c r="AE134" s="373"/>
      <c r="AF134" s="373"/>
      <c r="AG134" s="373"/>
      <c r="AH134" s="373"/>
      <c r="AI134" s="373"/>
      <c r="AJ134" s="373"/>
      <c r="AK134" s="373"/>
      <c r="AL134" s="373"/>
      <c r="AM134" s="373"/>
      <c r="AN134" s="368" t="s">
        <v>147</v>
      </c>
      <c r="AO134" s="374"/>
      <c r="AP134" s="385" t="s">
        <v>4683</v>
      </c>
      <c r="AQ134" s="376" t="s">
        <v>4684</v>
      </c>
      <c r="AR134" s="367" t="s">
        <v>5303</v>
      </c>
      <c r="AS134" s="374">
        <v>1</v>
      </c>
      <c r="AT134" s="374"/>
      <c r="AU134" s="401"/>
      <c r="AV134" s="387"/>
      <c r="AW134" s="374"/>
      <c r="AX134" s="374"/>
      <c r="AY134" s="374"/>
      <c r="AZ134" s="406"/>
      <c r="BA134" s="407"/>
      <c r="BB134" s="380" t="s">
        <v>2359</v>
      </c>
      <c r="BC134" s="381"/>
      <c r="BD134" s="380" t="str">
        <f t="shared" si="16"/>
        <v>amrosero@uce.edu.ec;</v>
      </c>
      <c r="BE134" s="381"/>
      <c r="BF134" s="381"/>
      <c r="BG134" s="381"/>
      <c r="BH134" s="381"/>
      <c r="BI134" s="381"/>
      <c r="BJ134" s="381"/>
      <c r="BK134" s="381"/>
      <c r="BL134" s="381"/>
      <c r="BM134" s="381"/>
      <c r="BN134" s="381"/>
      <c r="BO134" s="381"/>
      <c r="BP134" s="381"/>
      <c r="BQ134" s="381"/>
      <c r="BR134" s="381"/>
      <c r="BS134" s="381"/>
      <c r="BT134" s="381"/>
      <c r="BU134" s="381"/>
      <c r="BV134" s="381"/>
      <c r="BW134" s="381"/>
      <c r="BX134" s="381"/>
      <c r="BY134" s="381"/>
      <c r="BZ134" s="381"/>
      <c r="CA134" s="381"/>
      <c r="CB134" s="381"/>
      <c r="CC134" s="381"/>
      <c r="CD134" s="381"/>
      <c r="CE134" s="381"/>
      <c r="CF134" s="381"/>
      <c r="CG134" s="381"/>
      <c r="CH134" s="381"/>
      <c r="CI134" s="381"/>
      <c r="CJ134" s="381"/>
      <c r="CK134" s="381"/>
      <c r="CL134" s="381"/>
      <c r="CM134" s="381"/>
      <c r="CN134" s="381"/>
      <c r="CO134" s="381"/>
      <c r="CP134" s="381"/>
      <c r="CQ134" s="381"/>
      <c r="CR134" s="381"/>
      <c r="CS134" s="381"/>
      <c r="CT134" s="381"/>
      <c r="CU134" s="381"/>
      <c r="CV134" s="381"/>
      <c r="CW134" s="381"/>
      <c r="CX134" s="381"/>
      <c r="CY134" s="381"/>
      <c r="CZ134" s="381"/>
      <c r="DA134" s="381"/>
      <c r="DB134" s="381"/>
      <c r="DC134" s="381"/>
      <c r="DD134" s="381"/>
      <c r="DE134" s="381"/>
      <c r="DF134" s="381"/>
      <c r="DG134" s="381"/>
      <c r="DH134" s="381"/>
      <c r="DI134" s="381"/>
      <c r="DJ134" s="381"/>
      <c r="DK134" s="381"/>
      <c r="DL134" s="381"/>
      <c r="DM134" s="381"/>
      <c r="DN134" s="381"/>
      <c r="DO134" s="381"/>
      <c r="DP134" s="381"/>
      <c r="DQ134" s="381"/>
      <c r="DR134" s="381"/>
      <c r="DS134" s="381"/>
      <c r="DT134" s="381"/>
      <c r="DU134" s="381"/>
      <c r="DV134" s="381"/>
      <c r="DW134" s="381"/>
      <c r="DX134" s="381"/>
      <c r="DY134" s="381"/>
      <c r="DZ134" s="381"/>
      <c r="EA134" s="381"/>
      <c r="EB134" s="381"/>
      <c r="EC134" s="381"/>
      <c r="ED134" s="381"/>
      <c r="EE134" s="381"/>
      <c r="EF134" s="381"/>
      <c r="EG134" s="381"/>
      <c r="EH134" s="381"/>
      <c r="EI134" s="381"/>
      <c r="EJ134" s="381"/>
      <c r="EK134" s="381"/>
      <c r="EL134" s="381"/>
      <c r="EM134" s="381"/>
      <c r="EN134" s="381"/>
      <c r="EO134" s="381"/>
      <c r="EP134" s="381"/>
      <c r="EQ134" s="381"/>
    </row>
    <row r="135" spans="1:147" s="444" customFormat="1" ht="22.5" hidden="1" x14ac:dyDescent="0.2">
      <c r="A135" s="383" t="s">
        <v>262</v>
      </c>
      <c r="B135" s="368">
        <v>468</v>
      </c>
      <c r="C135" s="369">
        <v>1706950266</v>
      </c>
      <c r="D135" s="368" t="s">
        <v>1739</v>
      </c>
      <c r="E135" s="368" t="s">
        <v>1738</v>
      </c>
      <c r="F135" s="368" t="s">
        <v>19</v>
      </c>
      <c r="G135" s="377" t="s">
        <v>3700</v>
      </c>
      <c r="H135" s="368" t="s">
        <v>1737</v>
      </c>
      <c r="I135" s="368" t="s">
        <v>1736</v>
      </c>
      <c r="J135" s="368" t="s">
        <v>95</v>
      </c>
      <c r="K135" s="368" t="s">
        <v>346</v>
      </c>
      <c r="L135" s="368"/>
      <c r="M135" s="368"/>
      <c r="N135" s="368"/>
      <c r="O135" s="368" t="s">
        <v>1735</v>
      </c>
      <c r="P135" s="368" t="s">
        <v>1734</v>
      </c>
      <c r="Q135" s="368" t="s">
        <v>1733</v>
      </c>
      <c r="R135" s="368" t="s">
        <v>1732</v>
      </c>
      <c r="S135" s="368"/>
      <c r="T135" s="368"/>
      <c r="U135" s="377"/>
      <c r="V135" s="372">
        <v>42491</v>
      </c>
      <c r="W135" s="372">
        <v>43951</v>
      </c>
      <c r="X135" s="373">
        <f t="shared" ref="X135:X198" si="17">+((W135-V135)/30)</f>
        <v>48.666666666666664</v>
      </c>
      <c r="Y135" s="373"/>
      <c r="Z135" s="373"/>
      <c r="AA135" s="373">
        <f t="shared" ref="AA135:AA142" si="18">+((Z135-Y135)/30)</f>
        <v>0</v>
      </c>
      <c r="AB135" s="373"/>
      <c r="AC135" s="373"/>
      <c r="AD135" s="373">
        <f>+((AC135-AB135)/30)</f>
        <v>0</v>
      </c>
      <c r="AE135" s="373"/>
      <c r="AF135" s="373"/>
      <c r="AG135" s="373"/>
      <c r="AH135" s="373"/>
      <c r="AI135" s="373"/>
      <c r="AJ135" s="373"/>
      <c r="AK135" s="373"/>
      <c r="AL135" s="373"/>
      <c r="AM135" s="373"/>
      <c r="AN135" s="368" t="s">
        <v>4402</v>
      </c>
      <c r="AO135" s="374"/>
      <c r="AP135" s="375" t="s">
        <v>2830</v>
      </c>
      <c r="AQ135" s="376" t="s">
        <v>2904</v>
      </c>
      <c r="AR135" s="377"/>
      <c r="AS135" s="377"/>
      <c r="AT135" s="374"/>
      <c r="AU135" s="374"/>
      <c r="AV135" s="374"/>
      <c r="AW135" s="374"/>
      <c r="AX135" s="374"/>
      <c r="AY135" s="374"/>
      <c r="AZ135" s="379"/>
      <c r="BA135" s="374"/>
      <c r="BB135" s="380" t="s">
        <v>2359</v>
      </c>
      <c r="BC135" s="381"/>
      <c r="BD135" s="380" t="str">
        <f t="shared" si="16"/>
        <v>eprodriguez@uce.edu.ec;</v>
      </c>
      <c r="BE135" s="381"/>
      <c r="BF135" s="381"/>
      <c r="BG135" s="381"/>
      <c r="BH135" s="381"/>
      <c r="BI135" s="381"/>
      <c r="BJ135" s="381"/>
      <c r="BK135" s="381"/>
      <c r="BL135" s="381"/>
      <c r="BM135" s="381"/>
      <c r="BN135" s="381"/>
      <c r="BO135" s="381"/>
      <c r="BP135" s="381"/>
      <c r="BQ135" s="381"/>
      <c r="BR135" s="381"/>
      <c r="BS135" s="381"/>
      <c r="BT135" s="381"/>
      <c r="BU135" s="381"/>
      <c r="BV135" s="381"/>
      <c r="BW135" s="381"/>
      <c r="BX135" s="381"/>
      <c r="BY135" s="381"/>
      <c r="BZ135" s="381"/>
      <c r="CA135" s="381"/>
      <c r="CB135" s="381"/>
      <c r="CC135" s="381"/>
      <c r="CD135" s="381"/>
      <c r="CE135" s="381"/>
      <c r="CF135" s="381"/>
      <c r="CG135" s="381"/>
      <c r="CH135" s="381"/>
      <c r="CI135" s="381"/>
      <c r="CJ135" s="381"/>
      <c r="CK135" s="381"/>
      <c r="CL135" s="381"/>
      <c r="CM135" s="381"/>
      <c r="CN135" s="381"/>
      <c r="CO135" s="381"/>
      <c r="CP135" s="381"/>
      <c r="CQ135" s="381"/>
      <c r="CR135" s="381"/>
      <c r="CS135" s="381"/>
      <c r="CT135" s="381"/>
      <c r="CU135" s="381"/>
      <c r="CV135" s="381"/>
      <c r="CW135" s="381"/>
      <c r="CX135" s="381"/>
      <c r="CY135" s="381"/>
      <c r="CZ135" s="381"/>
      <c r="DA135" s="381"/>
      <c r="DB135" s="381"/>
      <c r="DC135" s="381"/>
      <c r="DD135" s="381"/>
      <c r="DE135" s="381"/>
      <c r="DF135" s="381"/>
      <c r="DG135" s="381"/>
      <c r="DH135" s="381"/>
      <c r="DI135" s="381"/>
      <c r="DJ135" s="381"/>
      <c r="DK135" s="381"/>
      <c r="DL135" s="381"/>
      <c r="DM135" s="381"/>
      <c r="DN135" s="381"/>
      <c r="DO135" s="381"/>
      <c r="DP135" s="381"/>
      <c r="DQ135" s="381"/>
      <c r="DR135" s="381"/>
      <c r="DS135" s="381"/>
      <c r="DT135" s="381"/>
      <c r="DU135" s="381"/>
      <c r="DV135" s="381"/>
      <c r="DW135" s="381"/>
      <c r="DX135" s="381"/>
      <c r="DY135" s="381"/>
      <c r="DZ135" s="381"/>
      <c r="EA135" s="381"/>
      <c r="EB135" s="381"/>
      <c r="EC135" s="381"/>
      <c r="ED135" s="381"/>
      <c r="EE135" s="381"/>
      <c r="EF135" s="381"/>
      <c r="EG135" s="381"/>
      <c r="EH135" s="381"/>
      <c r="EI135" s="381"/>
      <c r="EJ135" s="381"/>
      <c r="EK135" s="381"/>
      <c r="EL135" s="381"/>
      <c r="EM135" s="381"/>
      <c r="EN135" s="381"/>
      <c r="EO135" s="381"/>
      <c r="EP135" s="381"/>
      <c r="EQ135" s="381"/>
    </row>
    <row r="136" spans="1:147" s="381" customFormat="1" ht="33.75" hidden="1" customHeight="1" x14ac:dyDescent="0.2">
      <c r="A136" s="367" t="s">
        <v>4237</v>
      </c>
      <c r="B136" s="368">
        <v>146</v>
      </c>
      <c r="C136" s="445">
        <v>1706977806</v>
      </c>
      <c r="D136" s="367" t="s">
        <v>373</v>
      </c>
      <c r="E136" s="367" t="s">
        <v>372</v>
      </c>
      <c r="F136" s="368" t="s">
        <v>19</v>
      </c>
      <c r="G136" s="368"/>
      <c r="H136" s="410" t="s">
        <v>371</v>
      </c>
      <c r="I136" s="410" t="s">
        <v>370</v>
      </c>
      <c r="J136" s="368" t="s">
        <v>151</v>
      </c>
      <c r="K136" s="377" t="s">
        <v>152</v>
      </c>
      <c r="L136" s="368" t="s">
        <v>4238</v>
      </c>
      <c r="M136" s="371">
        <v>42299</v>
      </c>
      <c r="N136" s="371">
        <v>44856</v>
      </c>
      <c r="O136" s="368" t="s">
        <v>150</v>
      </c>
      <c r="P136" s="368" t="s">
        <v>149</v>
      </c>
      <c r="Q136" s="368" t="s">
        <v>369</v>
      </c>
      <c r="R136" s="368" t="s">
        <v>539</v>
      </c>
      <c r="S136" s="368"/>
      <c r="T136" s="368"/>
      <c r="U136" s="377"/>
      <c r="V136" s="372">
        <v>43721</v>
      </c>
      <c r="W136" s="372">
        <v>45181</v>
      </c>
      <c r="X136" s="373">
        <f t="shared" si="17"/>
        <v>48.666666666666664</v>
      </c>
      <c r="Y136" s="373"/>
      <c r="Z136" s="373"/>
      <c r="AA136" s="373">
        <f t="shared" si="18"/>
        <v>0</v>
      </c>
      <c r="AB136" s="373"/>
      <c r="AC136" s="373"/>
      <c r="AD136" s="373">
        <f>+((AC136-AB136)/30)</f>
        <v>0</v>
      </c>
      <c r="AE136" s="373"/>
      <c r="AF136" s="373"/>
      <c r="AG136" s="373"/>
      <c r="AH136" s="373"/>
      <c r="AI136" s="373"/>
      <c r="AJ136" s="373"/>
      <c r="AK136" s="373"/>
      <c r="AL136" s="373"/>
      <c r="AM136" s="373"/>
      <c r="AN136" s="368" t="s">
        <v>147</v>
      </c>
      <c r="AO136" s="374"/>
      <c r="AP136" s="375" t="s">
        <v>3210</v>
      </c>
      <c r="AQ136" s="376" t="s">
        <v>3199</v>
      </c>
      <c r="AR136" s="368" t="s">
        <v>5327</v>
      </c>
      <c r="AS136" s="374">
        <v>1</v>
      </c>
      <c r="AT136" s="374"/>
      <c r="AU136" s="374"/>
      <c r="AV136" s="374"/>
      <c r="AW136" s="374"/>
      <c r="AX136" s="374"/>
      <c r="AY136" s="374"/>
      <c r="AZ136" s="379"/>
      <c r="BA136" s="374"/>
      <c r="BB136" s="380" t="s">
        <v>2359</v>
      </c>
      <c r="BD136" s="380" t="str">
        <f t="shared" si="16"/>
        <v>mpandradet@uce.edu.ec;</v>
      </c>
    </row>
    <row r="137" spans="1:147" s="381" customFormat="1" ht="33.75" hidden="1" x14ac:dyDescent="0.25">
      <c r="A137" s="383">
        <v>35</v>
      </c>
      <c r="B137" s="368">
        <v>234</v>
      </c>
      <c r="C137" s="367">
        <v>1706999180</v>
      </c>
      <c r="D137" s="368" t="s">
        <v>292</v>
      </c>
      <c r="E137" s="368" t="s">
        <v>291</v>
      </c>
      <c r="F137" s="368" t="s">
        <v>279</v>
      </c>
      <c r="G137" s="368" t="s">
        <v>3597</v>
      </c>
      <c r="H137" s="410" t="s">
        <v>285</v>
      </c>
      <c r="I137" s="410" t="s">
        <v>290</v>
      </c>
      <c r="J137" s="368" t="s">
        <v>55</v>
      </c>
      <c r="K137" s="368" t="s">
        <v>54</v>
      </c>
      <c r="L137" s="368" t="s">
        <v>4250</v>
      </c>
      <c r="M137" s="371">
        <v>43536</v>
      </c>
      <c r="N137" s="371">
        <v>44632</v>
      </c>
      <c r="O137" s="368" t="s">
        <v>276</v>
      </c>
      <c r="P137" s="368" t="s">
        <v>248</v>
      </c>
      <c r="Q137" s="368" t="s">
        <v>275</v>
      </c>
      <c r="R137" s="368" t="s">
        <v>274</v>
      </c>
      <c r="S137" s="368" t="s">
        <v>4559</v>
      </c>
      <c r="T137" s="368" t="s">
        <v>4560</v>
      </c>
      <c r="U137" s="368" t="s">
        <v>3039</v>
      </c>
      <c r="V137" s="372">
        <v>43709</v>
      </c>
      <c r="W137" s="372">
        <v>45170</v>
      </c>
      <c r="X137" s="373">
        <f t="shared" si="17"/>
        <v>48.7</v>
      </c>
      <c r="Y137" s="373"/>
      <c r="Z137" s="373"/>
      <c r="AA137" s="373">
        <f t="shared" si="18"/>
        <v>0</v>
      </c>
      <c r="AB137" s="373"/>
      <c r="AC137" s="373"/>
      <c r="AD137" s="373">
        <f>+((AC137-AB137)/30)</f>
        <v>0</v>
      </c>
      <c r="AE137" s="373"/>
      <c r="AF137" s="373"/>
      <c r="AG137" s="373"/>
      <c r="AH137" s="373"/>
      <c r="AI137" s="373"/>
      <c r="AJ137" s="373"/>
      <c r="AK137" s="373"/>
      <c r="AL137" s="373"/>
      <c r="AM137" s="373"/>
      <c r="AN137" s="368" t="s">
        <v>147</v>
      </c>
      <c r="AO137" s="374"/>
      <c r="AP137" s="385" t="s">
        <v>289</v>
      </c>
      <c r="AQ137" s="376" t="s">
        <v>288</v>
      </c>
      <c r="AR137" s="377" t="s">
        <v>4013</v>
      </c>
      <c r="AS137" s="374">
        <v>1</v>
      </c>
      <c r="AT137" s="374"/>
      <c r="AU137" s="374"/>
      <c r="AV137" s="374"/>
      <c r="AW137" s="374"/>
      <c r="AX137" s="374"/>
      <c r="AY137" s="374"/>
      <c r="AZ137" s="379"/>
      <c r="BA137" s="374"/>
      <c r="BB137" s="380" t="s">
        <v>2359</v>
      </c>
      <c r="BD137" s="380" t="str">
        <f t="shared" si="16"/>
        <v>prserrano@uce.edu.ec ;</v>
      </c>
    </row>
    <row r="138" spans="1:147" s="381" customFormat="1" ht="33.75" hidden="1" customHeight="1" x14ac:dyDescent="0.25">
      <c r="A138" s="383">
        <v>28</v>
      </c>
      <c r="B138" s="368">
        <v>212</v>
      </c>
      <c r="C138" s="445">
        <v>1707028112</v>
      </c>
      <c r="D138" s="410" t="s">
        <v>795</v>
      </c>
      <c r="E138" s="410" t="s">
        <v>794</v>
      </c>
      <c r="F138" s="368" t="s">
        <v>6</v>
      </c>
      <c r="G138" s="368" t="s">
        <v>3546</v>
      </c>
      <c r="H138" s="410" t="s">
        <v>793</v>
      </c>
      <c r="I138" s="368" t="s">
        <v>311</v>
      </c>
      <c r="J138" s="368" t="s">
        <v>399</v>
      </c>
      <c r="K138" s="368"/>
      <c r="L138" s="368" t="s">
        <v>4247</v>
      </c>
      <c r="M138" s="371">
        <v>42979</v>
      </c>
      <c r="N138" s="371">
        <v>45170</v>
      </c>
      <c r="O138" s="368" t="s">
        <v>792</v>
      </c>
      <c r="P138" s="368" t="s">
        <v>427</v>
      </c>
      <c r="Q138" s="368" t="s">
        <v>791</v>
      </c>
      <c r="R138" s="368" t="s">
        <v>790</v>
      </c>
      <c r="S138" s="368"/>
      <c r="T138" s="368"/>
      <c r="U138" s="377"/>
      <c r="V138" s="372">
        <v>43525</v>
      </c>
      <c r="W138" s="372">
        <v>44621</v>
      </c>
      <c r="X138" s="373">
        <f t="shared" si="17"/>
        <v>36.533333333333331</v>
      </c>
      <c r="Y138" s="373" t="s">
        <v>3144</v>
      </c>
      <c r="Z138" s="372">
        <v>44797</v>
      </c>
      <c r="AA138" s="373" t="e">
        <f t="shared" si="18"/>
        <v>#VALUE!</v>
      </c>
      <c r="AB138" s="372">
        <v>44798</v>
      </c>
      <c r="AC138" s="372">
        <v>45162</v>
      </c>
      <c r="AD138" s="373">
        <f>+((AC138-AB138)/30)</f>
        <v>12.133333333333333</v>
      </c>
      <c r="AE138" s="373"/>
      <c r="AF138" s="373"/>
      <c r="AG138" s="373"/>
      <c r="AH138" s="373"/>
      <c r="AI138" s="373"/>
      <c r="AJ138" s="373"/>
      <c r="AK138" s="373"/>
      <c r="AL138" s="373"/>
      <c r="AM138" s="373"/>
      <c r="AN138" s="368" t="s">
        <v>147</v>
      </c>
      <c r="AO138" s="374"/>
      <c r="AP138" s="385" t="s">
        <v>789</v>
      </c>
      <c r="AQ138" s="376" t="s">
        <v>4069</v>
      </c>
      <c r="AR138" s="377"/>
      <c r="AS138" s="377"/>
      <c r="AT138" s="374"/>
      <c r="AU138" s="374"/>
      <c r="AV138" s="374"/>
      <c r="AW138" s="374"/>
      <c r="AX138" s="374"/>
      <c r="AY138" s="374"/>
      <c r="AZ138" s="379"/>
      <c r="BA138" s="374"/>
      <c r="BB138" s="380" t="s">
        <v>2359</v>
      </c>
      <c r="BD138" s="380" t="str">
        <f t="shared" si="16"/>
        <v>jatorres@uce.edu.ec;</v>
      </c>
    </row>
    <row r="139" spans="1:147" ht="33.75" customHeight="1" x14ac:dyDescent="0.2">
      <c r="A139" s="29" t="s">
        <v>3062</v>
      </c>
      <c r="B139" s="1">
        <v>86</v>
      </c>
      <c r="C139" s="30">
        <v>1707037477</v>
      </c>
      <c r="D139" s="1" t="s">
        <v>2568</v>
      </c>
      <c r="E139" s="1" t="s">
        <v>2569</v>
      </c>
      <c r="F139" s="1" t="s">
        <v>6</v>
      </c>
      <c r="G139" s="45" t="s">
        <v>3366</v>
      </c>
      <c r="H139" s="1" t="s">
        <v>2570</v>
      </c>
      <c r="I139" s="1" t="s">
        <v>33</v>
      </c>
      <c r="J139" s="1" t="s">
        <v>2842</v>
      </c>
      <c r="K139" s="1" t="s">
        <v>40</v>
      </c>
      <c r="L139" s="1" t="s">
        <v>4228</v>
      </c>
      <c r="M139" s="3">
        <v>41606</v>
      </c>
      <c r="N139" s="3">
        <v>43067</v>
      </c>
      <c r="O139" s="1" t="s">
        <v>174</v>
      </c>
      <c r="P139" s="1" t="s">
        <v>52</v>
      </c>
      <c r="Q139" s="1" t="s">
        <v>2567</v>
      </c>
      <c r="R139" s="1" t="s">
        <v>177</v>
      </c>
      <c r="S139" s="1"/>
      <c r="T139" s="1"/>
      <c r="U139" s="44" t="s">
        <v>3928</v>
      </c>
      <c r="V139" s="4">
        <v>42248</v>
      </c>
      <c r="W139" s="4">
        <v>43344</v>
      </c>
      <c r="X139" s="31">
        <f t="shared" si="17"/>
        <v>36.533333333333331</v>
      </c>
      <c r="Y139" s="4">
        <v>43345</v>
      </c>
      <c r="Z139" s="4">
        <v>43619</v>
      </c>
      <c r="AA139" s="31">
        <f t="shared" si="18"/>
        <v>9.1333333333333329</v>
      </c>
      <c r="AB139" s="4"/>
      <c r="AC139" s="4"/>
      <c r="AD139" s="31"/>
      <c r="AE139" s="31"/>
      <c r="AF139" s="31"/>
      <c r="AG139" s="31"/>
      <c r="AH139" s="31"/>
      <c r="AI139" s="31"/>
      <c r="AJ139" s="31"/>
      <c r="AK139" s="31"/>
      <c r="AL139" s="31"/>
      <c r="AM139" s="31"/>
      <c r="AN139" s="1" t="s">
        <v>147</v>
      </c>
      <c r="AO139" s="32"/>
      <c r="AP139" s="279" t="s">
        <v>3066</v>
      </c>
      <c r="AQ139" s="52" t="s">
        <v>3265</v>
      </c>
      <c r="AR139" s="1"/>
      <c r="AS139" s="1"/>
      <c r="AT139" s="32" t="s">
        <v>4207</v>
      </c>
      <c r="AU139" s="1" t="s">
        <v>5079</v>
      </c>
      <c r="AV139" s="104" t="s">
        <v>5080</v>
      </c>
      <c r="AW139" s="32" t="s">
        <v>5081</v>
      </c>
      <c r="AX139" s="47">
        <v>46359</v>
      </c>
      <c r="AY139" s="32"/>
      <c r="AZ139" s="202">
        <v>7241140773</v>
      </c>
      <c r="BA139" s="99"/>
      <c r="BB139" s="34"/>
      <c r="BD139" s="34" t="str">
        <f t="shared" si="16"/>
        <v>ccalderon@uce.edu.ec</v>
      </c>
    </row>
    <row r="140" spans="1:147" ht="33.75" customHeight="1" x14ac:dyDescent="0.2">
      <c r="A140" s="29" t="s">
        <v>4234</v>
      </c>
      <c r="B140" s="1">
        <v>112</v>
      </c>
      <c r="C140" s="30">
        <v>1707160998</v>
      </c>
      <c r="D140" s="1" t="s">
        <v>1848</v>
      </c>
      <c r="E140" s="1" t="s">
        <v>1847</v>
      </c>
      <c r="F140" s="1" t="s">
        <v>19</v>
      </c>
      <c r="G140" s="45" t="s">
        <v>3449</v>
      </c>
      <c r="H140" s="1" t="s">
        <v>202</v>
      </c>
      <c r="I140" s="1" t="s">
        <v>1801</v>
      </c>
      <c r="J140" s="1" t="s">
        <v>45</v>
      </c>
      <c r="K140" s="1" t="s">
        <v>152</v>
      </c>
      <c r="L140" s="1" t="s">
        <v>4226</v>
      </c>
      <c r="M140" s="3">
        <v>42299</v>
      </c>
      <c r="N140" s="3">
        <v>44126</v>
      </c>
      <c r="O140" s="1" t="s">
        <v>150</v>
      </c>
      <c r="P140" s="1" t="s">
        <v>149</v>
      </c>
      <c r="Q140" s="1" t="s">
        <v>148</v>
      </c>
      <c r="R140" s="1" t="s">
        <v>2922</v>
      </c>
      <c r="S140" s="1"/>
      <c r="T140" s="1"/>
      <c r="U140" s="200" t="s">
        <v>4686</v>
      </c>
      <c r="V140" s="4">
        <v>42420</v>
      </c>
      <c r="W140" s="4">
        <v>43880</v>
      </c>
      <c r="X140" s="31">
        <f t="shared" si="17"/>
        <v>48.666666666666664</v>
      </c>
      <c r="Y140" s="4">
        <v>43881</v>
      </c>
      <c r="Z140" s="4">
        <v>45033</v>
      </c>
      <c r="AA140" s="31">
        <f t="shared" si="18"/>
        <v>38.4</v>
      </c>
      <c r="AB140" s="31"/>
      <c r="AC140" s="31"/>
      <c r="AD140" s="31">
        <f>+((AC140-AB140)/30)</f>
        <v>0</v>
      </c>
      <c r="AE140" s="31"/>
      <c r="AF140" s="31"/>
      <c r="AG140" s="31"/>
      <c r="AH140" s="31"/>
      <c r="AI140" s="31"/>
      <c r="AJ140" s="31"/>
      <c r="AK140" s="31"/>
      <c r="AL140" s="31"/>
      <c r="AM140" s="31"/>
      <c r="AN140" s="1" t="s">
        <v>147</v>
      </c>
      <c r="AO140" s="32"/>
      <c r="AP140" s="46" t="s">
        <v>1846</v>
      </c>
      <c r="AQ140" s="52" t="s">
        <v>4149</v>
      </c>
      <c r="AR140" s="45"/>
      <c r="AS140" s="45"/>
      <c r="AT140" s="32" t="s">
        <v>4305</v>
      </c>
      <c r="AU140" s="56" t="s">
        <v>5112</v>
      </c>
      <c r="AV140" s="47">
        <v>44929</v>
      </c>
      <c r="AW140" s="32" t="s">
        <v>5113</v>
      </c>
      <c r="AX140" s="47">
        <v>48397</v>
      </c>
      <c r="AY140" s="32"/>
      <c r="AZ140" s="211" t="s">
        <v>5140</v>
      </c>
      <c r="BA140" s="32"/>
      <c r="BB140" s="34" t="s">
        <v>2359</v>
      </c>
      <c r="BD140" s="34" t="str">
        <f t="shared" si="16"/>
        <v>siluzuriaga@uce.edu.ec;</v>
      </c>
    </row>
    <row r="141" spans="1:147" s="381" customFormat="1" ht="33.75" hidden="1" customHeight="1" x14ac:dyDescent="0.2">
      <c r="A141" s="383" t="s">
        <v>271</v>
      </c>
      <c r="B141" s="368">
        <v>430</v>
      </c>
      <c r="C141" s="367">
        <v>1707197305</v>
      </c>
      <c r="D141" s="368" t="s">
        <v>1601</v>
      </c>
      <c r="E141" s="368" t="s">
        <v>1600</v>
      </c>
      <c r="F141" s="368" t="s">
        <v>6</v>
      </c>
      <c r="G141" s="368" t="s">
        <v>3659</v>
      </c>
      <c r="H141" s="368" t="s">
        <v>1599</v>
      </c>
      <c r="I141" s="368" t="s">
        <v>1598</v>
      </c>
      <c r="J141" s="368" t="s">
        <v>243</v>
      </c>
      <c r="K141" s="368" t="s">
        <v>1034</v>
      </c>
      <c r="L141" s="368"/>
      <c r="M141" s="368"/>
      <c r="N141" s="368"/>
      <c r="O141" s="368" t="s">
        <v>167</v>
      </c>
      <c r="P141" s="368" t="s">
        <v>52</v>
      </c>
      <c r="Q141" s="368" t="s">
        <v>2896</v>
      </c>
      <c r="R141" s="368" t="s">
        <v>1597</v>
      </c>
      <c r="S141" s="368" t="s">
        <v>4555</v>
      </c>
      <c r="T141" s="368" t="s">
        <v>4556</v>
      </c>
      <c r="U141" s="408" t="s">
        <v>2335</v>
      </c>
      <c r="V141" s="372">
        <v>43191</v>
      </c>
      <c r="W141" s="372">
        <v>43556</v>
      </c>
      <c r="X141" s="373">
        <f t="shared" si="17"/>
        <v>12.166666666666666</v>
      </c>
      <c r="Y141" s="372">
        <v>44092</v>
      </c>
      <c r="Z141" s="372">
        <v>44265</v>
      </c>
      <c r="AA141" s="373">
        <f t="shared" si="18"/>
        <v>5.7666666666666666</v>
      </c>
      <c r="AB141" s="373"/>
      <c r="AC141" s="373"/>
      <c r="AD141" s="373">
        <f>+((AC141-AB141)/30)</f>
        <v>0</v>
      </c>
      <c r="AE141" s="373"/>
      <c r="AF141" s="373"/>
      <c r="AG141" s="373"/>
      <c r="AH141" s="373"/>
      <c r="AI141" s="373"/>
      <c r="AJ141" s="373"/>
      <c r="AK141" s="373"/>
      <c r="AL141" s="373"/>
      <c r="AM141" s="373"/>
      <c r="AN141" s="368" t="s">
        <v>11</v>
      </c>
      <c r="AO141" s="374"/>
      <c r="AP141" s="375" t="s">
        <v>1596</v>
      </c>
      <c r="AQ141" s="376" t="s">
        <v>4396</v>
      </c>
      <c r="AR141" s="377"/>
      <c r="AS141" s="377"/>
      <c r="AT141" s="374" t="s">
        <v>4207</v>
      </c>
      <c r="AU141" s="424" t="s">
        <v>4729</v>
      </c>
      <c r="AV141" s="387">
        <v>44265</v>
      </c>
      <c r="AW141" s="374" t="s">
        <v>4707</v>
      </c>
      <c r="AX141" s="387">
        <v>46430</v>
      </c>
      <c r="AY141" s="374"/>
      <c r="AZ141" s="399"/>
      <c r="BA141" s="400"/>
      <c r="BB141" s="380" t="s">
        <v>2359</v>
      </c>
      <c r="BD141" s="380" t="str">
        <f t="shared" si="16"/>
        <v>rtsosa@uce.edu.ec ;</v>
      </c>
    </row>
    <row r="142" spans="1:147" ht="22.5" x14ac:dyDescent="0.25">
      <c r="A142" s="29">
        <v>30</v>
      </c>
      <c r="B142" s="1">
        <v>305</v>
      </c>
      <c r="C142" s="87">
        <v>1707207674</v>
      </c>
      <c r="D142" s="46" t="s">
        <v>431</v>
      </c>
      <c r="E142" s="46" t="s">
        <v>430</v>
      </c>
      <c r="F142" s="1" t="s">
        <v>6</v>
      </c>
      <c r="G142" s="1" t="s">
        <v>3467</v>
      </c>
      <c r="H142" s="68" t="s">
        <v>429</v>
      </c>
      <c r="I142" s="68" t="s">
        <v>428</v>
      </c>
      <c r="J142" s="1" t="s">
        <v>2445</v>
      </c>
      <c r="K142" s="1"/>
      <c r="L142" s="1" t="s">
        <v>4257</v>
      </c>
      <c r="M142" s="3">
        <v>43335</v>
      </c>
      <c r="N142" s="3">
        <v>44796</v>
      </c>
      <c r="O142" s="1" t="s">
        <v>222</v>
      </c>
      <c r="P142" s="1" t="s">
        <v>427</v>
      </c>
      <c r="Q142" s="1" t="s">
        <v>426</v>
      </c>
      <c r="R142" s="1" t="s">
        <v>425</v>
      </c>
      <c r="S142" s="1" t="s">
        <v>4467</v>
      </c>
      <c r="T142" s="1" t="s">
        <v>4468</v>
      </c>
      <c r="U142" s="45" t="s">
        <v>4140</v>
      </c>
      <c r="V142" s="4">
        <v>43556</v>
      </c>
      <c r="W142" s="4">
        <v>45017</v>
      </c>
      <c r="X142" s="31">
        <f t="shared" si="17"/>
        <v>48.7</v>
      </c>
      <c r="Y142" s="31" t="s">
        <v>3144</v>
      </c>
      <c r="Z142" s="4">
        <v>45383</v>
      </c>
      <c r="AA142" s="31" t="e">
        <f t="shared" si="18"/>
        <v>#VALUE!</v>
      </c>
      <c r="AB142" s="4">
        <v>45384</v>
      </c>
      <c r="AC142" s="4">
        <v>45748</v>
      </c>
      <c r="AD142" s="31">
        <f>+((AC142-AB142)/30)</f>
        <v>12.133333333333333</v>
      </c>
      <c r="AE142" s="31"/>
      <c r="AF142" s="31"/>
      <c r="AG142" s="31"/>
      <c r="AH142" s="31"/>
      <c r="AI142" s="31"/>
      <c r="AJ142" s="31"/>
      <c r="AK142" s="31"/>
      <c r="AL142" s="31"/>
      <c r="AM142" s="31"/>
      <c r="AN142" s="1" t="s">
        <v>147</v>
      </c>
      <c r="AO142" s="32"/>
      <c r="AP142" s="96" t="s">
        <v>424</v>
      </c>
      <c r="AQ142" s="52" t="s">
        <v>423</v>
      </c>
      <c r="AR142" s="1"/>
      <c r="AS142" s="1"/>
      <c r="AT142" s="32" t="s">
        <v>4207</v>
      </c>
      <c r="AU142" s="201" t="s">
        <v>5226</v>
      </c>
      <c r="AV142" s="47">
        <v>45541</v>
      </c>
      <c r="AW142" s="32" t="s">
        <v>3160</v>
      </c>
      <c r="AX142" s="47">
        <v>48463</v>
      </c>
      <c r="AY142" s="32"/>
      <c r="AZ142" s="224" t="s">
        <v>5317</v>
      </c>
      <c r="BA142" s="32"/>
      <c r="BB142" s="34" t="s">
        <v>2359</v>
      </c>
      <c r="BC142" s="61"/>
      <c r="BD142" s="34" t="str">
        <f t="shared" si="16"/>
        <v>jfyepez@uce.edu.ec;</v>
      </c>
      <c r="BE142" s="61"/>
      <c r="BF142" s="61"/>
      <c r="BG142" s="61"/>
      <c r="BH142" s="61"/>
      <c r="BI142" s="61"/>
      <c r="BJ142" s="61"/>
      <c r="BK142" s="61"/>
      <c r="BL142" s="61"/>
      <c r="BM142" s="61"/>
      <c r="BN142" s="61"/>
      <c r="BO142" s="61"/>
      <c r="BP142" s="61"/>
      <c r="BQ142" s="61"/>
      <c r="BR142" s="61"/>
      <c r="BS142" s="61"/>
      <c r="BT142" s="61"/>
      <c r="BU142" s="61"/>
      <c r="BV142" s="61"/>
      <c r="BW142" s="61"/>
      <c r="BX142" s="61"/>
      <c r="BY142" s="61"/>
      <c r="BZ142" s="61"/>
      <c r="CA142" s="61"/>
      <c r="CB142" s="61"/>
      <c r="CC142" s="61"/>
      <c r="CD142" s="61"/>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row>
    <row r="143" spans="1:147" s="381" customFormat="1" ht="22.5" hidden="1" x14ac:dyDescent="0.2">
      <c r="A143" s="383" t="s">
        <v>3051</v>
      </c>
      <c r="B143" s="368">
        <v>530</v>
      </c>
      <c r="C143" s="367">
        <v>1707216527</v>
      </c>
      <c r="D143" s="368" t="s">
        <v>4832</v>
      </c>
      <c r="E143" s="368" t="s">
        <v>4833</v>
      </c>
      <c r="F143" s="368" t="s">
        <v>6</v>
      </c>
      <c r="G143" s="368"/>
      <c r="H143" s="415" t="s">
        <v>822</v>
      </c>
      <c r="I143" s="415" t="s">
        <v>4834</v>
      </c>
      <c r="J143" s="368" t="s">
        <v>820</v>
      </c>
      <c r="K143" s="368"/>
      <c r="L143" s="368"/>
      <c r="M143" s="368"/>
      <c r="N143" s="368"/>
      <c r="O143" s="401" t="s">
        <v>2846</v>
      </c>
      <c r="P143" s="368" t="s">
        <v>248</v>
      </c>
      <c r="Q143" s="394" t="s">
        <v>820</v>
      </c>
      <c r="R143" s="394" t="s">
        <v>2426</v>
      </c>
      <c r="S143" s="368"/>
      <c r="T143" s="368"/>
      <c r="U143" s="368"/>
      <c r="V143" s="372">
        <v>40969</v>
      </c>
      <c r="W143" s="372">
        <v>42063</v>
      </c>
      <c r="X143" s="373">
        <f t="shared" si="17"/>
        <v>36.466666666666669</v>
      </c>
      <c r="Y143" s="371">
        <v>42248</v>
      </c>
      <c r="Z143" s="371">
        <v>42369</v>
      </c>
      <c r="AA143" s="368"/>
      <c r="AB143" s="368"/>
      <c r="AC143" s="368"/>
      <c r="AD143" s="368"/>
      <c r="AE143" s="368"/>
      <c r="AF143" s="368"/>
      <c r="AG143" s="368"/>
      <c r="AH143" s="368"/>
      <c r="AI143" s="368"/>
      <c r="AJ143" s="368"/>
      <c r="AK143" s="368"/>
      <c r="AL143" s="368"/>
      <c r="AM143" s="368"/>
      <c r="AN143" s="368" t="s">
        <v>4647</v>
      </c>
      <c r="AO143" s="374"/>
      <c r="AP143" s="375" t="s">
        <v>4835</v>
      </c>
      <c r="AQ143" s="394"/>
      <c r="AR143" s="377"/>
      <c r="AS143" s="377"/>
      <c r="AT143" s="374" t="s">
        <v>4305</v>
      </c>
      <c r="AU143" s="368" t="s">
        <v>5284</v>
      </c>
      <c r="AV143" s="416">
        <v>42370</v>
      </c>
      <c r="AW143" s="417" t="s">
        <v>5285</v>
      </c>
      <c r="AX143" s="416">
        <v>44220</v>
      </c>
      <c r="AY143" s="374"/>
      <c r="AZ143" s="406">
        <v>4841106301</v>
      </c>
      <c r="BA143" s="409"/>
      <c r="BB143" s="380" t="s">
        <v>2359</v>
      </c>
      <c r="BD143" s="380" t="str">
        <f t="shared" si="16"/>
        <v>fnovillo@uce.edu.ec;</v>
      </c>
    </row>
    <row r="144" spans="1:147" ht="33.75" customHeight="1" x14ac:dyDescent="0.2">
      <c r="A144" s="29">
        <v>6</v>
      </c>
      <c r="B144" s="1">
        <v>41</v>
      </c>
      <c r="C144" s="30">
        <v>1707216584</v>
      </c>
      <c r="D144" s="1" t="s">
        <v>2598</v>
      </c>
      <c r="E144" s="1" t="s">
        <v>2599</v>
      </c>
      <c r="F144" s="1" t="s">
        <v>6</v>
      </c>
      <c r="G144" s="45" t="s">
        <v>3333</v>
      </c>
      <c r="H144" s="1" t="s">
        <v>2600</v>
      </c>
      <c r="I144" s="1" t="s">
        <v>2597</v>
      </c>
      <c r="J144" s="1" t="s">
        <v>231</v>
      </c>
      <c r="K144" s="1" t="s">
        <v>1768</v>
      </c>
      <c r="L144" s="1" t="s">
        <v>4226</v>
      </c>
      <c r="M144" s="4">
        <v>42125</v>
      </c>
      <c r="N144" s="4">
        <v>43465</v>
      </c>
      <c r="O144" s="1" t="s">
        <v>150</v>
      </c>
      <c r="P144" s="1" t="s">
        <v>149</v>
      </c>
      <c r="Q144" s="1" t="s">
        <v>4211</v>
      </c>
      <c r="R144" s="1" t="s">
        <v>2436</v>
      </c>
      <c r="S144" s="1"/>
      <c r="T144" s="1"/>
      <c r="U144" s="45"/>
      <c r="V144" s="4">
        <v>42125</v>
      </c>
      <c r="W144" s="4">
        <v>43465</v>
      </c>
      <c r="X144" s="31">
        <f t="shared" si="17"/>
        <v>44.666666666666664</v>
      </c>
      <c r="Y144" s="31"/>
      <c r="Z144" s="31"/>
      <c r="AA144" s="31"/>
      <c r="AB144" s="31"/>
      <c r="AC144" s="31"/>
      <c r="AD144" s="31"/>
      <c r="AE144" s="31"/>
      <c r="AF144" s="31"/>
      <c r="AG144" s="31"/>
      <c r="AH144" s="31"/>
      <c r="AI144" s="31"/>
      <c r="AJ144" s="31"/>
      <c r="AK144" s="31"/>
      <c r="AL144" s="31"/>
      <c r="AM144" s="31"/>
      <c r="AN144" s="1" t="s">
        <v>147</v>
      </c>
      <c r="AO144" s="32"/>
      <c r="AP144" s="96" t="s">
        <v>2967</v>
      </c>
      <c r="AQ144" s="52" t="s">
        <v>3743</v>
      </c>
      <c r="AR144" s="45"/>
      <c r="AS144" s="45"/>
      <c r="AT144" s="32" t="s">
        <v>4207</v>
      </c>
      <c r="AU144" s="44" t="s">
        <v>4112</v>
      </c>
      <c r="AV144" s="47">
        <v>43503</v>
      </c>
      <c r="AW144" s="32" t="s">
        <v>4113</v>
      </c>
      <c r="AX144" s="47">
        <v>47349</v>
      </c>
      <c r="AY144" s="32"/>
      <c r="AZ144" s="202">
        <v>761152270</v>
      </c>
      <c r="BA144" s="99"/>
      <c r="BB144" s="34" t="s">
        <v>2359</v>
      </c>
      <c r="BD144" s="34" t="str">
        <f t="shared" si="16"/>
        <v>agarrido@uce.edu.ec;</v>
      </c>
    </row>
    <row r="145" spans="1:147" s="381" customFormat="1" ht="22.5" hidden="1" x14ac:dyDescent="0.25">
      <c r="A145" s="383" t="s">
        <v>22</v>
      </c>
      <c r="B145" s="368">
        <v>385</v>
      </c>
      <c r="C145" s="369">
        <v>1707265565</v>
      </c>
      <c r="D145" s="368" t="s">
        <v>86</v>
      </c>
      <c r="E145" s="368" t="s">
        <v>85</v>
      </c>
      <c r="F145" s="368" t="s">
        <v>6</v>
      </c>
      <c r="G145" s="368"/>
      <c r="H145" s="368" t="s">
        <v>2350</v>
      </c>
      <c r="I145" s="368" t="s">
        <v>84</v>
      </c>
      <c r="J145" s="368" t="s">
        <v>2842</v>
      </c>
      <c r="K145" s="368" t="s">
        <v>30</v>
      </c>
      <c r="L145" s="368"/>
      <c r="M145" s="368"/>
      <c r="N145" s="368"/>
      <c r="O145" s="368" t="s">
        <v>15</v>
      </c>
      <c r="P145" s="368" t="s">
        <v>14</v>
      </c>
      <c r="Q145" s="368" t="s">
        <v>13</v>
      </c>
      <c r="R145" s="368" t="s">
        <v>12</v>
      </c>
      <c r="S145" s="368"/>
      <c r="T145" s="368"/>
      <c r="U145" s="368"/>
      <c r="V145" s="372">
        <v>42430</v>
      </c>
      <c r="W145" s="372">
        <v>43525</v>
      </c>
      <c r="X145" s="373">
        <f t="shared" si="17"/>
        <v>36.5</v>
      </c>
      <c r="Y145" s="372"/>
      <c r="Z145" s="372"/>
      <c r="AA145" s="373"/>
      <c r="AB145" s="373"/>
      <c r="AC145" s="373"/>
      <c r="AD145" s="373"/>
      <c r="AE145" s="373"/>
      <c r="AF145" s="373"/>
      <c r="AG145" s="373"/>
      <c r="AH145" s="373"/>
      <c r="AI145" s="373"/>
      <c r="AJ145" s="373"/>
      <c r="AK145" s="373"/>
      <c r="AL145" s="373"/>
      <c r="AM145" s="373"/>
      <c r="AN145" s="368" t="s">
        <v>11</v>
      </c>
      <c r="AO145" s="374"/>
      <c r="AP145" s="368" t="s">
        <v>83</v>
      </c>
      <c r="AQ145" s="376" t="s">
        <v>3955</v>
      </c>
      <c r="AR145" s="377"/>
      <c r="AS145" s="377"/>
      <c r="AT145" s="374"/>
      <c r="AU145" s="374"/>
      <c r="AV145" s="387"/>
      <c r="AW145" s="374"/>
      <c r="AX145" s="374"/>
      <c r="AY145" s="374"/>
      <c r="AZ145" s="379"/>
      <c r="BA145" s="374"/>
      <c r="BB145" s="380" t="s">
        <v>2359</v>
      </c>
      <c r="BD145" s="380" t="str">
        <f t="shared" si="16"/>
        <v>edimorales@hotmail.com;</v>
      </c>
    </row>
    <row r="146" spans="1:147" ht="33.75" x14ac:dyDescent="0.25">
      <c r="A146" s="29" t="s">
        <v>4236</v>
      </c>
      <c r="B146" s="1">
        <v>131</v>
      </c>
      <c r="C146" s="30">
        <v>1707312995</v>
      </c>
      <c r="D146" s="1" t="s">
        <v>1791</v>
      </c>
      <c r="E146" s="1" t="s">
        <v>1790</v>
      </c>
      <c r="F146" s="1" t="s">
        <v>6</v>
      </c>
      <c r="G146" s="45" t="s">
        <v>3458</v>
      </c>
      <c r="H146" s="1" t="s">
        <v>202</v>
      </c>
      <c r="I146" s="1" t="s">
        <v>209</v>
      </c>
      <c r="J146" s="1" t="s">
        <v>45</v>
      </c>
      <c r="K146" s="1" t="s">
        <v>152</v>
      </c>
      <c r="L146" s="1" t="s">
        <v>4226</v>
      </c>
      <c r="M146" s="3">
        <v>42299</v>
      </c>
      <c r="N146" s="3">
        <v>44126</v>
      </c>
      <c r="O146" s="1" t="s">
        <v>150</v>
      </c>
      <c r="P146" s="1" t="s">
        <v>149</v>
      </c>
      <c r="Q146" s="1" t="s">
        <v>148</v>
      </c>
      <c r="R146" s="1" t="s">
        <v>241</v>
      </c>
      <c r="S146" s="1"/>
      <c r="T146" s="1"/>
      <c r="U146" s="262" t="s">
        <v>2325</v>
      </c>
      <c r="V146" s="4">
        <v>42420</v>
      </c>
      <c r="W146" s="4">
        <v>43880</v>
      </c>
      <c r="X146" s="31">
        <f t="shared" si="17"/>
        <v>48.666666666666664</v>
      </c>
      <c r="Y146" s="4">
        <v>42535</v>
      </c>
      <c r="Z146" s="4">
        <v>44721</v>
      </c>
      <c r="AA146" s="31">
        <f t="shared" ref="AA146:AA151" si="19">+((Z146-Y146)/30)</f>
        <v>72.86666666666666</v>
      </c>
      <c r="AB146" s="4">
        <v>44721</v>
      </c>
      <c r="AC146" s="4">
        <v>44725</v>
      </c>
      <c r="AD146" s="31">
        <f>+((AC146-AB146)/30)</f>
        <v>0.13333333333333333</v>
      </c>
      <c r="AE146" s="31"/>
      <c r="AF146" s="31"/>
      <c r="AG146" s="31"/>
      <c r="AH146" s="31"/>
      <c r="AI146" s="31"/>
      <c r="AJ146" s="31"/>
      <c r="AK146" s="31"/>
      <c r="AL146" s="31"/>
      <c r="AM146" s="31"/>
      <c r="AN146" s="1" t="s">
        <v>147</v>
      </c>
      <c r="AO146" s="32">
        <v>1</v>
      </c>
      <c r="AP146" s="1" t="s">
        <v>1789</v>
      </c>
      <c r="AQ146" s="45" t="s">
        <v>2749</v>
      </c>
      <c r="AR146" s="45"/>
      <c r="AS146" s="45"/>
      <c r="AT146" s="32" t="s">
        <v>4207</v>
      </c>
      <c r="AU146" s="1" t="s">
        <v>4975</v>
      </c>
      <c r="AV146" s="47">
        <v>44726</v>
      </c>
      <c r="AW146" s="32" t="s">
        <v>4976</v>
      </c>
      <c r="AX146" s="47">
        <v>48378</v>
      </c>
      <c r="AY146" s="83"/>
      <c r="AZ146" s="210" t="s">
        <v>4724</v>
      </c>
      <c r="BA146" s="69"/>
      <c r="BB146" s="34" t="s">
        <v>2359</v>
      </c>
      <c r="BC146" s="84"/>
      <c r="BD146" s="34" t="str">
        <f t="shared" si="16"/>
        <v>jerivera@uce.edu.ec;</v>
      </c>
      <c r="BE146" s="84"/>
      <c r="BF146" s="84"/>
      <c r="BG146" s="84"/>
      <c r="BH146" s="84"/>
      <c r="BI146" s="84"/>
      <c r="BJ146" s="84"/>
      <c r="BK146" s="84"/>
      <c r="BL146" s="84"/>
      <c r="BM146" s="84"/>
      <c r="BN146" s="84"/>
      <c r="BO146" s="84"/>
      <c r="BP146" s="84"/>
      <c r="BQ146" s="84"/>
      <c r="BR146" s="84"/>
      <c r="BS146" s="84"/>
      <c r="BT146" s="84"/>
      <c r="BU146" s="84"/>
      <c r="BV146" s="84"/>
      <c r="BW146" s="84"/>
      <c r="BX146" s="84"/>
      <c r="BY146" s="84"/>
      <c r="BZ146" s="84"/>
      <c r="CA146" s="84"/>
      <c r="CB146" s="84"/>
      <c r="CC146" s="84"/>
      <c r="CD146" s="84"/>
      <c r="CE146" s="84"/>
      <c r="CF146" s="84"/>
      <c r="CG146" s="84"/>
      <c r="CH146" s="84"/>
      <c r="CI146" s="84"/>
      <c r="CJ146" s="84"/>
      <c r="CK146" s="84"/>
      <c r="CL146" s="84"/>
      <c r="CM146" s="84"/>
      <c r="CN146" s="84"/>
      <c r="CO146" s="84"/>
      <c r="CP146" s="84"/>
      <c r="CQ146" s="84"/>
      <c r="CR146" s="84"/>
      <c r="CS146" s="84"/>
      <c r="CT146" s="84"/>
      <c r="CU146" s="84"/>
      <c r="CV146" s="84"/>
      <c r="CW146" s="84"/>
      <c r="CX146" s="84"/>
      <c r="CY146" s="84"/>
      <c r="CZ146" s="84"/>
      <c r="DA146" s="84"/>
      <c r="DB146" s="84"/>
      <c r="DC146" s="84"/>
      <c r="DD146" s="84"/>
      <c r="DE146" s="84"/>
      <c r="DF146" s="84"/>
      <c r="DG146" s="84"/>
      <c r="DH146" s="84"/>
      <c r="DI146" s="84"/>
      <c r="DJ146" s="84"/>
      <c r="DK146" s="84"/>
      <c r="DL146" s="84"/>
      <c r="DM146" s="84"/>
      <c r="DN146" s="84"/>
      <c r="DO146" s="84"/>
      <c r="DP146" s="84"/>
      <c r="DQ146" s="84"/>
      <c r="DR146" s="84"/>
      <c r="DS146" s="84"/>
      <c r="DT146" s="84"/>
      <c r="DU146" s="84"/>
      <c r="DV146" s="84"/>
      <c r="DW146" s="84"/>
      <c r="DX146" s="84"/>
      <c r="DY146" s="84"/>
      <c r="DZ146" s="84"/>
      <c r="EA146" s="84"/>
      <c r="EB146" s="84"/>
      <c r="EC146" s="84"/>
      <c r="ED146" s="84"/>
      <c r="EE146" s="84"/>
      <c r="EF146" s="84"/>
      <c r="EG146" s="84"/>
      <c r="EH146" s="84"/>
      <c r="EI146" s="84"/>
      <c r="EJ146" s="84"/>
      <c r="EK146" s="84"/>
      <c r="EL146" s="84"/>
      <c r="EM146" s="84"/>
      <c r="EN146" s="84"/>
      <c r="EO146" s="84"/>
      <c r="EP146" s="84"/>
      <c r="EQ146" s="84"/>
    </row>
    <row r="147" spans="1:147" ht="33.75" customHeight="1" x14ac:dyDescent="0.2">
      <c r="A147" s="29">
        <v>24</v>
      </c>
      <c r="B147" s="1">
        <v>282</v>
      </c>
      <c r="C147" s="56">
        <v>1707317820</v>
      </c>
      <c r="D147" s="1" t="s">
        <v>1402</v>
      </c>
      <c r="E147" s="1" t="s">
        <v>1401</v>
      </c>
      <c r="F147" s="1" t="s">
        <v>6</v>
      </c>
      <c r="G147" s="45" t="s">
        <v>3388</v>
      </c>
      <c r="H147" s="68" t="s">
        <v>1400</v>
      </c>
      <c r="I147" s="68" t="s">
        <v>1399</v>
      </c>
      <c r="J147" s="1" t="s">
        <v>98</v>
      </c>
      <c r="K147" s="1" t="s">
        <v>1398</v>
      </c>
      <c r="L147" s="1" t="s">
        <v>4256</v>
      </c>
      <c r="M147" s="3">
        <v>43164</v>
      </c>
      <c r="N147" s="3">
        <v>44625</v>
      </c>
      <c r="O147" s="1" t="s">
        <v>174</v>
      </c>
      <c r="P147" s="1" t="s">
        <v>52</v>
      </c>
      <c r="Q147" s="1" t="s">
        <v>1394</v>
      </c>
      <c r="R147" s="1" t="s">
        <v>178</v>
      </c>
      <c r="S147" s="1" t="s">
        <v>4613</v>
      </c>
      <c r="T147" s="1" t="s">
        <v>4616</v>
      </c>
      <c r="U147" s="1" t="s">
        <v>2337</v>
      </c>
      <c r="V147" s="4">
        <v>43068</v>
      </c>
      <c r="W147" s="4">
        <v>44164</v>
      </c>
      <c r="X147" s="31">
        <f t="shared" si="17"/>
        <v>36.533333333333331</v>
      </c>
      <c r="Y147" s="4">
        <v>44165</v>
      </c>
      <c r="Z147" s="4">
        <v>44529</v>
      </c>
      <c r="AA147" s="31">
        <f t="shared" si="19"/>
        <v>12.133333333333333</v>
      </c>
      <c r="AB147" s="4">
        <v>44530</v>
      </c>
      <c r="AC147" s="4">
        <v>44818</v>
      </c>
      <c r="AD147" s="31">
        <f>+((AC147-AB147)/30)</f>
        <v>9.6</v>
      </c>
      <c r="AE147" s="31"/>
      <c r="AF147" s="31"/>
      <c r="AG147" s="31"/>
      <c r="AH147" s="31"/>
      <c r="AI147" s="31"/>
      <c r="AJ147" s="31"/>
      <c r="AK147" s="31"/>
      <c r="AL147" s="31"/>
      <c r="AM147" s="31"/>
      <c r="AN147" s="1" t="s">
        <v>147</v>
      </c>
      <c r="AO147" s="32"/>
      <c r="AP147" s="162" t="s">
        <v>1397</v>
      </c>
      <c r="AQ147" s="52" t="s">
        <v>1396</v>
      </c>
      <c r="AR147" s="45"/>
      <c r="AS147" s="45"/>
      <c r="AT147" s="32" t="s">
        <v>4207</v>
      </c>
      <c r="AU147" s="44" t="s">
        <v>4308</v>
      </c>
      <c r="AV147" s="47">
        <v>44819</v>
      </c>
      <c r="AW147" s="32" t="s">
        <v>4309</v>
      </c>
      <c r="AX147" s="47">
        <v>48030</v>
      </c>
      <c r="AY147" s="32"/>
      <c r="AZ147" s="297">
        <v>7242223256</v>
      </c>
      <c r="BA147" s="32"/>
      <c r="BB147" s="34" t="s">
        <v>2359</v>
      </c>
      <c r="BD147" s="34" t="str">
        <f t="shared" si="16"/>
        <v>upstornaiolo@uce.edu.ec;</v>
      </c>
    </row>
    <row r="148" spans="1:147" s="381" customFormat="1" ht="33.75" hidden="1" x14ac:dyDescent="0.2">
      <c r="A148" s="383">
        <v>20</v>
      </c>
      <c r="B148" s="368">
        <v>242</v>
      </c>
      <c r="C148" s="369">
        <v>1707333579</v>
      </c>
      <c r="D148" s="368" t="s">
        <v>1595</v>
      </c>
      <c r="E148" s="368" t="s">
        <v>1594</v>
      </c>
      <c r="F148" s="368" t="s">
        <v>6</v>
      </c>
      <c r="G148" s="377" t="s">
        <v>3488</v>
      </c>
      <c r="H148" s="368" t="s">
        <v>144</v>
      </c>
      <c r="I148" s="368" t="s">
        <v>1593</v>
      </c>
      <c r="J148" s="368" t="s">
        <v>70</v>
      </c>
      <c r="K148" s="368" t="s">
        <v>69</v>
      </c>
      <c r="L148" s="368" t="s">
        <v>4228</v>
      </c>
      <c r="M148" s="371">
        <v>42774</v>
      </c>
      <c r="N148" s="371">
        <v>44235</v>
      </c>
      <c r="O148" s="368" t="s">
        <v>174</v>
      </c>
      <c r="P148" s="368" t="s">
        <v>52</v>
      </c>
      <c r="Q148" s="368" t="s">
        <v>1592</v>
      </c>
      <c r="R148" s="368" t="s">
        <v>1551</v>
      </c>
      <c r="S148" s="368"/>
      <c r="T148" s="368"/>
      <c r="U148" s="368" t="s">
        <v>2230</v>
      </c>
      <c r="V148" s="372">
        <v>43009</v>
      </c>
      <c r="W148" s="372">
        <v>44104</v>
      </c>
      <c r="X148" s="373">
        <f t="shared" si="17"/>
        <v>36.5</v>
      </c>
      <c r="Y148" s="372">
        <v>44105</v>
      </c>
      <c r="Z148" s="372">
        <v>44469</v>
      </c>
      <c r="AA148" s="373">
        <f t="shared" si="19"/>
        <v>12.133333333333333</v>
      </c>
      <c r="AB148" s="373" t="s">
        <v>3144</v>
      </c>
      <c r="AC148" s="372">
        <v>45291</v>
      </c>
      <c r="AD148" s="373" t="e">
        <f>+((AC148-AB148)/30)</f>
        <v>#VALUE!</v>
      </c>
      <c r="AE148" s="373"/>
      <c r="AF148" s="373"/>
      <c r="AG148" s="373"/>
      <c r="AH148" s="373"/>
      <c r="AI148" s="373"/>
      <c r="AJ148" s="373"/>
      <c r="AK148" s="373"/>
      <c r="AL148" s="373"/>
      <c r="AM148" s="373"/>
      <c r="AN148" s="368" t="s">
        <v>147</v>
      </c>
      <c r="AO148" s="374"/>
      <c r="AP148" s="375" t="s">
        <v>2814</v>
      </c>
      <c r="AQ148" s="376" t="s">
        <v>3734</v>
      </c>
      <c r="AR148" s="377"/>
      <c r="AS148" s="377"/>
      <c r="AT148" s="374"/>
      <c r="AU148" s="374"/>
      <c r="AV148" s="374"/>
      <c r="AW148" s="374"/>
      <c r="AX148" s="374"/>
      <c r="AY148" s="374"/>
      <c r="AZ148" s="379"/>
      <c r="BA148" s="374"/>
      <c r="BB148" s="380" t="s">
        <v>2359</v>
      </c>
      <c r="BD148" s="380" t="str">
        <f t="shared" si="16"/>
        <v>chbucheli@uce.edu.ec;</v>
      </c>
    </row>
    <row r="149" spans="1:147" s="381" customFormat="1" ht="45" hidden="1" x14ac:dyDescent="0.2">
      <c r="A149" s="383">
        <v>2</v>
      </c>
      <c r="B149" s="368">
        <v>16</v>
      </c>
      <c r="C149" s="369">
        <v>1707334098</v>
      </c>
      <c r="D149" s="368" t="s">
        <v>4205</v>
      </c>
      <c r="E149" s="368" t="s">
        <v>171</v>
      </c>
      <c r="F149" s="368" t="s">
        <v>6</v>
      </c>
      <c r="G149" s="377" t="s">
        <v>3325</v>
      </c>
      <c r="H149" s="368" t="s">
        <v>170</v>
      </c>
      <c r="I149" s="368" t="s">
        <v>169</v>
      </c>
      <c r="J149" s="368" t="s">
        <v>142</v>
      </c>
      <c r="K149" s="368" t="s">
        <v>168</v>
      </c>
      <c r="L149" s="368" t="s">
        <v>4223</v>
      </c>
      <c r="M149" s="371">
        <v>41914</v>
      </c>
      <c r="N149" s="371">
        <v>43375</v>
      </c>
      <c r="O149" s="368" t="s">
        <v>167</v>
      </c>
      <c r="P149" s="368" t="s">
        <v>52</v>
      </c>
      <c r="Q149" s="368" t="s">
        <v>166</v>
      </c>
      <c r="R149" s="368" t="s">
        <v>165</v>
      </c>
      <c r="S149" s="368"/>
      <c r="T149" s="368"/>
      <c r="U149" s="377" t="s">
        <v>2351</v>
      </c>
      <c r="V149" s="372">
        <v>42095</v>
      </c>
      <c r="W149" s="372">
        <v>43556</v>
      </c>
      <c r="X149" s="373">
        <f t="shared" si="17"/>
        <v>48.7</v>
      </c>
      <c r="Y149" s="368"/>
      <c r="Z149" s="403"/>
      <c r="AA149" s="373">
        <f t="shared" si="19"/>
        <v>0</v>
      </c>
      <c r="AB149" s="368"/>
      <c r="AC149" s="368"/>
      <c r="AD149" s="368"/>
      <c r="AE149" s="368"/>
      <c r="AF149" s="368"/>
      <c r="AG149" s="368"/>
      <c r="AH149" s="368"/>
      <c r="AI149" s="368"/>
      <c r="AJ149" s="368"/>
      <c r="AK149" s="368"/>
      <c r="AL149" s="368"/>
      <c r="AM149" s="368"/>
      <c r="AN149" s="368" t="s">
        <v>147</v>
      </c>
      <c r="AO149" s="405"/>
      <c r="AP149" s="377" t="s">
        <v>3230</v>
      </c>
      <c r="AQ149" s="376" t="s">
        <v>5270</v>
      </c>
      <c r="AR149" s="367" t="s">
        <v>4338</v>
      </c>
      <c r="AS149" s="377"/>
      <c r="AT149" s="447"/>
      <c r="AU149" s="367"/>
      <c r="AV149" s="374"/>
      <c r="AW149" s="374"/>
      <c r="AX149" s="374"/>
      <c r="AY149" s="374"/>
      <c r="AZ149" s="448" t="s">
        <v>2431</v>
      </c>
      <c r="BA149" s="424"/>
      <c r="BB149" s="380" t="s">
        <v>2359</v>
      </c>
      <c r="BD149" s="380" t="str">
        <f t="shared" si="16"/>
        <v>lpgavilanez@uce.edu.ec;</v>
      </c>
    </row>
    <row r="150" spans="1:147" ht="33.75" x14ac:dyDescent="0.2">
      <c r="A150" s="29" t="s">
        <v>4236</v>
      </c>
      <c r="B150" s="1">
        <v>127</v>
      </c>
      <c r="C150" s="30">
        <v>1707339162</v>
      </c>
      <c r="D150" s="1" t="s">
        <v>1807</v>
      </c>
      <c r="E150" s="1" t="s">
        <v>1806</v>
      </c>
      <c r="F150" s="1" t="s">
        <v>19</v>
      </c>
      <c r="G150" s="45" t="s">
        <v>3325</v>
      </c>
      <c r="H150" s="1" t="s">
        <v>202</v>
      </c>
      <c r="I150" s="1" t="s">
        <v>1805</v>
      </c>
      <c r="J150" s="1" t="s">
        <v>45</v>
      </c>
      <c r="K150" s="1" t="s">
        <v>152</v>
      </c>
      <c r="L150" s="1" t="s">
        <v>4226</v>
      </c>
      <c r="M150" s="3">
        <v>42299</v>
      </c>
      <c r="N150" s="3">
        <v>44126</v>
      </c>
      <c r="O150" s="1" t="s">
        <v>150</v>
      </c>
      <c r="P150" s="1" t="s">
        <v>149</v>
      </c>
      <c r="Q150" s="1" t="s">
        <v>148</v>
      </c>
      <c r="R150" s="1" t="s">
        <v>241</v>
      </c>
      <c r="S150" s="1"/>
      <c r="T150" s="1"/>
      <c r="U150" s="200" t="s">
        <v>2235</v>
      </c>
      <c r="V150" s="4">
        <v>42420</v>
      </c>
      <c r="W150" s="4">
        <v>43880</v>
      </c>
      <c r="X150" s="31">
        <f t="shared" si="17"/>
        <v>48.666666666666664</v>
      </c>
      <c r="Y150" s="31"/>
      <c r="Z150" s="31"/>
      <c r="AA150" s="31">
        <f t="shared" si="19"/>
        <v>0</v>
      </c>
      <c r="AB150" s="31"/>
      <c r="AC150" s="31"/>
      <c r="AD150" s="31">
        <f>+((AC150-AB150)/30)</f>
        <v>0</v>
      </c>
      <c r="AE150" s="31"/>
      <c r="AF150" s="31"/>
      <c r="AG150" s="31"/>
      <c r="AH150" s="31"/>
      <c r="AI150" s="31"/>
      <c r="AJ150" s="31"/>
      <c r="AK150" s="31"/>
      <c r="AL150" s="31"/>
      <c r="AM150" s="31"/>
      <c r="AN150" s="1" t="s">
        <v>147</v>
      </c>
      <c r="AO150" s="32"/>
      <c r="AP150" s="1" t="s">
        <v>1804</v>
      </c>
      <c r="AQ150" s="52" t="s">
        <v>3268</v>
      </c>
      <c r="AR150" s="45"/>
      <c r="AS150" s="45"/>
      <c r="AT150" s="32" t="s">
        <v>4207</v>
      </c>
      <c r="AU150" s="45" t="s">
        <v>3261</v>
      </c>
      <c r="AV150" s="47">
        <v>43822</v>
      </c>
      <c r="AW150" s="32" t="s">
        <v>2952</v>
      </c>
      <c r="AX150" s="47">
        <v>46628</v>
      </c>
      <c r="AY150" s="32"/>
      <c r="AZ150" s="202">
        <v>761163955</v>
      </c>
      <c r="BA150" s="99"/>
      <c r="BB150" s="34" t="s">
        <v>2359</v>
      </c>
      <c r="BD150" s="34" t="str">
        <f t="shared" si="16"/>
        <v>lcalderon@uce.edu.ec;</v>
      </c>
    </row>
    <row r="151" spans="1:147" ht="33.75" customHeight="1" x14ac:dyDescent="0.25">
      <c r="A151" s="29" t="s">
        <v>4237</v>
      </c>
      <c r="B151" s="1">
        <v>142</v>
      </c>
      <c r="C151" s="56">
        <v>1707358592</v>
      </c>
      <c r="D151" s="1" t="s">
        <v>388</v>
      </c>
      <c r="E151" s="1" t="s">
        <v>387</v>
      </c>
      <c r="F151" s="1" t="s">
        <v>19</v>
      </c>
      <c r="G151" s="1" t="s">
        <v>3609</v>
      </c>
      <c r="H151" s="1" t="s">
        <v>386</v>
      </c>
      <c r="I151" s="1" t="s">
        <v>385</v>
      </c>
      <c r="J151" s="1" t="s">
        <v>5355</v>
      </c>
      <c r="K151" s="1"/>
      <c r="L151" s="1" t="s">
        <v>4238</v>
      </c>
      <c r="M151" s="3">
        <v>42299</v>
      </c>
      <c r="N151" s="3">
        <v>44856</v>
      </c>
      <c r="O151" s="86" t="s">
        <v>150</v>
      </c>
      <c r="P151" s="1" t="s">
        <v>149</v>
      </c>
      <c r="Q151" s="1" t="s">
        <v>384</v>
      </c>
      <c r="R151" s="1" t="s">
        <v>383</v>
      </c>
      <c r="S151" s="1"/>
      <c r="T151" s="1"/>
      <c r="U151" s="1"/>
      <c r="V151" s="4">
        <v>43678</v>
      </c>
      <c r="W151" s="4">
        <v>45139</v>
      </c>
      <c r="X151" s="31">
        <f t="shared" si="17"/>
        <v>48.7</v>
      </c>
      <c r="Y151" s="4">
        <v>45140</v>
      </c>
      <c r="Z151" s="4">
        <v>45505</v>
      </c>
      <c r="AA151" s="31">
        <f t="shared" si="19"/>
        <v>12.166666666666666</v>
      </c>
      <c r="AB151" s="31"/>
      <c r="AC151" s="31"/>
      <c r="AD151" s="31">
        <f>+((AC151-AB151)/30)</f>
        <v>0</v>
      </c>
      <c r="AE151" s="31"/>
      <c r="AF151" s="31"/>
      <c r="AG151" s="31"/>
      <c r="AH151" s="31"/>
      <c r="AI151" s="31"/>
      <c r="AJ151" s="31"/>
      <c r="AK151" s="31"/>
      <c r="AL151" s="31"/>
      <c r="AM151" s="31"/>
      <c r="AN151" s="1" t="s">
        <v>147</v>
      </c>
      <c r="AO151" s="32"/>
      <c r="AP151" s="96" t="s">
        <v>382</v>
      </c>
      <c r="AQ151" s="52" t="s">
        <v>5006</v>
      </c>
      <c r="AR151" s="45"/>
      <c r="AS151" s="45"/>
      <c r="AT151" s="32" t="s">
        <v>4305</v>
      </c>
      <c r="AU151" s="29" t="s">
        <v>5121</v>
      </c>
      <c r="AV151" s="47">
        <v>45390</v>
      </c>
      <c r="AW151" s="32" t="s">
        <v>4329</v>
      </c>
      <c r="AX151" s="47">
        <v>48311</v>
      </c>
      <c r="AY151" s="32"/>
      <c r="AZ151" s="224" t="s">
        <v>5309</v>
      </c>
      <c r="BA151" s="32"/>
      <c r="BB151" s="34" t="s">
        <v>2359</v>
      </c>
      <c r="BD151" s="34" t="str">
        <f t="shared" si="16"/>
        <v>ocortiz@uce.edu.ec;</v>
      </c>
    </row>
    <row r="152" spans="1:147" s="381" customFormat="1" ht="33.75" hidden="1" x14ac:dyDescent="0.2">
      <c r="A152" s="383" t="s">
        <v>2352</v>
      </c>
      <c r="B152" s="368">
        <v>502</v>
      </c>
      <c r="C152" s="367">
        <v>1707422588</v>
      </c>
      <c r="D152" s="367" t="s">
        <v>2788</v>
      </c>
      <c r="E152" s="368" t="s">
        <v>2789</v>
      </c>
      <c r="F152" s="368" t="s">
        <v>19</v>
      </c>
      <c r="G152" s="368" t="s">
        <v>3725</v>
      </c>
      <c r="H152" s="368" t="s">
        <v>2793</v>
      </c>
      <c r="I152" s="368" t="s">
        <v>2792</v>
      </c>
      <c r="J152" s="368" t="s">
        <v>415</v>
      </c>
      <c r="K152" s="368"/>
      <c r="L152" s="368"/>
      <c r="M152" s="368"/>
      <c r="N152" s="368"/>
      <c r="O152" s="368" t="s">
        <v>1605</v>
      </c>
      <c r="P152" s="368" t="s">
        <v>1604</v>
      </c>
      <c r="Q152" s="368" t="s">
        <v>1612</v>
      </c>
      <c r="R152" s="368" t="s">
        <v>1611</v>
      </c>
      <c r="S152" s="368" t="s">
        <v>4612</v>
      </c>
      <c r="T152" s="368" t="s">
        <v>4611</v>
      </c>
      <c r="U152" s="368" t="s">
        <v>2883</v>
      </c>
      <c r="V152" s="372">
        <v>43871</v>
      </c>
      <c r="W152" s="372">
        <v>44681</v>
      </c>
      <c r="X152" s="373">
        <f t="shared" si="17"/>
        <v>27</v>
      </c>
      <c r="Y152" s="373"/>
      <c r="Z152" s="373"/>
      <c r="AA152" s="373"/>
      <c r="AB152" s="373"/>
      <c r="AC152" s="373"/>
      <c r="AD152" s="373"/>
      <c r="AE152" s="373"/>
      <c r="AF152" s="373"/>
      <c r="AG152" s="373"/>
      <c r="AH152" s="373"/>
      <c r="AI152" s="373"/>
      <c r="AJ152" s="373"/>
      <c r="AK152" s="373"/>
      <c r="AL152" s="373"/>
      <c r="AM152" s="373"/>
      <c r="AN152" s="368" t="s">
        <v>11</v>
      </c>
      <c r="AO152" s="374"/>
      <c r="AP152" s="375" t="s">
        <v>2790</v>
      </c>
      <c r="AQ152" s="376" t="s">
        <v>2791</v>
      </c>
      <c r="AR152" s="368" t="s">
        <v>5083</v>
      </c>
      <c r="AS152" s="374">
        <v>1</v>
      </c>
      <c r="AT152" s="374"/>
      <c r="AU152" s="374"/>
      <c r="AV152" s="374"/>
      <c r="AW152" s="374"/>
      <c r="AX152" s="374"/>
      <c r="AY152" s="374"/>
      <c r="AZ152" s="379"/>
      <c r="BA152" s="374"/>
      <c r="BB152" s="380" t="s">
        <v>2359</v>
      </c>
      <c r="BD152" s="380" t="str">
        <f t="shared" si="16"/>
        <v>carmendariz@uce.edu.ec;</v>
      </c>
    </row>
    <row r="153" spans="1:147" s="381" customFormat="1" ht="33.75" hidden="1" customHeight="1" x14ac:dyDescent="0.25">
      <c r="A153" s="383" t="s">
        <v>262</v>
      </c>
      <c r="B153" s="368">
        <v>467</v>
      </c>
      <c r="C153" s="369">
        <v>1707556724</v>
      </c>
      <c r="D153" s="368" t="s">
        <v>261</v>
      </c>
      <c r="E153" s="368" t="s">
        <v>260</v>
      </c>
      <c r="F153" s="368" t="s">
        <v>19</v>
      </c>
      <c r="G153" s="377" t="s">
        <v>3699</v>
      </c>
      <c r="H153" s="368" t="s">
        <v>259</v>
      </c>
      <c r="I153" s="368" t="s">
        <v>258</v>
      </c>
      <c r="J153" s="368" t="s">
        <v>55</v>
      </c>
      <c r="K153" s="368"/>
      <c r="L153" s="368"/>
      <c r="M153" s="368"/>
      <c r="N153" s="368"/>
      <c r="O153" s="368" t="s">
        <v>235</v>
      </c>
      <c r="P153" s="368" t="s">
        <v>52</v>
      </c>
      <c r="Q153" s="368" t="s">
        <v>257</v>
      </c>
      <c r="R153" s="368" t="s">
        <v>256</v>
      </c>
      <c r="S153" s="368"/>
      <c r="T153" s="368"/>
      <c r="U153" s="377"/>
      <c r="V153" s="372">
        <v>42278</v>
      </c>
      <c r="W153" s="372">
        <v>42643</v>
      </c>
      <c r="X153" s="373">
        <f t="shared" si="17"/>
        <v>12.166666666666666</v>
      </c>
      <c r="Y153" s="373"/>
      <c r="Z153" s="373"/>
      <c r="AA153" s="373">
        <f>+((Z153-Y153)/30)</f>
        <v>0</v>
      </c>
      <c r="AB153" s="373"/>
      <c r="AC153" s="373"/>
      <c r="AD153" s="373">
        <f>+((AC153-AB153)/30)</f>
        <v>0</v>
      </c>
      <c r="AE153" s="373"/>
      <c r="AF153" s="373"/>
      <c r="AG153" s="373"/>
      <c r="AH153" s="373"/>
      <c r="AI153" s="373"/>
      <c r="AJ153" s="373"/>
      <c r="AK153" s="373"/>
      <c r="AL153" s="373"/>
      <c r="AM153" s="373"/>
      <c r="AN153" s="368" t="s">
        <v>4400</v>
      </c>
      <c r="AO153" s="374"/>
      <c r="AP153" s="385" t="s">
        <v>255</v>
      </c>
      <c r="AQ153" s="376"/>
      <c r="AR153" s="377"/>
      <c r="AS153" s="377"/>
      <c r="AT153" s="374"/>
      <c r="AU153" s="374"/>
      <c r="AV153" s="374"/>
      <c r="AW153" s="374"/>
      <c r="AX153" s="374"/>
      <c r="AY153" s="374"/>
      <c r="AZ153" s="379"/>
      <c r="BA153" s="374"/>
      <c r="BB153" s="380" t="s">
        <v>2359</v>
      </c>
      <c r="BD153" s="380" t="str">
        <f t="shared" si="16"/>
        <v>mlprado@uce.edu.ec;</v>
      </c>
    </row>
    <row r="154" spans="1:147" s="381" customFormat="1" ht="33.75" hidden="1" x14ac:dyDescent="0.25">
      <c r="A154" s="383" t="s">
        <v>4234</v>
      </c>
      <c r="B154" s="368">
        <v>113</v>
      </c>
      <c r="C154" s="369">
        <v>1707581441</v>
      </c>
      <c r="D154" s="368" t="s">
        <v>1838</v>
      </c>
      <c r="E154" s="368" t="s">
        <v>1837</v>
      </c>
      <c r="F154" s="368" t="s">
        <v>6</v>
      </c>
      <c r="G154" s="377" t="s">
        <v>3450</v>
      </c>
      <c r="H154" s="368" t="s">
        <v>202</v>
      </c>
      <c r="I154" s="368" t="s">
        <v>1836</v>
      </c>
      <c r="J154" s="368" t="s">
        <v>45</v>
      </c>
      <c r="K154" s="368" t="s">
        <v>160</v>
      </c>
      <c r="L154" s="368" t="s">
        <v>4226</v>
      </c>
      <c r="M154" s="371">
        <v>42299</v>
      </c>
      <c r="N154" s="371">
        <v>44126</v>
      </c>
      <c r="O154" s="368" t="s">
        <v>150</v>
      </c>
      <c r="P154" s="368" t="s">
        <v>149</v>
      </c>
      <c r="Q154" s="368" t="s">
        <v>148</v>
      </c>
      <c r="R154" s="368" t="s">
        <v>241</v>
      </c>
      <c r="S154" s="368" t="s">
        <v>4613</v>
      </c>
      <c r="T154" s="368" t="s">
        <v>4616</v>
      </c>
      <c r="U154" s="384" t="s">
        <v>2347</v>
      </c>
      <c r="V154" s="372">
        <v>42420</v>
      </c>
      <c r="W154" s="372">
        <v>43880</v>
      </c>
      <c r="X154" s="373">
        <f t="shared" si="17"/>
        <v>48.666666666666664</v>
      </c>
      <c r="Y154" s="372">
        <v>43881</v>
      </c>
      <c r="Z154" s="372">
        <v>45138</v>
      </c>
      <c r="AA154" s="373">
        <f>+((Z154-Y154)/30)</f>
        <v>41.9</v>
      </c>
      <c r="AB154" s="372">
        <v>45139</v>
      </c>
      <c r="AC154" s="372">
        <v>45535</v>
      </c>
      <c r="AD154" s="373">
        <f>+((AC154-AB154)/30)</f>
        <v>13.2</v>
      </c>
      <c r="AE154" s="373"/>
      <c r="AF154" s="373"/>
      <c r="AG154" s="373"/>
      <c r="AH154" s="373"/>
      <c r="AI154" s="373"/>
      <c r="AJ154" s="373"/>
      <c r="AK154" s="373"/>
      <c r="AL154" s="373"/>
      <c r="AM154" s="373"/>
      <c r="AN154" s="368" t="s">
        <v>147</v>
      </c>
      <c r="AO154" s="374"/>
      <c r="AP154" s="385" t="s">
        <v>1835</v>
      </c>
      <c r="AQ154" s="376" t="s">
        <v>4089</v>
      </c>
      <c r="AR154" s="367"/>
      <c r="AS154" s="377"/>
      <c r="AT154" s="374"/>
      <c r="AU154" s="367"/>
      <c r="AV154" s="374"/>
      <c r="AW154" s="374"/>
      <c r="AX154" s="374"/>
      <c r="AY154" s="374"/>
      <c r="AZ154" s="379"/>
      <c r="BA154" s="374"/>
      <c r="BB154" s="380" t="s">
        <v>2359</v>
      </c>
      <c r="BD154" s="380" t="str">
        <f t="shared" si="16"/>
        <v>reyajamin@uce.edu.ec;</v>
      </c>
    </row>
    <row r="155" spans="1:147" ht="33.75" customHeight="1" x14ac:dyDescent="0.2">
      <c r="A155" s="29" t="s">
        <v>4232</v>
      </c>
      <c r="B155" s="1">
        <v>98</v>
      </c>
      <c r="C155" s="30">
        <v>1707768204</v>
      </c>
      <c r="D155" s="1" t="s">
        <v>2465</v>
      </c>
      <c r="E155" s="1" t="s">
        <v>2466</v>
      </c>
      <c r="F155" s="1" t="s">
        <v>6</v>
      </c>
      <c r="G155" s="1"/>
      <c r="H155" s="1" t="s">
        <v>215</v>
      </c>
      <c r="I155" s="1" t="s">
        <v>2467</v>
      </c>
      <c r="J155" s="1" t="s">
        <v>2842</v>
      </c>
      <c r="K155" s="1" t="s">
        <v>4</v>
      </c>
      <c r="L155" s="1" t="s">
        <v>4228</v>
      </c>
      <c r="M155" s="3">
        <v>41911</v>
      </c>
      <c r="N155" s="3">
        <v>43372</v>
      </c>
      <c r="O155" s="1" t="s">
        <v>174</v>
      </c>
      <c r="P155" s="1" t="s">
        <v>52</v>
      </c>
      <c r="Q155" s="1" t="s">
        <v>178</v>
      </c>
      <c r="R155" s="1" t="s">
        <v>177</v>
      </c>
      <c r="S155" s="1"/>
      <c r="T155" s="1"/>
      <c r="U155" s="48" t="s">
        <v>3929</v>
      </c>
      <c r="V155" s="4">
        <v>41760</v>
      </c>
      <c r="W155" s="4">
        <v>42855</v>
      </c>
      <c r="X155" s="31">
        <f t="shared" si="17"/>
        <v>36.5</v>
      </c>
      <c r="Y155" s="78"/>
      <c r="Z155" s="76"/>
      <c r="AA155" s="75"/>
      <c r="AB155" s="75"/>
      <c r="AC155" s="75"/>
      <c r="AD155" s="75"/>
      <c r="AE155" s="75"/>
      <c r="AF155" s="76"/>
      <c r="AG155" s="75"/>
      <c r="AH155" s="75"/>
      <c r="AI155" s="75"/>
      <c r="AJ155" s="75"/>
      <c r="AK155" s="75"/>
      <c r="AL155" s="75"/>
      <c r="AM155" s="75"/>
      <c r="AN155" s="1" t="s">
        <v>147</v>
      </c>
      <c r="AO155" s="75"/>
      <c r="AP155" s="96" t="s">
        <v>3299</v>
      </c>
      <c r="AQ155" s="75"/>
      <c r="AR155" s="75"/>
      <c r="AS155" s="75"/>
      <c r="AT155" s="32" t="s">
        <v>4207</v>
      </c>
      <c r="AU155" s="129" t="s">
        <v>4824</v>
      </c>
      <c r="AV155" s="79" t="s">
        <v>3290</v>
      </c>
      <c r="AW155" s="32"/>
      <c r="AX155" s="32"/>
      <c r="AY155" s="32"/>
      <c r="AZ155" s="202">
        <v>7241128390</v>
      </c>
      <c r="BA155" s="99"/>
      <c r="BB155" s="34" t="s">
        <v>2359</v>
      </c>
      <c r="BC155" s="72"/>
      <c r="BD155" s="34" t="str">
        <f t="shared" si="16"/>
        <v>gapalacios@uce.edu.ec;</v>
      </c>
      <c r="BE155" s="73"/>
      <c r="BF155" s="73"/>
      <c r="BG155" s="74"/>
      <c r="BH155" s="73"/>
      <c r="BI155" s="73"/>
      <c r="BJ155" s="73"/>
      <c r="BK155" s="73"/>
      <c r="BL155" s="73"/>
      <c r="BM155" s="73"/>
      <c r="BN155" s="73"/>
      <c r="BO155" s="73"/>
      <c r="BP155" s="73"/>
      <c r="BQ155" s="73"/>
      <c r="BR155" s="73"/>
      <c r="BS155" s="73"/>
      <c r="BT155" s="73"/>
      <c r="BU155" s="73"/>
      <c r="BV155" s="73"/>
      <c r="BW155" s="73"/>
      <c r="BX155" s="73"/>
      <c r="BY155" s="73"/>
      <c r="BZ155" s="73"/>
      <c r="CA155" s="73"/>
      <c r="CB155" s="73"/>
      <c r="CC155" s="73"/>
      <c r="CD155" s="73"/>
      <c r="CE155" s="73"/>
      <c r="CF155" s="73"/>
      <c r="CG155" s="73"/>
      <c r="CH155" s="73"/>
      <c r="CI155" s="73"/>
      <c r="CJ155" s="73"/>
      <c r="CK155" s="73"/>
      <c r="CL155" s="73"/>
      <c r="CM155" s="73"/>
      <c r="CN155" s="73"/>
      <c r="CO155" s="73"/>
      <c r="CP155" s="73"/>
      <c r="CQ155" s="73"/>
      <c r="CR155" s="73"/>
      <c r="CS155" s="73"/>
      <c r="CT155" s="73"/>
      <c r="CU155" s="73"/>
      <c r="CV155" s="73"/>
      <c r="CW155" s="73"/>
      <c r="CX155" s="73"/>
      <c r="CY155" s="73"/>
      <c r="CZ155" s="73"/>
      <c r="DA155" s="73"/>
      <c r="DB155" s="73"/>
      <c r="DC155" s="73"/>
      <c r="DD155" s="73"/>
      <c r="DE155" s="73"/>
      <c r="DF155" s="73"/>
      <c r="DG155" s="73"/>
      <c r="DH155" s="73"/>
      <c r="DI155" s="73"/>
      <c r="DJ155" s="73"/>
      <c r="DK155" s="73"/>
      <c r="DL155" s="73"/>
      <c r="DM155" s="73"/>
      <c r="DN155" s="73"/>
      <c r="DO155" s="73"/>
      <c r="DP155" s="73"/>
      <c r="DQ155" s="73"/>
      <c r="DR155" s="73"/>
      <c r="DS155" s="73"/>
      <c r="DT155" s="73"/>
      <c r="DU155" s="73"/>
      <c r="DV155" s="73"/>
      <c r="DW155" s="73"/>
      <c r="DX155" s="73"/>
      <c r="DY155" s="73"/>
      <c r="DZ155" s="73"/>
      <c r="EA155" s="73"/>
      <c r="EB155" s="73"/>
      <c r="EC155" s="73"/>
      <c r="ED155" s="73"/>
      <c r="EE155" s="73"/>
      <c r="EF155" s="73"/>
      <c r="EG155" s="73"/>
      <c r="EH155" s="73"/>
      <c r="EI155" s="73"/>
      <c r="EJ155" s="73"/>
      <c r="EK155" s="73"/>
      <c r="EL155" s="73"/>
      <c r="EM155" s="73"/>
      <c r="EN155" s="73"/>
      <c r="EO155" s="73"/>
      <c r="EP155" s="73"/>
      <c r="EQ155" s="73"/>
    </row>
    <row r="156" spans="1:147" ht="33.75" customHeight="1" x14ac:dyDescent="0.2">
      <c r="A156" s="29" t="s">
        <v>4243</v>
      </c>
      <c r="B156" s="1">
        <v>176</v>
      </c>
      <c r="C156" s="29">
        <v>1707779755</v>
      </c>
      <c r="D156" s="1" t="s">
        <v>2869</v>
      </c>
      <c r="E156" s="1" t="s">
        <v>2876</v>
      </c>
      <c r="F156" s="1" t="s">
        <v>6</v>
      </c>
      <c r="G156" s="1" t="s">
        <v>3557</v>
      </c>
      <c r="H156" s="1" t="s">
        <v>144</v>
      </c>
      <c r="I156" s="1" t="s">
        <v>1224</v>
      </c>
      <c r="J156" s="1" t="s">
        <v>2445</v>
      </c>
      <c r="K156" s="1" t="s">
        <v>175</v>
      </c>
      <c r="L156" s="1" t="s">
        <v>4244</v>
      </c>
      <c r="M156" s="3">
        <v>42979</v>
      </c>
      <c r="N156" s="3">
        <v>44440</v>
      </c>
      <c r="O156" s="1" t="s">
        <v>792</v>
      </c>
      <c r="P156" s="1" t="s">
        <v>14</v>
      </c>
      <c r="Q156" s="1" t="s">
        <v>227</v>
      </c>
      <c r="R156" s="1" t="s">
        <v>226</v>
      </c>
      <c r="S156" s="1" t="s">
        <v>4610</v>
      </c>
      <c r="T156" s="1" t="s">
        <v>4611</v>
      </c>
      <c r="U156" s="45" t="s">
        <v>2870</v>
      </c>
      <c r="V156" s="4">
        <v>42880</v>
      </c>
      <c r="W156" s="4">
        <v>44341</v>
      </c>
      <c r="X156" s="31">
        <f t="shared" si="17"/>
        <v>48.7</v>
      </c>
      <c r="Y156" s="4">
        <v>44342</v>
      </c>
      <c r="Z156" s="4">
        <v>44550</v>
      </c>
      <c r="AA156" s="31">
        <f>+((Z156-Y156)/30)</f>
        <v>6.9333333333333336</v>
      </c>
      <c r="AB156" s="31"/>
      <c r="AC156" s="31"/>
      <c r="AD156" s="31">
        <f>+((AC156-AB156)/30)</f>
        <v>0</v>
      </c>
      <c r="AE156" s="31"/>
      <c r="AF156" s="31"/>
      <c r="AG156" s="31"/>
      <c r="AH156" s="31"/>
      <c r="AI156" s="31"/>
      <c r="AJ156" s="31"/>
      <c r="AK156" s="31"/>
      <c r="AL156" s="31"/>
      <c r="AM156" s="31"/>
      <c r="AN156" s="1" t="s">
        <v>147</v>
      </c>
      <c r="AO156" s="32"/>
      <c r="AP156" s="279" t="s">
        <v>2824</v>
      </c>
      <c r="AQ156" s="52" t="s">
        <v>2825</v>
      </c>
      <c r="AR156" s="45"/>
      <c r="AS156" s="45"/>
      <c r="AT156" s="32" t="s">
        <v>4207</v>
      </c>
      <c r="AU156" s="43" t="s">
        <v>4810</v>
      </c>
      <c r="AV156" s="47">
        <v>44551</v>
      </c>
      <c r="AW156" s="32" t="s">
        <v>4811</v>
      </c>
      <c r="AX156" s="47">
        <v>47687</v>
      </c>
      <c r="AY156" s="32"/>
      <c r="AZ156" s="290" t="s">
        <v>5357</v>
      </c>
      <c r="BA156" s="289"/>
      <c r="BB156" s="34" t="s">
        <v>2359</v>
      </c>
      <c r="BD156" s="34" t="str">
        <f t="shared" si="16"/>
        <v>jcsubiag@uce.edu.ec;</v>
      </c>
    </row>
    <row r="157" spans="1:147" ht="33.75" customHeight="1" x14ac:dyDescent="0.2">
      <c r="A157" s="29">
        <v>8</v>
      </c>
      <c r="B157" s="1">
        <v>51</v>
      </c>
      <c r="C157" s="30">
        <v>1707810972</v>
      </c>
      <c r="D157" s="1" t="s">
        <v>2628</v>
      </c>
      <c r="E157" s="1" t="s">
        <v>1343</v>
      </c>
      <c r="F157" s="1" t="s">
        <v>6</v>
      </c>
      <c r="G157" s="45" t="s">
        <v>3343</v>
      </c>
      <c r="H157" s="1" t="s">
        <v>2629</v>
      </c>
      <c r="I157" s="1" t="s">
        <v>2630</v>
      </c>
      <c r="J157" s="1" t="s">
        <v>231</v>
      </c>
      <c r="K157" s="1" t="s">
        <v>231</v>
      </c>
      <c r="L157" s="1" t="s">
        <v>4226</v>
      </c>
      <c r="M157" s="4">
        <v>42125</v>
      </c>
      <c r="N157" s="4">
        <v>43465</v>
      </c>
      <c r="O157" s="1" t="s">
        <v>150</v>
      </c>
      <c r="P157" s="1" t="s">
        <v>149</v>
      </c>
      <c r="Q157" s="1" t="s">
        <v>232</v>
      </c>
      <c r="R157" s="1" t="s">
        <v>2440</v>
      </c>
      <c r="S157" s="1"/>
      <c r="T157" s="1"/>
      <c r="U157" s="48" t="s">
        <v>3884</v>
      </c>
      <c r="V157" s="4">
        <v>42125</v>
      </c>
      <c r="W157" s="4">
        <v>43465</v>
      </c>
      <c r="X157" s="31">
        <f t="shared" si="17"/>
        <v>44.666666666666664</v>
      </c>
      <c r="Y157" s="31"/>
      <c r="Z157" s="31"/>
      <c r="AA157" s="31"/>
      <c r="AB157" s="31"/>
      <c r="AC157" s="31"/>
      <c r="AD157" s="31"/>
      <c r="AE157" s="31"/>
      <c r="AF157" s="31"/>
      <c r="AG157" s="31"/>
      <c r="AH157" s="31"/>
      <c r="AI157" s="31"/>
      <c r="AJ157" s="31"/>
      <c r="AK157" s="31"/>
      <c r="AL157" s="31"/>
      <c r="AM157" s="31"/>
      <c r="AN157" s="1" t="s">
        <v>147</v>
      </c>
      <c r="AO157" s="32"/>
      <c r="AP157" s="96" t="s">
        <v>2980</v>
      </c>
      <c r="AQ157" s="52" t="s">
        <v>3748</v>
      </c>
      <c r="AR157" s="45"/>
      <c r="AS157" s="45"/>
      <c r="AT157" s="32" t="s">
        <v>4207</v>
      </c>
      <c r="AU157" s="45" t="s">
        <v>3017</v>
      </c>
      <c r="AV157" s="47">
        <v>43452</v>
      </c>
      <c r="AW157" s="32" t="s">
        <v>3018</v>
      </c>
      <c r="AX157" s="47">
        <v>46103</v>
      </c>
      <c r="AY157" s="32"/>
      <c r="AZ157" s="202">
        <v>761145278</v>
      </c>
      <c r="BA157" s="99"/>
      <c r="BB157" s="34" t="s">
        <v>2359</v>
      </c>
      <c r="BD157" s="34" t="str">
        <f t="shared" si="16"/>
        <v>mvmedina@uce.edu.ec;</v>
      </c>
    </row>
    <row r="158" spans="1:147" s="420" customFormat="1" ht="33.75" hidden="1" customHeight="1" x14ac:dyDescent="0.2">
      <c r="A158" s="383">
        <v>32</v>
      </c>
      <c r="B158" s="368">
        <v>325</v>
      </c>
      <c r="C158" s="418">
        <v>1707837389</v>
      </c>
      <c r="D158" s="410" t="s">
        <v>1012</v>
      </c>
      <c r="E158" s="368" t="s">
        <v>1011</v>
      </c>
      <c r="F158" s="368" t="s">
        <v>6</v>
      </c>
      <c r="G158" s="368" t="s">
        <v>3578</v>
      </c>
      <c r="H158" s="368" t="s">
        <v>1010</v>
      </c>
      <c r="I158" s="368" t="s">
        <v>1009</v>
      </c>
      <c r="J158" s="368" t="s">
        <v>70</v>
      </c>
      <c r="K158" s="368" t="s">
        <v>2919</v>
      </c>
      <c r="L158" s="368" t="s">
        <v>4258</v>
      </c>
      <c r="M158" s="371">
        <v>43207</v>
      </c>
      <c r="N158" s="371">
        <v>44668</v>
      </c>
      <c r="O158" s="368" t="s">
        <v>345</v>
      </c>
      <c r="P158" s="368" t="s">
        <v>52</v>
      </c>
      <c r="Q158" s="368" t="s">
        <v>942</v>
      </c>
      <c r="R158" s="368" t="s">
        <v>941</v>
      </c>
      <c r="S158" s="368" t="s">
        <v>4579</v>
      </c>
      <c r="T158" s="368" t="s">
        <v>4580</v>
      </c>
      <c r="U158" s="368" t="s">
        <v>3077</v>
      </c>
      <c r="V158" s="372">
        <v>43363</v>
      </c>
      <c r="W158" s="372">
        <v>44458</v>
      </c>
      <c r="X158" s="373">
        <f t="shared" si="17"/>
        <v>36.5</v>
      </c>
      <c r="Y158" s="373"/>
      <c r="Z158" s="373"/>
      <c r="AA158" s="373">
        <f t="shared" ref="AA158:AA165" si="20">+((Z158-Y158)/30)</f>
        <v>0</v>
      </c>
      <c r="AB158" s="373"/>
      <c r="AC158" s="373"/>
      <c r="AD158" s="373">
        <f>+((AC158-AB158)/30)</f>
        <v>0</v>
      </c>
      <c r="AE158" s="373"/>
      <c r="AF158" s="373"/>
      <c r="AG158" s="373"/>
      <c r="AH158" s="373"/>
      <c r="AI158" s="373"/>
      <c r="AJ158" s="373"/>
      <c r="AK158" s="373"/>
      <c r="AL158" s="373"/>
      <c r="AM158" s="373"/>
      <c r="AN158" s="368" t="s">
        <v>147</v>
      </c>
      <c r="AO158" s="374"/>
      <c r="AP158" s="403" t="s">
        <v>1008</v>
      </c>
      <c r="AQ158" s="376" t="s">
        <v>1007</v>
      </c>
      <c r="AR158" s="377" t="s">
        <v>4013</v>
      </c>
      <c r="AS158" s="374">
        <v>1</v>
      </c>
      <c r="AT158" s="374"/>
      <c r="AU158" s="424" t="s">
        <v>4356</v>
      </c>
      <c r="AV158" s="374"/>
      <c r="AW158" s="374"/>
      <c r="AX158" s="374"/>
      <c r="AY158" s="374"/>
      <c r="AZ158" s="448">
        <v>7241206730</v>
      </c>
      <c r="BA158" s="424"/>
      <c r="BB158" s="380" t="s">
        <v>2359</v>
      </c>
      <c r="BC158" s="381"/>
      <c r="BD158" s="380" t="str">
        <f t="shared" si="16"/>
        <v>djaguinaga@uce.edu.ec;</v>
      </c>
      <c r="BE158" s="381"/>
      <c r="BF158" s="381"/>
      <c r="BG158" s="381"/>
      <c r="BH158" s="381"/>
      <c r="BI158" s="381"/>
      <c r="BJ158" s="381"/>
      <c r="BK158" s="381"/>
      <c r="BL158" s="381"/>
      <c r="BM158" s="381"/>
      <c r="BN158" s="381"/>
      <c r="BO158" s="381"/>
      <c r="BP158" s="381"/>
      <c r="BQ158" s="381"/>
      <c r="BR158" s="381"/>
      <c r="BS158" s="381"/>
      <c r="BT158" s="381"/>
      <c r="BU158" s="381"/>
      <c r="BV158" s="381"/>
      <c r="BW158" s="381"/>
      <c r="BX158" s="381"/>
      <c r="BY158" s="381"/>
      <c r="BZ158" s="381"/>
      <c r="CA158" s="381"/>
      <c r="CB158" s="381"/>
      <c r="CC158" s="381"/>
      <c r="CD158" s="381"/>
      <c r="CE158" s="381"/>
      <c r="CF158" s="381"/>
      <c r="CG158" s="381"/>
      <c r="CH158" s="381"/>
      <c r="CI158" s="381"/>
      <c r="CJ158" s="381"/>
      <c r="CK158" s="381"/>
      <c r="CL158" s="381"/>
      <c r="CM158" s="381"/>
      <c r="CN158" s="381"/>
      <c r="CO158" s="381"/>
      <c r="CP158" s="381"/>
      <c r="CQ158" s="381"/>
      <c r="CR158" s="381"/>
      <c r="CS158" s="381"/>
      <c r="CT158" s="381"/>
      <c r="CU158" s="381"/>
      <c r="CV158" s="381"/>
      <c r="CW158" s="381"/>
      <c r="CX158" s="381"/>
      <c r="CY158" s="381"/>
      <c r="CZ158" s="381"/>
      <c r="DA158" s="381"/>
      <c r="DB158" s="381"/>
      <c r="DC158" s="381"/>
      <c r="DD158" s="381"/>
      <c r="DE158" s="381"/>
      <c r="DF158" s="381"/>
      <c r="DG158" s="381"/>
      <c r="DH158" s="381"/>
      <c r="DI158" s="381"/>
      <c r="DJ158" s="381"/>
      <c r="DK158" s="381"/>
      <c r="DL158" s="381"/>
      <c r="DM158" s="381"/>
      <c r="DN158" s="381"/>
      <c r="DO158" s="381"/>
      <c r="DP158" s="381"/>
      <c r="DQ158" s="381"/>
      <c r="DR158" s="381"/>
      <c r="DS158" s="381"/>
      <c r="DT158" s="381"/>
      <c r="DU158" s="381"/>
      <c r="DV158" s="381"/>
      <c r="DW158" s="381"/>
      <c r="DX158" s="381"/>
      <c r="DY158" s="381"/>
      <c r="DZ158" s="381"/>
      <c r="EA158" s="381"/>
      <c r="EB158" s="381"/>
      <c r="EC158" s="381"/>
      <c r="ED158" s="381"/>
      <c r="EE158" s="381"/>
      <c r="EF158" s="381"/>
      <c r="EG158" s="381"/>
      <c r="EH158" s="381"/>
      <c r="EI158" s="381"/>
      <c r="EJ158" s="381"/>
      <c r="EK158" s="381"/>
      <c r="EL158" s="381"/>
      <c r="EM158" s="381"/>
      <c r="EN158" s="381"/>
      <c r="EO158" s="381"/>
      <c r="EP158" s="381"/>
      <c r="EQ158" s="381"/>
    </row>
    <row r="159" spans="1:147" s="381" customFormat="1" ht="33.75" hidden="1" customHeight="1" x14ac:dyDescent="0.2">
      <c r="A159" s="383" t="s">
        <v>1375</v>
      </c>
      <c r="B159" s="368">
        <v>453</v>
      </c>
      <c r="C159" s="369">
        <v>1707882641</v>
      </c>
      <c r="D159" s="368" t="s">
        <v>2032</v>
      </c>
      <c r="E159" s="368" t="s">
        <v>2031</v>
      </c>
      <c r="F159" s="368" t="s">
        <v>19</v>
      </c>
      <c r="G159" s="368" t="s">
        <v>3416</v>
      </c>
      <c r="H159" s="368" t="s">
        <v>2030</v>
      </c>
      <c r="I159" s="368" t="s">
        <v>2029</v>
      </c>
      <c r="J159" s="368" t="s">
        <v>399</v>
      </c>
      <c r="K159" s="368" t="s">
        <v>1871</v>
      </c>
      <c r="L159" s="368"/>
      <c r="M159" s="368"/>
      <c r="N159" s="368"/>
      <c r="O159" s="368" t="s">
        <v>15</v>
      </c>
      <c r="P159" s="368" t="s">
        <v>14</v>
      </c>
      <c r="Q159" s="368" t="s">
        <v>13</v>
      </c>
      <c r="R159" s="368" t="s">
        <v>77</v>
      </c>
      <c r="S159" s="368"/>
      <c r="T159" s="449"/>
      <c r="U159" s="384" t="s">
        <v>2289</v>
      </c>
      <c r="V159" s="372">
        <v>42552</v>
      </c>
      <c r="W159" s="372">
        <v>43738</v>
      </c>
      <c r="X159" s="373">
        <f t="shared" si="17"/>
        <v>39.533333333333331</v>
      </c>
      <c r="Y159" s="373"/>
      <c r="Z159" s="373"/>
      <c r="AA159" s="373">
        <f t="shared" si="20"/>
        <v>0</v>
      </c>
      <c r="AB159" s="373"/>
      <c r="AC159" s="373"/>
      <c r="AD159" s="373">
        <f>+((AC159-AB159)/30)</f>
        <v>0</v>
      </c>
      <c r="AE159" s="373"/>
      <c r="AF159" s="373"/>
      <c r="AG159" s="373"/>
      <c r="AH159" s="373"/>
      <c r="AI159" s="373"/>
      <c r="AJ159" s="373"/>
      <c r="AK159" s="373"/>
      <c r="AL159" s="373"/>
      <c r="AM159" s="373"/>
      <c r="AN159" s="368" t="s">
        <v>11</v>
      </c>
      <c r="AO159" s="374"/>
      <c r="AP159" s="385" t="s">
        <v>2028</v>
      </c>
      <c r="AQ159" s="376" t="s">
        <v>2027</v>
      </c>
      <c r="AR159" s="377"/>
      <c r="AS159" s="377"/>
      <c r="AT159" s="374" t="s">
        <v>4207</v>
      </c>
      <c r="AU159" s="377" t="s">
        <v>5192</v>
      </c>
      <c r="AV159" s="387">
        <v>43731</v>
      </c>
      <c r="AW159" s="374" t="s">
        <v>3107</v>
      </c>
      <c r="AX159" s="387">
        <v>46104</v>
      </c>
      <c r="AY159" s="374"/>
      <c r="AZ159" s="399">
        <v>321163638</v>
      </c>
      <c r="BA159" s="400"/>
      <c r="BB159" s="380" t="s">
        <v>2359</v>
      </c>
      <c r="BD159" s="380" t="str">
        <f t="shared" si="16"/>
        <v>cdmarcillo@uce.edu.ec;</v>
      </c>
    </row>
    <row r="160" spans="1:147" s="381" customFormat="1" ht="22.5" hidden="1" x14ac:dyDescent="0.25">
      <c r="A160" s="383">
        <v>29</v>
      </c>
      <c r="B160" s="368">
        <v>294</v>
      </c>
      <c r="C160" s="445">
        <v>1707919484</v>
      </c>
      <c r="D160" s="403" t="s">
        <v>486</v>
      </c>
      <c r="E160" s="403" t="s">
        <v>485</v>
      </c>
      <c r="F160" s="368" t="s">
        <v>19</v>
      </c>
      <c r="G160" s="368" t="s">
        <v>3550</v>
      </c>
      <c r="H160" s="410" t="s">
        <v>435</v>
      </c>
      <c r="I160" s="410" t="s">
        <v>484</v>
      </c>
      <c r="J160" s="368" t="s">
        <v>98</v>
      </c>
      <c r="K160" s="368"/>
      <c r="L160" s="368" t="s">
        <v>4257</v>
      </c>
      <c r="M160" s="371">
        <v>43335</v>
      </c>
      <c r="N160" s="371">
        <v>44796</v>
      </c>
      <c r="O160" s="368" t="s">
        <v>222</v>
      </c>
      <c r="P160" s="368" t="s">
        <v>427</v>
      </c>
      <c r="Q160" s="368" t="s">
        <v>426</v>
      </c>
      <c r="R160" s="368" t="s">
        <v>425</v>
      </c>
      <c r="S160" s="368"/>
      <c r="T160" s="368"/>
      <c r="U160" s="377"/>
      <c r="V160" s="372">
        <v>43556</v>
      </c>
      <c r="W160" s="372">
        <v>45017</v>
      </c>
      <c r="X160" s="373">
        <f t="shared" si="17"/>
        <v>48.7</v>
      </c>
      <c r="Y160" s="373" t="s">
        <v>3144</v>
      </c>
      <c r="Z160" s="372">
        <v>45290</v>
      </c>
      <c r="AA160" s="373" t="e">
        <f t="shared" si="20"/>
        <v>#VALUE!</v>
      </c>
      <c r="AB160" s="372">
        <v>45291</v>
      </c>
      <c r="AC160" s="372">
        <v>45656</v>
      </c>
      <c r="AD160" s="373">
        <f>+((AC160-AB160)/30)</f>
        <v>12.166666666666666</v>
      </c>
      <c r="AE160" s="372">
        <v>45657</v>
      </c>
      <c r="AF160" s="372">
        <v>46387</v>
      </c>
      <c r="AG160" s="373"/>
      <c r="AH160" s="373"/>
      <c r="AI160" s="373"/>
      <c r="AJ160" s="373"/>
      <c r="AK160" s="373"/>
      <c r="AL160" s="373"/>
      <c r="AM160" s="373"/>
      <c r="AN160" s="368" t="s">
        <v>147</v>
      </c>
      <c r="AO160" s="374"/>
      <c r="AP160" s="385" t="s">
        <v>483</v>
      </c>
      <c r="AQ160" s="376" t="s">
        <v>482</v>
      </c>
      <c r="AR160" s="377"/>
      <c r="AS160" s="377"/>
      <c r="AT160" s="374"/>
      <c r="AU160" s="374"/>
      <c r="AV160" s="374"/>
      <c r="AW160" s="374"/>
      <c r="AX160" s="374"/>
      <c r="AY160" s="374"/>
      <c r="AZ160" s="379"/>
      <c r="BA160" s="374"/>
      <c r="BB160" s="380" t="s">
        <v>2359</v>
      </c>
      <c r="BD160" s="380" t="str">
        <f t="shared" si="16"/>
        <v>elceron@uce.edu.ec;</v>
      </c>
    </row>
    <row r="161" spans="1:147" s="381" customFormat="1" ht="33.75" hidden="1" customHeight="1" x14ac:dyDescent="0.2">
      <c r="A161" s="383">
        <v>19</v>
      </c>
      <c r="B161" s="368">
        <v>237</v>
      </c>
      <c r="C161" s="369">
        <v>1707979736</v>
      </c>
      <c r="D161" s="368" t="s">
        <v>1699</v>
      </c>
      <c r="E161" s="368" t="s">
        <v>1698</v>
      </c>
      <c r="F161" s="368" t="s">
        <v>6</v>
      </c>
      <c r="G161" s="377" t="s">
        <v>3483</v>
      </c>
      <c r="H161" s="368" t="s">
        <v>1697</v>
      </c>
      <c r="I161" s="368" t="s">
        <v>1696</v>
      </c>
      <c r="J161" s="368" t="s">
        <v>587</v>
      </c>
      <c r="K161" s="368" t="s">
        <v>587</v>
      </c>
      <c r="L161" s="368" t="s">
        <v>4252</v>
      </c>
      <c r="M161" s="372">
        <v>42948</v>
      </c>
      <c r="N161" s="371">
        <v>44044</v>
      </c>
      <c r="O161" s="368" t="s">
        <v>641</v>
      </c>
      <c r="P161" s="368" t="s">
        <v>104</v>
      </c>
      <c r="Q161" s="368" t="s">
        <v>640</v>
      </c>
      <c r="R161" s="368" t="s">
        <v>640</v>
      </c>
      <c r="S161" s="368"/>
      <c r="T161" s="368"/>
      <c r="U161" s="384" t="s">
        <v>2249</v>
      </c>
      <c r="V161" s="372">
        <v>42948</v>
      </c>
      <c r="W161" s="372">
        <v>44043</v>
      </c>
      <c r="X161" s="373">
        <f t="shared" si="17"/>
        <v>36.5</v>
      </c>
      <c r="Y161" s="372">
        <v>44044</v>
      </c>
      <c r="Z161" s="372">
        <v>44408</v>
      </c>
      <c r="AA161" s="373">
        <f t="shared" si="20"/>
        <v>12.133333333333333</v>
      </c>
      <c r="AB161" s="372">
        <v>44409</v>
      </c>
      <c r="AC161" s="372">
        <v>44773</v>
      </c>
      <c r="AD161" s="373">
        <f>+((AC161-AB161)/30)</f>
        <v>12.133333333333333</v>
      </c>
      <c r="AE161" s="372">
        <v>44774</v>
      </c>
      <c r="AF161" s="372">
        <v>45108</v>
      </c>
      <c r="AG161" s="373"/>
      <c r="AH161" s="372">
        <v>45109</v>
      </c>
      <c r="AI161" s="372">
        <v>45474</v>
      </c>
      <c r="AJ161" s="373"/>
      <c r="AK161" s="372">
        <v>45475</v>
      </c>
      <c r="AL161" s="372">
        <v>45747</v>
      </c>
      <c r="AM161" s="373"/>
      <c r="AN161" s="368" t="s">
        <v>147</v>
      </c>
      <c r="AO161" s="374">
        <v>1</v>
      </c>
      <c r="AP161" s="368" t="s">
        <v>1695</v>
      </c>
      <c r="AQ161" s="394" t="s">
        <v>3198</v>
      </c>
      <c r="AR161" s="377"/>
      <c r="AS161" s="377"/>
      <c r="AT161" s="374"/>
      <c r="AU161" s="374"/>
      <c r="AV161" s="374"/>
      <c r="AW161" s="374"/>
      <c r="AX161" s="374"/>
      <c r="AY161" s="374"/>
      <c r="AZ161" s="379"/>
      <c r="BA161" s="374"/>
      <c r="BB161" s="380" t="s">
        <v>2359</v>
      </c>
      <c r="BD161" s="380" t="str">
        <f t="shared" si="16"/>
        <v>fdelacueva@uce.edu.ec;</v>
      </c>
    </row>
    <row r="162" spans="1:147" ht="33.75" x14ac:dyDescent="0.2">
      <c r="A162" s="29" t="s">
        <v>3063</v>
      </c>
      <c r="B162" s="1">
        <v>76</v>
      </c>
      <c r="C162" s="30">
        <v>1707979934</v>
      </c>
      <c r="D162" s="1" t="s">
        <v>2693</v>
      </c>
      <c r="E162" s="1" t="s">
        <v>2694</v>
      </c>
      <c r="F162" s="1" t="s">
        <v>6</v>
      </c>
      <c r="G162" s="45" t="s">
        <v>3362</v>
      </c>
      <c r="H162" s="1" t="s">
        <v>1553</v>
      </c>
      <c r="I162" s="1" t="s">
        <v>2119</v>
      </c>
      <c r="J162" s="1" t="s">
        <v>3150</v>
      </c>
      <c r="K162" s="1" t="s">
        <v>30</v>
      </c>
      <c r="L162" s="1" t="s">
        <v>4228</v>
      </c>
      <c r="M162" s="3">
        <v>41911</v>
      </c>
      <c r="N162" s="3">
        <v>43372</v>
      </c>
      <c r="O162" s="1" t="s">
        <v>174</v>
      </c>
      <c r="P162" s="1" t="s">
        <v>52</v>
      </c>
      <c r="Q162" s="1" t="s">
        <v>173</v>
      </c>
      <c r="R162" s="1" t="s">
        <v>172</v>
      </c>
      <c r="S162" s="1"/>
      <c r="T162" s="1"/>
      <c r="U162" s="48" t="s">
        <v>3905</v>
      </c>
      <c r="V162" s="4">
        <v>42309</v>
      </c>
      <c r="W162" s="4">
        <v>43404</v>
      </c>
      <c r="X162" s="31">
        <f t="shared" si="17"/>
        <v>36.5</v>
      </c>
      <c r="Y162" s="4">
        <v>43405</v>
      </c>
      <c r="Z162" s="4">
        <v>43769</v>
      </c>
      <c r="AA162" s="31">
        <f t="shared" si="20"/>
        <v>12.133333333333333</v>
      </c>
      <c r="AB162" s="31"/>
      <c r="AC162" s="31"/>
      <c r="AD162" s="31"/>
      <c r="AE162" s="31"/>
      <c r="AF162" s="31"/>
      <c r="AG162" s="31"/>
      <c r="AH162" s="31"/>
      <c r="AI162" s="31"/>
      <c r="AJ162" s="31"/>
      <c r="AK162" s="31"/>
      <c r="AL162" s="31"/>
      <c r="AM162" s="31"/>
      <c r="AN162" s="1" t="s">
        <v>147</v>
      </c>
      <c r="AO162" s="32"/>
      <c r="AP162" s="96" t="s">
        <v>2695</v>
      </c>
      <c r="AQ162" s="52" t="s">
        <v>3742</v>
      </c>
      <c r="AR162" s="45"/>
      <c r="AS162" s="45"/>
      <c r="AT162" s="32" t="s">
        <v>4207</v>
      </c>
      <c r="AU162" s="45" t="s">
        <v>3132</v>
      </c>
      <c r="AV162" s="47">
        <v>43557</v>
      </c>
      <c r="AW162" s="32" t="s">
        <v>3989</v>
      </c>
      <c r="AX162" s="47">
        <v>46061</v>
      </c>
      <c r="AY162" s="32"/>
      <c r="AZ162" s="202">
        <v>7241162515</v>
      </c>
      <c r="BA162" s="99"/>
      <c r="BB162" s="34"/>
      <c r="BD162" s="34" t="str">
        <f t="shared" si="16"/>
        <v>smorales@uce.edu.ec</v>
      </c>
    </row>
    <row r="163" spans="1:147" s="381" customFormat="1" ht="22.5" hidden="1" x14ac:dyDescent="0.2">
      <c r="A163" s="383" t="s">
        <v>43</v>
      </c>
      <c r="B163" s="368">
        <v>457</v>
      </c>
      <c r="C163" s="450">
        <v>1708007156</v>
      </c>
      <c r="D163" s="368" t="s">
        <v>1779</v>
      </c>
      <c r="E163" s="368" t="s">
        <v>1778</v>
      </c>
      <c r="F163" s="368" t="s">
        <v>6</v>
      </c>
      <c r="G163" s="377" t="s">
        <v>3692</v>
      </c>
      <c r="H163" s="449" t="s">
        <v>1777</v>
      </c>
      <c r="I163" s="368" t="s">
        <v>1776</v>
      </c>
      <c r="J163" s="368" t="s">
        <v>243</v>
      </c>
      <c r="K163" s="368" t="s">
        <v>242</v>
      </c>
      <c r="L163" s="368"/>
      <c r="M163" s="368"/>
      <c r="N163" s="368"/>
      <c r="O163" s="368" t="s">
        <v>1775</v>
      </c>
      <c r="P163" s="368" t="s">
        <v>1519</v>
      </c>
      <c r="Q163" s="368" t="s">
        <v>1774</v>
      </c>
      <c r="R163" s="368" t="s">
        <v>1773</v>
      </c>
      <c r="S163" s="368"/>
      <c r="T163" s="368"/>
      <c r="U163" s="377"/>
      <c r="V163" s="372">
        <v>42248</v>
      </c>
      <c r="W163" s="372">
        <v>43890</v>
      </c>
      <c r="X163" s="373">
        <f t="shared" si="17"/>
        <v>54.733333333333334</v>
      </c>
      <c r="Y163" s="373"/>
      <c r="Z163" s="373"/>
      <c r="AA163" s="373">
        <f t="shared" si="20"/>
        <v>0</v>
      </c>
      <c r="AB163" s="373"/>
      <c r="AC163" s="373"/>
      <c r="AD163" s="373">
        <f>+((AC163-AB163)/30)</f>
        <v>0</v>
      </c>
      <c r="AE163" s="373"/>
      <c r="AF163" s="373"/>
      <c r="AG163" s="373"/>
      <c r="AH163" s="373"/>
      <c r="AI163" s="373"/>
      <c r="AJ163" s="373"/>
      <c r="AK163" s="373"/>
      <c r="AL163" s="373"/>
      <c r="AM163" s="373"/>
      <c r="AN163" s="368" t="s">
        <v>11</v>
      </c>
      <c r="AO163" s="374"/>
      <c r="AP163" s="368" t="s">
        <v>1772</v>
      </c>
      <c r="AQ163" s="376"/>
      <c r="AR163" s="377"/>
      <c r="AS163" s="377"/>
      <c r="AT163" s="374" t="s">
        <v>4207</v>
      </c>
      <c r="AU163" s="394" t="s">
        <v>4206</v>
      </c>
      <c r="AV163" s="387">
        <v>43809</v>
      </c>
      <c r="AW163" s="374" t="s">
        <v>4265</v>
      </c>
      <c r="AX163" s="387">
        <v>45409</v>
      </c>
      <c r="AY163" s="374"/>
      <c r="AZ163" s="412">
        <v>1921177305</v>
      </c>
      <c r="BA163" s="413"/>
      <c r="BB163" s="380" t="s">
        <v>2359</v>
      </c>
      <c r="BD163" s="380" t="str">
        <f t="shared" ref="BD163:BD185" si="21">CONCATENATE(AP163,BB163)</f>
        <v>afuentes@uce.edu.ec;</v>
      </c>
    </row>
    <row r="164" spans="1:147" ht="33.75" customHeight="1" x14ac:dyDescent="0.25">
      <c r="A164" s="29" t="s">
        <v>4253</v>
      </c>
      <c r="B164" s="1">
        <v>252</v>
      </c>
      <c r="C164" s="56">
        <v>1708018179</v>
      </c>
      <c r="D164" s="1" t="s">
        <v>1549</v>
      </c>
      <c r="E164" s="1" t="s">
        <v>1548</v>
      </c>
      <c r="F164" s="1" t="s">
        <v>6</v>
      </c>
      <c r="G164" s="1" t="s">
        <v>3405</v>
      </c>
      <c r="H164" s="1" t="s">
        <v>144</v>
      </c>
      <c r="I164" s="1" t="s">
        <v>1547</v>
      </c>
      <c r="J164" s="1" t="s">
        <v>2445</v>
      </c>
      <c r="K164" s="1" t="s">
        <v>175</v>
      </c>
      <c r="L164" s="1" t="s">
        <v>4228</v>
      </c>
      <c r="M164" s="3">
        <v>42774</v>
      </c>
      <c r="N164" s="3">
        <v>44235</v>
      </c>
      <c r="O164" s="1" t="s">
        <v>174</v>
      </c>
      <c r="P164" s="1" t="s">
        <v>52</v>
      </c>
      <c r="Q164" s="1" t="s">
        <v>1546</v>
      </c>
      <c r="R164" s="1" t="s">
        <v>1545</v>
      </c>
      <c r="S164" s="1"/>
      <c r="T164" s="1"/>
      <c r="U164" s="1" t="s">
        <v>2858</v>
      </c>
      <c r="V164" s="4">
        <v>43009</v>
      </c>
      <c r="W164" s="4">
        <v>44104</v>
      </c>
      <c r="X164" s="31">
        <f t="shared" si="17"/>
        <v>36.5</v>
      </c>
      <c r="Y164" s="4">
        <v>44105</v>
      </c>
      <c r="Z164" s="4">
        <v>44127</v>
      </c>
      <c r="AA164" s="31">
        <f t="shared" si="20"/>
        <v>0.73333333333333328</v>
      </c>
      <c r="AB164" s="31"/>
      <c r="AC164" s="31"/>
      <c r="AD164" s="31">
        <f>+((AC164-AB164)/30)</f>
        <v>0</v>
      </c>
      <c r="AE164" s="31"/>
      <c r="AF164" s="31"/>
      <c r="AG164" s="31"/>
      <c r="AH164" s="31"/>
      <c r="AI164" s="31"/>
      <c r="AJ164" s="31"/>
      <c r="AK164" s="31"/>
      <c r="AL164" s="31"/>
      <c r="AM164" s="31"/>
      <c r="AN164" s="1" t="s">
        <v>147</v>
      </c>
      <c r="AO164" s="32"/>
      <c r="AP164" s="96" t="s">
        <v>1544</v>
      </c>
      <c r="AQ164" s="52" t="s">
        <v>5274</v>
      </c>
      <c r="AR164" s="45"/>
      <c r="AS164" s="45"/>
      <c r="AT164" s="32" t="s">
        <v>4207</v>
      </c>
      <c r="AU164" s="1" t="s">
        <v>5275</v>
      </c>
      <c r="AV164" s="47">
        <v>44128</v>
      </c>
      <c r="AW164" s="32" t="s">
        <v>3103</v>
      </c>
      <c r="AX164" s="47">
        <v>46365</v>
      </c>
      <c r="AY164" s="32"/>
      <c r="AZ164" s="203">
        <v>7241177392</v>
      </c>
      <c r="BA164" s="148"/>
      <c r="BB164" s="34" t="s">
        <v>2359</v>
      </c>
      <c r="BD164" s="34" t="str">
        <f t="shared" si="21"/>
        <v>flatorre@uce.edu.ec;</v>
      </c>
    </row>
    <row r="165" spans="1:147" s="381" customFormat="1" ht="33.75" hidden="1" customHeight="1" x14ac:dyDescent="0.25">
      <c r="A165" s="383">
        <v>20</v>
      </c>
      <c r="B165" s="368">
        <v>245</v>
      </c>
      <c r="C165" s="369">
        <v>1708024250</v>
      </c>
      <c r="D165" s="368" t="s">
        <v>1582</v>
      </c>
      <c r="E165" s="368" t="s">
        <v>1581</v>
      </c>
      <c r="F165" s="368" t="s">
        <v>6</v>
      </c>
      <c r="G165" s="377" t="s">
        <v>3491</v>
      </c>
      <c r="H165" s="368" t="s">
        <v>1580</v>
      </c>
      <c r="I165" s="368" t="s">
        <v>1579</v>
      </c>
      <c r="J165" s="368" t="s">
        <v>48</v>
      </c>
      <c r="K165" s="368"/>
      <c r="L165" s="368" t="s">
        <v>4228</v>
      </c>
      <c r="M165" s="371">
        <v>42774</v>
      </c>
      <c r="N165" s="371">
        <v>44235</v>
      </c>
      <c r="O165" s="368" t="s">
        <v>174</v>
      </c>
      <c r="P165" s="368" t="s">
        <v>52</v>
      </c>
      <c r="Q165" s="368" t="s">
        <v>178</v>
      </c>
      <c r="R165" s="368" t="s">
        <v>177</v>
      </c>
      <c r="S165" s="368"/>
      <c r="T165" s="368"/>
      <c r="U165" s="368" t="s">
        <v>2307</v>
      </c>
      <c r="V165" s="372">
        <v>43009</v>
      </c>
      <c r="W165" s="372">
        <v>44104</v>
      </c>
      <c r="X165" s="373">
        <f t="shared" si="17"/>
        <v>36.5</v>
      </c>
      <c r="Y165" s="373"/>
      <c r="Z165" s="373"/>
      <c r="AA165" s="373">
        <f t="shared" si="20"/>
        <v>0</v>
      </c>
      <c r="AB165" s="373"/>
      <c r="AC165" s="373"/>
      <c r="AD165" s="373">
        <f>+((AC165-AB165)/30)</f>
        <v>0</v>
      </c>
      <c r="AE165" s="373"/>
      <c r="AF165" s="373"/>
      <c r="AG165" s="373"/>
      <c r="AH165" s="373"/>
      <c r="AI165" s="373"/>
      <c r="AJ165" s="373"/>
      <c r="AK165" s="373"/>
      <c r="AL165" s="373"/>
      <c r="AM165" s="373"/>
      <c r="AN165" s="368" t="s">
        <v>147</v>
      </c>
      <c r="AO165" s="374"/>
      <c r="AP165" s="385" t="s">
        <v>1578</v>
      </c>
      <c r="AQ165" s="376" t="s">
        <v>1577</v>
      </c>
      <c r="AR165" s="377"/>
      <c r="AS165" s="377"/>
      <c r="AT165" s="374"/>
      <c r="AU165" s="374"/>
      <c r="AV165" s="374"/>
      <c r="AW165" s="374"/>
      <c r="AX165" s="374"/>
      <c r="AY165" s="374"/>
      <c r="AZ165" s="379"/>
      <c r="BA165" s="374"/>
      <c r="BB165" s="380" t="s">
        <v>2359</v>
      </c>
      <c r="BD165" s="380" t="str">
        <f t="shared" si="21"/>
        <v>dortiz.dga@uce.edu.ec;</v>
      </c>
    </row>
    <row r="166" spans="1:147" ht="33.75" customHeight="1" x14ac:dyDescent="0.2">
      <c r="A166" s="29">
        <v>8</v>
      </c>
      <c r="B166" s="1">
        <v>53</v>
      </c>
      <c r="C166" s="30">
        <v>1708044639</v>
      </c>
      <c r="D166" s="1" t="s">
        <v>2634</v>
      </c>
      <c r="E166" s="1" t="s">
        <v>2635</v>
      </c>
      <c r="F166" s="1" t="s">
        <v>6</v>
      </c>
      <c r="G166" s="45" t="s">
        <v>3345</v>
      </c>
      <c r="H166" s="1" t="s">
        <v>2592</v>
      </c>
      <c r="I166" s="1" t="s">
        <v>2636</v>
      </c>
      <c r="J166" s="1" t="s">
        <v>231</v>
      </c>
      <c r="K166" s="1" t="s">
        <v>2637</v>
      </c>
      <c r="L166" s="1" t="s">
        <v>4226</v>
      </c>
      <c r="M166" s="4">
        <v>42125</v>
      </c>
      <c r="N166" s="4">
        <v>43465</v>
      </c>
      <c r="O166" s="1" t="s">
        <v>150</v>
      </c>
      <c r="P166" s="1" t="s">
        <v>149</v>
      </c>
      <c r="Q166" s="1" t="s">
        <v>232</v>
      </c>
      <c r="R166" s="1" t="s">
        <v>2627</v>
      </c>
      <c r="S166" s="1"/>
      <c r="T166" s="1"/>
      <c r="U166" s="48" t="s">
        <v>3877</v>
      </c>
      <c r="V166" s="4">
        <v>42125</v>
      </c>
      <c r="W166" s="4">
        <v>43465</v>
      </c>
      <c r="X166" s="31">
        <f t="shared" si="17"/>
        <v>44.666666666666664</v>
      </c>
      <c r="Y166" s="31"/>
      <c r="Z166" s="31"/>
      <c r="AA166" s="31"/>
      <c r="AB166" s="31"/>
      <c r="AC166" s="31"/>
      <c r="AD166" s="31"/>
      <c r="AE166" s="31"/>
      <c r="AF166" s="31"/>
      <c r="AG166" s="31"/>
      <c r="AH166" s="31"/>
      <c r="AI166" s="31"/>
      <c r="AJ166" s="31"/>
      <c r="AK166" s="31"/>
      <c r="AL166" s="31"/>
      <c r="AM166" s="31"/>
      <c r="AN166" s="1" t="s">
        <v>147</v>
      </c>
      <c r="AO166" s="32"/>
      <c r="AP166" s="96" t="s">
        <v>2982</v>
      </c>
      <c r="AQ166" s="52" t="s">
        <v>3747</v>
      </c>
      <c r="AR166" s="45"/>
      <c r="AS166" s="45"/>
      <c r="AT166" s="32" t="s">
        <v>4207</v>
      </c>
      <c r="AU166" s="45" t="s">
        <v>3093</v>
      </c>
      <c r="AV166" s="47">
        <v>43410</v>
      </c>
      <c r="AW166" s="32" t="s">
        <v>3983</v>
      </c>
      <c r="AX166" s="47">
        <v>45982</v>
      </c>
      <c r="AY166" s="32"/>
      <c r="AZ166" s="202">
        <v>761149054</v>
      </c>
      <c r="BA166" s="99"/>
      <c r="BB166" s="34" t="s">
        <v>2359</v>
      </c>
      <c r="BD166" s="34" t="str">
        <f t="shared" si="21"/>
        <v>glanas@uce.edu.ec;</v>
      </c>
    </row>
    <row r="167" spans="1:147" s="381" customFormat="1" ht="33.75" hidden="1" customHeight="1" x14ac:dyDescent="0.25">
      <c r="A167" s="383">
        <v>29</v>
      </c>
      <c r="B167" s="368">
        <v>297</v>
      </c>
      <c r="C167" s="445">
        <v>1708049679</v>
      </c>
      <c r="D167" s="368" t="s">
        <v>2889</v>
      </c>
      <c r="E167" s="368" t="s">
        <v>470</v>
      </c>
      <c r="F167" s="368" t="s">
        <v>6</v>
      </c>
      <c r="G167" s="368" t="s">
        <v>3539</v>
      </c>
      <c r="H167" s="410" t="s">
        <v>435</v>
      </c>
      <c r="I167" s="410" t="s">
        <v>440</v>
      </c>
      <c r="J167" s="368" t="s">
        <v>2445</v>
      </c>
      <c r="K167" s="368"/>
      <c r="L167" s="368" t="s">
        <v>4257</v>
      </c>
      <c r="M167" s="371">
        <v>43335</v>
      </c>
      <c r="N167" s="371">
        <v>44796</v>
      </c>
      <c r="O167" s="368" t="s">
        <v>222</v>
      </c>
      <c r="P167" s="368" t="s">
        <v>427</v>
      </c>
      <c r="Q167" s="368" t="s">
        <v>426</v>
      </c>
      <c r="R167" s="368" t="s">
        <v>425</v>
      </c>
      <c r="S167" s="368"/>
      <c r="T167" s="368"/>
      <c r="U167" s="377"/>
      <c r="V167" s="372">
        <v>43556</v>
      </c>
      <c r="W167" s="372">
        <v>45017</v>
      </c>
      <c r="X167" s="373">
        <f t="shared" si="17"/>
        <v>48.7</v>
      </c>
      <c r="Y167" s="372" t="s">
        <v>3144</v>
      </c>
      <c r="Z167" s="372">
        <v>45383</v>
      </c>
      <c r="AA167" s="373" t="e">
        <f>+((Z167-Y167)/30)</f>
        <v>#VALUE!</v>
      </c>
      <c r="AB167" s="373"/>
      <c r="AC167" s="373"/>
      <c r="AD167" s="373">
        <f>+((AC167-AB167)/30)</f>
        <v>0</v>
      </c>
      <c r="AE167" s="373"/>
      <c r="AF167" s="373"/>
      <c r="AG167" s="373"/>
      <c r="AH167" s="373"/>
      <c r="AI167" s="373"/>
      <c r="AJ167" s="373"/>
      <c r="AK167" s="373"/>
      <c r="AL167" s="373"/>
      <c r="AM167" s="373"/>
      <c r="AN167" s="368" t="s">
        <v>147</v>
      </c>
      <c r="AO167" s="374"/>
      <c r="AP167" s="385" t="s">
        <v>469</v>
      </c>
      <c r="AQ167" s="376" t="s">
        <v>468</v>
      </c>
      <c r="AR167" s="368" t="s">
        <v>4747</v>
      </c>
      <c r="AS167" s="374">
        <v>1</v>
      </c>
      <c r="AT167" s="374"/>
      <c r="AU167" s="374"/>
      <c r="AV167" s="374"/>
      <c r="AW167" s="374"/>
      <c r="AX167" s="374"/>
      <c r="AY167" s="374"/>
      <c r="AZ167" s="379"/>
      <c r="BA167" s="374"/>
      <c r="BB167" s="380" t="s">
        <v>2359</v>
      </c>
      <c r="BD167" s="380" t="str">
        <f t="shared" si="21"/>
        <v>adkolb@uce.edu.ec;</v>
      </c>
    </row>
    <row r="168" spans="1:147" s="381" customFormat="1" ht="33.75" x14ac:dyDescent="0.25">
      <c r="A168" s="383" t="s">
        <v>4225</v>
      </c>
      <c r="B168" s="368">
        <v>28</v>
      </c>
      <c r="C168" s="369">
        <v>1708065097</v>
      </c>
      <c r="D168" s="368" t="s">
        <v>2702</v>
      </c>
      <c r="E168" s="368" t="s">
        <v>4671</v>
      </c>
      <c r="F168" s="368" t="s">
        <v>6</v>
      </c>
      <c r="G168" s="368"/>
      <c r="H168" s="368" t="s">
        <v>549</v>
      </c>
      <c r="I168" s="368" t="s">
        <v>4673</v>
      </c>
      <c r="J168" s="368" t="s">
        <v>45</v>
      </c>
      <c r="K168" s="368"/>
      <c r="L168" s="368" t="s">
        <v>4221</v>
      </c>
      <c r="M168" s="371">
        <v>41554</v>
      </c>
      <c r="N168" s="371">
        <v>43015</v>
      </c>
      <c r="O168" s="368" t="s">
        <v>167</v>
      </c>
      <c r="P168" s="368" t="s">
        <v>52</v>
      </c>
      <c r="Q168" s="368" t="s">
        <v>201</v>
      </c>
      <c r="R168" s="368" t="s">
        <v>205</v>
      </c>
      <c r="S168" s="368"/>
      <c r="T168" s="368"/>
      <c r="U168" s="377"/>
      <c r="V168" s="372">
        <v>41579</v>
      </c>
      <c r="W168" s="372">
        <v>42675</v>
      </c>
      <c r="X168" s="373">
        <f t="shared" si="17"/>
        <v>36.533333333333331</v>
      </c>
      <c r="Y168" s="373"/>
      <c r="Z168" s="373"/>
      <c r="AA168" s="373"/>
      <c r="AB168" s="373"/>
      <c r="AC168" s="373"/>
      <c r="AD168" s="373"/>
      <c r="AE168" s="373"/>
      <c r="AF168" s="373"/>
      <c r="AG168" s="373"/>
      <c r="AH168" s="373"/>
      <c r="AI168" s="373"/>
      <c r="AJ168" s="373"/>
      <c r="AK168" s="373"/>
      <c r="AL168" s="373"/>
      <c r="AM168" s="373"/>
      <c r="AN168" s="368" t="s">
        <v>147</v>
      </c>
      <c r="AO168" s="374"/>
      <c r="AP168" s="385" t="s">
        <v>4672</v>
      </c>
      <c r="AQ168" s="376" t="s">
        <v>4674</v>
      </c>
      <c r="AR168" s="377"/>
      <c r="AS168" s="377"/>
      <c r="AT168" s="374" t="s">
        <v>4207</v>
      </c>
      <c r="AU168" s="367" t="s">
        <v>4696</v>
      </c>
      <c r="AV168" s="387"/>
      <c r="AW168" s="374"/>
      <c r="AX168" s="374"/>
      <c r="AY168" s="374"/>
      <c r="AZ168" s="406">
        <v>7241112197</v>
      </c>
      <c r="BA168" s="407"/>
      <c r="BB168" s="380" t="s">
        <v>2359</v>
      </c>
      <c r="BD168" s="380" t="str">
        <f t="shared" si="21"/>
        <v>faponce@uce.edu.ec;</v>
      </c>
    </row>
    <row r="169" spans="1:147" ht="33.75" customHeight="1" x14ac:dyDescent="0.2">
      <c r="A169" s="29">
        <v>24</v>
      </c>
      <c r="B169" s="1">
        <v>279</v>
      </c>
      <c r="C169" s="56">
        <v>1708076037</v>
      </c>
      <c r="D169" s="1" t="s">
        <v>1419</v>
      </c>
      <c r="E169" s="1" t="s">
        <v>1418</v>
      </c>
      <c r="F169" s="1" t="s">
        <v>19</v>
      </c>
      <c r="G169" s="45" t="s">
        <v>3520</v>
      </c>
      <c r="H169" s="68" t="s">
        <v>1417</v>
      </c>
      <c r="I169" s="68" t="s">
        <v>1416</v>
      </c>
      <c r="J169" s="1" t="s">
        <v>2842</v>
      </c>
      <c r="K169" s="1" t="s">
        <v>1415</v>
      </c>
      <c r="L169" s="1" t="s">
        <v>4256</v>
      </c>
      <c r="M169" s="3">
        <v>43164</v>
      </c>
      <c r="N169" s="3">
        <v>44625</v>
      </c>
      <c r="O169" s="1" t="s">
        <v>174</v>
      </c>
      <c r="P169" s="1" t="s">
        <v>52</v>
      </c>
      <c r="Q169" s="1" t="s">
        <v>1404</v>
      </c>
      <c r="R169" s="1" t="s">
        <v>3087</v>
      </c>
      <c r="S169" s="1" t="s">
        <v>4613</v>
      </c>
      <c r="T169" s="1" t="s">
        <v>4616</v>
      </c>
      <c r="U169" s="1" t="s">
        <v>2303</v>
      </c>
      <c r="V169" s="4">
        <v>43068</v>
      </c>
      <c r="W169" s="4">
        <v>44164</v>
      </c>
      <c r="X169" s="31">
        <f t="shared" si="17"/>
        <v>36.533333333333331</v>
      </c>
      <c r="Y169" s="4">
        <v>44165</v>
      </c>
      <c r="Z169" s="4">
        <v>44529</v>
      </c>
      <c r="AA169" s="31">
        <f>+((Z169-Y169)/30)</f>
        <v>12.133333333333333</v>
      </c>
      <c r="AB169" s="4">
        <v>44530</v>
      </c>
      <c r="AC169" s="4">
        <v>44863</v>
      </c>
      <c r="AD169" s="31">
        <f>+((AC169-AB169)/30)</f>
        <v>11.1</v>
      </c>
      <c r="AE169" s="31"/>
      <c r="AF169" s="31"/>
      <c r="AG169" s="31"/>
      <c r="AH169" s="31"/>
      <c r="AI169" s="31"/>
      <c r="AJ169" s="31"/>
      <c r="AK169" s="31"/>
      <c r="AL169" s="31"/>
      <c r="AM169" s="31"/>
      <c r="AN169" s="1" t="s">
        <v>147</v>
      </c>
      <c r="AO169" s="32"/>
      <c r="AP169" s="1" t="s">
        <v>1414</v>
      </c>
      <c r="AQ169" s="52" t="s">
        <v>3858</v>
      </c>
      <c r="AR169" s="45"/>
      <c r="AS169" s="45"/>
      <c r="AT169" s="32" t="s">
        <v>4207</v>
      </c>
      <c r="AU169" s="29" t="s">
        <v>4167</v>
      </c>
      <c r="AV169" s="47">
        <v>44623</v>
      </c>
      <c r="AW169" s="55" t="s">
        <v>4168</v>
      </c>
      <c r="AX169" s="47">
        <v>47734</v>
      </c>
      <c r="AY169" s="32"/>
      <c r="AZ169" s="202">
        <v>7241203405</v>
      </c>
      <c r="BA169" s="99"/>
      <c r="BB169" s="34" t="s">
        <v>2359</v>
      </c>
      <c r="BD169" s="34" t="str">
        <f t="shared" si="21"/>
        <v>cmolmedor@uce.edu.ec;</v>
      </c>
    </row>
    <row r="170" spans="1:147" ht="33.75" customHeight="1" x14ac:dyDescent="0.25">
      <c r="A170" s="29" t="s">
        <v>34</v>
      </c>
      <c r="B170" s="1">
        <v>348</v>
      </c>
      <c r="C170" s="30">
        <v>1708079320</v>
      </c>
      <c r="D170" s="1" t="s">
        <v>1480</v>
      </c>
      <c r="E170" s="1" t="s">
        <v>1479</v>
      </c>
      <c r="F170" s="1" t="s">
        <v>19</v>
      </c>
      <c r="G170" s="45" t="s">
        <v>3616</v>
      </c>
      <c r="H170" s="1" t="s">
        <v>1478</v>
      </c>
      <c r="I170" s="1" t="s">
        <v>1477</v>
      </c>
      <c r="J170" s="1" t="s">
        <v>623</v>
      </c>
      <c r="K170" s="1" t="s">
        <v>623</v>
      </c>
      <c r="L170" s="1" t="s">
        <v>4259</v>
      </c>
      <c r="M170" s="3">
        <v>43515</v>
      </c>
      <c r="N170" s="3">
        <v>45341</v>
      </c>
      <c r="O170" s="1" t="s">
        <v>1476</v>
      </c>
      <c r="P170" s="1" t="s">
        <v>52</v>
      </c>
      <c r="Q170" s="1" t="s">
        <v>1475</v>
      </c>
      <c r="R170" s="1" t="s">
        <v>1474</v>
      </c>
      <c r="S170" s="1"/>
      <c r="T170" s="1"/>
      <c r="U170" s="1" t="s">
        <v>2250</v>
      </c>
      <c r="V170" s="4">
        <v>42688</v>
      </c>
      <c r="W170" s="4">
        <v>43830</v>
      </c>
      <c r="X170" s="31">
        <f t="shared" si="17"/>
        <v>38.06666666666667</v>
      </c>
      <c r="Y170" s="4">
        <v>43661</v>
      </c>
      <c r="Z170" s="4">
        <v>44149</v>
      </c>
      <c r="AA170" s="31">
        <f>+((Z170-Y170)/30)</f>
        <v>16.266666666666666</v>
      </c>
      <c r="AB170" s="31" t="s">
        <v>3144</v>
      </c>
      <c r="AC170" s="4">
        <v>44561</v>
      </c>
      <c r="AD170" s="31" t="e">
        <f>+((AC170-AB170)/30)</f>
        <v>#VALUE!</v>
      </c>
      <c r="AE170" s="4">
        <v>44562</v>
      </c>
      <c r="AF170" s="4">
        <v>44926</v>
      </c>
      <c r="AG170" s="4">
        <v>44927</v>
      </c>
      <c r="AH170" s="4">
        <v>45033</v>
      </c>
      <c r="AI170" s="31"/>
      <c r="AJ170" s="31"/>
      <c r="AK170" s="31"/>
      <c r="AL170" s="31"/>
      <c r="AM170" s="31"/>
      <c r="AN170" s="1" t="s">
        <v>147</v>
      </c>
      <c r="AO170" s="32"/>
      <c r="AP170" s="96" t="s">
        <v>1473</v>
      </c>
      <c r="AQ170" s="52" t="s">
        <v>1472</v>
      </c>
      <c r="AR170" s="1"/>
      <c r="AS170" s="1"/>
      <c r="AT170" s="32" t="s">
        <v>4207</v>
      </c>
      <c r="AU170" s="56" t="s">
        <v>4855</v>
      </c>
      <c r="AV170" s="47">
        <v>45034</v>
      </c>
      <c r="AW170" s="32" t="s">
        <v>4856</v>
      </c>
      <c r="AX170" s="47">
        <v>48645</v>
      </c>
      <c r="AY170" s="32"/>
      <c r="AZ170" s="214" t="s">
        <v>5120</v>
      </c>
      <c r="BA170" s="32"/>
      <c r="BB170" s="34" t="s">
        <v>2359</v>
      </c>
      <c r="BD170" s="34" t="str">
        <f t="shared" si="21"/>
        <v>madiaz@uce.edu.ec ;</v>
      </c>
    </row>
    <row r="171" spans="1:147" ht="49.15" customHeight="1" x14ac:dyDescent="0.2">
      <c r="A171" s="29">
        <v>6</v>
      </c>
      <c r="B171" s="1">
        <v>39</v>
      </c>
      <c r="C171" s="30">
        <v>1708118854</v>
      </c>
      <c r="D171" s="1" t="s">
        <v>2590</v>
      </c>
      <c r="E171" s="1" t="s">
        <v>2591</v>
      </c>
      <c r="F171" s="1" t="s">
        <v>19</v>
      </c>
      <c r="G171" s="45" t="s">
        <v>3331</v>
      </c>
      <c r="H171" s="1" t="s">
        <v>2592</v>
      </c>
      <c r="I171" s="1" t="s">
        <v>2593</v>
      </c>
      <c r="J171" s="1" t="s">
        <v>231</v>
      </c>
      <c r="K171" s="1" t="s">
        <v>231</v>
      </c>
      <c r="L171" s="1" t="s">
        <v>4226</v>
      </c>
      <c r="M171" s="4">
        <v>42125</v>
      </c>
      <c r="N171" s="4">
        <v>43465</v>
      </c>
      <c r="O171" s="1" t="s">
        <v>150</v>
      </c>
      <c r="P171" s="1" t="s">
        <v>149</v>
      </c>
      <c r="Q171" s="1" t="s">
        <v>4211</v>
      </c>
      <c r="R171" s="1" t="s">
        <v>2435</v>
      </c>
      <c r="S171" s="1"/>
      <c r="T171" s="1"/>
      <c r="U171" s="44" t="s">
        <v>3881</v>
      </c>
      <c r="V171" s="4">
        <v>42125</v>
      </c>
      <c r="W171" s="4">
        <v>43465</v>
      </c>
      <c r="X171" s="31">
        <f t="shared" si="17"/>
        <v>44.666666666666664</v>
      </c>
      <c r="Y171" s="31"/>
      <c r="Z171" s="31"/>
      <c r="AA171" s="31"/>
      <c r="AB171" s="31"/>
      <c r="AC171" s="31"/>
      <c r="AD171" s="31"/>
      <c r="AE171" s="31"/>
      <c r="AF171" s="31"/>
      <c r="AG171" s="31"/>
      <c r="AH171" s="31"/>
      <c r="AI171" s="31"/>
      <c r="AJ171" s="31"/>
      <c r="AK171" s="31"/>
      <c r="AL171" s="31"/>
      <c r="AM171" s="31"/>
      <c r="AN171" s="1" t="s">
        <v>147</v>
      </c>
      <c r="AO171" s="32"/>
      <c r="AP171" s="96" t="s">
        <v>2965</v>
      </c>
      <c r="AQ171" s="52" t="s">
        <v>3751</v>
      </c>
      <c r="AR171" s="45"/>
      <c r="AS171" s="45"/>
      <c r="AT171" s="32" t="s">
        <v>4207</v>
      </c>
      <c r="AU171" s="45" t="s">
        <v>3314</v>
      </c>
      <c r="AV171" s="47">
        <v>43427</v>
      </c>
      <c r="AW171" s="32" t="s">
        <v>3000</v>
      </c>
      <c r="AX171" s="47">
        <v>46037</v>
      </c>
      <c r="AY171" s="32"/>
      <c r="AZ171" s="202">
        <v>761144893</v>
      </c>
      <c r="BA171" s="99"/>
      <c r="BB171" s="34" t="s">
        <v>2359</v>
      </c>
      <c r="BD171" s="34" t="str">
        <f t="shared" si="21"/>
        <v>kzurita@uce.edu.ec;</v>
      </c>
    </row>
    <row r="172" spans="1:147" s="381" customFormat="1" ht="33.75" hidden="1" customHeight="1" x14ac:dyDescent="0.25">
      <c r="A172" s="383">
        <v>28</v>
      </c>
      <c r="B172" s="368">
        <v>210</v>
      </c>
      <c r="C172" s="418">
        <v>1708186943</v>
      </c>
      <c r="D172" s="410" t="s">
        <v>833</v>
      </c>
      <c r="E172" s="410" t="s">
        <v>832</v>
      </c>
      <c r="F172" s="368" t="s">
        <v>6</v>
      </c>
      <c r="G172" s="368" t="s">
        <v>3540</v>
      </c>
      <c r="H172" s="368" t="s">
        <v>435</v>
      </c>
      <c r="I172" s="368" t="s">
        <v>831</v>
      </c>
      <c r="J172" s="368" t="s">
        <v>2445</v>
      </c>
      <c r="K172" s="368"/>
      <c r="L172" s="368" t="s">
        <v>4247</v>
      </c>
      <c r="M172" s="371">
        <v>42979</v>
      </c>
      <c r="N172" s="371">
        <v>45170</v>
      </c>
      <c r="O172" s="368" t="s">
        <v>792</v>
      </c>
      <c r="P172" s="368" t="s">
        <v>427</v>
      </c>
      <c r="Q172" s="368" t="s">
        <v>791</v>
      </c>
      <c r="R172" s="368" t="s">
        <v>790</v>
      </c>
      <c r="S172" s="368"/>
      <c r="T172" s="368"/>
      <c r="U172" s="377"/>
      <c r="V172" s="372">
        <v>43420</v>
      </c>
      <c r="W172" s="372">
        <v>44515</v>
      </c>
      <c r="X172" s="373">
        <f t="shared" si="17"/>
        <v>36.5</v>
      </c>
      <c r="Y172" s="373" t="s">
        <v>3144</v>
      </c>
      <c r="Z172" s="372">
        <v>44689</v>
      </c>
      <c r="AA172" s="373" t="e">
        <f t="shared" ref="AA172:AA178" si="22">+((Z172-Y172)/30)</f>
        <v>#VALUE!</v>
      </c>
      <c r="AB172" s="372">
        <v>44690</v>
      </c>
      <c r="AC172" s="372">
        <v>45054</v>
      </c>
      <c r="AD172" s="373">
        <f>+((AC172-AB172)/30)</f>
        <v>12.133333333333333</v>
      </c>
      <c r="AE172" s="372">
        <v>43535</v>
      </c>
      <c r="AF172" s="372">
        <v>46022</v>
      </c>
      <c r="AG172" s="373"/>
      <c r="AH172" s="373"/>
      <c r="AI172" s="373"/>
      <c r="AJ172" s="373"/>
      <c r="AK172" s="373"/>
      <c r="AL172" s="373"/>
      <c r="AM172" s="373"/>
      <c r="AN172" s="368" t="s">
        <v>147</v>
      </c>
      <c r="AO172" s="374"/>
      <c r="AP172" s="385" t="s">
        <v>830</v>
      </c>
      <c r="AQ172" s="376" t="s">
        <v>3811</v>
      </c>
      <c r="AR172" s="368"/>
      <c r="AS172" s="368"/>
      <c r="AT172" s="374"/>
      <c r="AU172" s="374"/>
      <c r="AV172" s="374"/>
      <c r="AW172" s="374"/>
      <c r="AX172" s="374"/>
      <c r="AY172" s="374"/>
      <c r="AZ172" s="379"/>
      <c r="BA172" s="374"/>
      <c r="BB172" s="380" t="s">
        <v>2359</v>
      </c>
      <c r="BD172" s="380" t="str">
        <f t="shared" si="21"/>
        <v>jflasso@uce.edu.ec;</v>
      </c>
    </row>
    <row r="173" spans="1:147" ht="33.75" x14ac:dyDescent="0.25">
      <c r="A173" s="29">
        <v>9</v>
      </c>
      <c r="B173" s="1">
        <v>66</v>
      </c>
      <c r="C173" s="30">
        <v>1708200132</v>
      </c>
      <c r="D173" s="1" t="s">
        <v>1874</v>
      </c>
      <c r="E173" s="1" t="s">
        <v>1873</v>
      </c>
      <c r="F173" s="1" t="s">
        <v>6</v>
      </c>
      <c r="G173" s="45" t="s">
        <v>3441</v>
      </c>
      <c r="H173" s="1" t="s">
        <v>1872</v>
      </c>
      <c r="I173" s="1" t="s">
        <v>131</v>
      </c>
      <c r="J173" s="1" t="s">
        <v>399</v>
      </c>
      <c r="K173" s="1" t="s">
        <v>1871</v>
      </c>
      <c r="L173" s="1" t="s">
        <v>4227</v>
      </c>
      <c r="M173" s="3">
        <v>42432</v>
      </c>
      <c r="N173" s="3">
        <v>44258</v>
      </c>
      <c r="O173" s="1" t="s">
        <v>1856</v>
      </c>
      <c r="P173" s="1" t="s">
        <v>96</v>
      </c>
      <c r="Q173" s="1" t="s">
        <v>1855</v>
      </c>
      <c r="R173" s="1" t="s">
        <v>1854</v>
      </c>
      <c r="S173" s="1"/>
      <c r="T173" s="1"/>
      <c r="U173" s="45"/>
      <c r="V173" s="4">
        <v>42396</v>
      </c>
      <c r="W173" s="4">
        <v>43856</v>
      </c>
      <c r="X173" s="31">
        <f t="shared" si="17"/>
        <v>48.666666666666664</v>
      </c>
      <c r="Y173" s="4">
        <v>42430</v>
      </c>
      <c r="Z173" s="4">
        <v>44588</v>
      </c>
      <c r="AA173" s="31">
        <f t="shared" si="22"/>
        <v>71.933333333333337</v>
      </c>
      <c r="AB173" s="4">
        <v>42430</v>
      </c>
      <c r="AC173" s="4">
        <v>44588</v>
      </c>
      <c r="AD173" s="31">
        <f>+((AC173-AB173)/30)</f>
        <v>71.933333333333337</v>
      </c>
      <c r="AE173" s="31"/>
      <c r="AF173" s="31"/>
      <c r="AG173" s="31"/>
      <c r="AH173" s="31"/>
      <c r="AI173" s="31"/>
      <c r="AJ173" s="31"/>
      <c r="AK173" s="31"/>
      <c r="AL173" s="31"/>
      <c r="AM173" s="31"/>
      <c r="AN173" s="1" t="s">
        <v>147</v>
      </c>
      <c r="AO173" s="32"/>
      <c r="AP173" s="96" t="s">
        <v>1870</v>
      </c>
      <c r="AQ173" s="52" t="s">
        <v>4099</v>
      </c>
      <c r="AR173" s="45"/>
      <c r="AS173" s="45"/>
      <c r="AT173" s="32" t="s">
        <v>4207</v>
      </c>
      <c r="AU173" s="29" t="s">
        <v>4188</v>
      </c>
      <c r="AV173" s="47">
        <v>44588</v>
      </c>
      <c r="AW173" s="32" t="s">
        <v>4187</v>
      </c>
      <c r="AX173" s="47">
        <v>47753</v>
      </c>
      <c r="AY173" s="32"/>
      <c r="AZ173" s="206">
        <v>1521208131</v>
      </c>
      <c r="BA173" s="149"/>
      <c r="BB173" s="34" t="s">
        <v>2359</v>
      </c>
      <c r="BD173" s="34" t="str">
        <f t="shared" si="21"/>
        <v>gjcarrera@uce.edu.ec;</v>
      </c>
    </row>
    <row r="174" spans="1:147" s="73" customFormat="1" ht="40.15" customHeight="1" x14ac:dyDescent="0.2">
      <c r="A174" s="29" t="s">
        <v>3062</v>
      </c>
      <c r="B174" s="1">
        <v>85</v>
      </c>
      <c r="C174" s="30">
        <v>1708260763</v>
      </c>
      <c r="D174" s="1" t="s">
        <v>2670</v>
      </c>
      <c r="E174" s="1" t="s">
        <v>2671</v>
      </c>
      <c r="F174" s="1" t="s">
        <v>6</v>
      </c>
      <c r="G174" s="45" t="s">
        <v>3365</v>
      </c>
      <c r="H174" s="1" t="s">
        <v>2672</v>
      </c>
      <c r="I174" s="1" t="s">
        <v>1776</v>
      </c>
      <c r="J174" s="1" t="s">
        <v>2842</v>
      </c>
      <c r="K174" s="1"/>
      <c r="L174" s="1" t="s">
        <v>4228</v>
      </c>
      <c r="M174" s="3">
        <v>41606</v>
      </c>
      <c r="N174" s="3">
        <v>43067</v>
      </c>
      <c r="O174" s="1" t="s">
        <v>174</v>
      </c>
      <c r="P174" s="1" t="s">
        <v>52</v>
      </c>
      <c r="Q174" s="1" t="s">
        <v>178</v>
      </c>
      <c r="R174" s="1" t="s">
        <v>177</v>
      </c>
      <c r="S174" s="1"/>
      <c r="T174" s="1"/>
      <c r="U174" s="48" t="s">
        <v>3917</v>
      </c>
      <c r="V174" s="4">
        <v>42248</v>
      </c>
      <c r="W174" s="4">
        <v>43344</v>
      </c>
      <c r="X174" s="31">
        <f t="shared" si="17"/>
        <v>36.533333333333331</v>
      </c>
      <c r="Y174" s="4">
        <v>43344</v>
      </c>
      <c r="Z174" s="4">
        <v>43709</v>
      </c>
      <c r="AA174" s="31">
        <f t="shared" si="22"/>
        <v>12.166666666666666</v>
      </c>
      <c r="AB174" s="4"/>
      <c r="AC174" s="4"/>
      <c r="AD174" s="31"/>
      <c r="AE174" s="31"/>
      <c r="AF174" s="31"/>
      <c r="AG174" s="31"/>
      <c r="AH174" s="31"/>
      <c r="AI174" s="31"/>
      <c r="AJ174" s="31"/>
      <c r="AK174" s="31"/>
      <c r="AL174" s="31"/>
      <c r="AM174" s="31"/>
      <c r="AN174" s="1" t="s">
        <v>147</v>
      </c>
      <c r="AO174" s="32"/>
      <c r="AP174" s="279" t="s">
        <v>3065</v>
      </c>
      <c r="AQ174" s="52" t="s">
        <v>3266</v>
      </c>
      <c r="AR174" s="1"/>
      <c r="AS174" s="1"/>
      <c r="AT174" s="32" t="s">
        <v>4207</v>
      </c>
      <c r="AU174" s="45" t="s">
        <v>3067</v>
      </c>
      <c r="AV174" s="47">
        <v>43619</v>
      </c>
      <c r="AW174" s="32" t="s">
        <v>3990</v>
      </c>
      <c r="AX174" s="47">
        <v>46366</v>
      </c>
      <c r="AY174" s="32"/>
      <c r="AZ174" s="202">
        <v>7241138241</v>
      </c>
      <c r="BA174" s="99"/>
      <c r="BB174" s="34" t="s">
        <v>2359</v>
      </c>
      <c r="BC174" s="28"/>
      <c r="BD174" s="34" t="str">
        <f t="shared" si="21"/>
        <v>oharo@uce.edu.ec;</v>
      </c>
      <c r="BE174" s="28"/>
      <c r="BF174" s="28"/>
      <c r="BG174" s="28"/>
      <c r="BH174" s="28"/>
      <c r="BI174" s="28"/>
      <c r="BJ174" s="28"/>
      <c r="BK174" s="28"/>
      <c r="BL174" s="28"/>
      <c r="BM174" s="28"/>
      <c r="BN174" s="28"/>
      <c r="BO174" s="28"/>
      <c r="BP174" s="28"/>
      <c r="BQ174" s="28"/>
      <c r="BR174" s="28"/>
      <c r="BS174" s="28"/>
      <c r="BT174" s="28"/>
      <c r="BU174" s="28"/>
      <c r="BV174" s="28"/>
      <c r="BW174" s="28"/>
      <c r="BX174" s="28"/>
      <c r="BY174" s="28"/>
      <c r="BZ174" s="28"/>
      <c r="CA174" s="28"/>
      <c r="CB174" s="28"/>
      <c r="CC174" s="28"/>
      <c r="CD174" s="28"/>
      <c r="CE174" s="28"/>
      <c r="CF174" s="28"/>
      <c r="CG174" s="28"/>
      <c r="CH174" s="28"/>
      <c r="CI174" s="28"/>
      <c r="CJ174" s="28"/>
      <c r="CK174" s="28"/>
      <c r="CL174" s="28"/>
      <c r="CM174" s="28"/>
      <c r="CN174" s="28"/>
      <c r="CO174" s="28"/>
      <c r="CP174" s="28"/>
      <c r="CQ174" s="28"/>
      <c r="CR174" s="28"/>
      <c r="CS174" s="28"/>
      <c r="CT174" s="28"/>
      <c r="CU174" s="28"/>
      <c r="CV174" s="28"/>
      <c r="CW174" s="28"/>
      <c r="CX174" s="28"/>
      <c r="CY174" s="28"/>
      <c r="CZ174" s="28"/>
      <c r="DA174" s="28"/>
      <c r="DB174" s="28"/>
      <c r="DC174" s="28"/>
      <c r="DD174" s="28"/>
      <c r="DE174" s="28"/>
      <c r="DF174" s="28"/>
      <c r="DG174" s="28"/>
      <c r="DH174" s="28"/>
      <c r="DI174" s="28"/>
      <c r="DJ174" s="28"/>
      <c r="DK174" s="28"/>
      <c r="DL174" s="28"/>
      <c r="DM174" s="28"/>
      <c r="DN174" s="28"/>
      <c r="DO174" s="28"/>
      <c r="DP174" s="28"/>
      <c r="DQ174" s="28"/>
      <c r="DR174" s="28"/>
      <c r="DS174" s="28"/>
      <c r="DT174" s="28"/>
      <c r="DU174" s="28"/>
      <c r="DV174" s="28"/>
      <c r="DW174" s="28"/>
      <c r="DX174" s="28"/>
      <c r="DY174" s="28"/>
      <c r="DZ174" s="28"/>
      <c r="EA174" s="28"/>
      <c r="EB174" s="28"/>
      <c r="EC174" s="28"/>
      <c r="ED174" s="28"/>
      <c r="EE174" s="28"/>
      <c r="EF174" s="28"/>
      <c r="EG174" s="28"/>
      <c r="EH174" s="28"/>
      <c r="EI174" s="28"/>
      <c r="EJ174" s="28"/>
      <c r="EK174" s="28"/>
      <c r="EL174" s="28"/>
      <c r="EM174" s="28"/>
      <c r="EN174" s="28"/>
      <c r="EO174" s="28"/>
      <c r="EP174" s="28"/>
      <c r="EQ174" s="28"/>
    </row>
    <row r="175" spans="1:147" s="381" customFormat="1" ht="33.75" hidden="1" customHeight="1" x14ac:dyDescent="0.2">
      <c r="A175" s="383" t="s">
        <v>1712</v>
      </c>
      <c r="B175" s="368">
        <v>481</v>
      </c>
      <c r="C175" s="369">
        <v>1708261449</v>
      </c>
      <c r="D175" s="368" t="s">
        <v>2183</v>
      </c>
      <c r="E175" s="368" t="s">
        <v>2182</v>
      </c>
      <c r="F175" s="368" t="s">
        <v>6</v>
      </c>
      <c r="G175" s="377" t="s">
        <v>3705</v>
      </c>
      <c r="H175" s="368" t="s">
        <v>2112</v>
      </c>
      <c r="I175" s="368" t="s">
        <v>2181</v>
      </c>
      <c r="J175" s="368" t="s">
        <v>3150</v>
      </c>
      <c r="K175" s="368" t="s">
        <v>37</v>
      </c>
      <c r="L175" s="368"/>
      <c r="M175" s="368"/>
      <c r="N175" s="368"/>
      <c r="O175" s="368" t="s">
        <v>140</v>
      </c>
      <c r="P175" s="368" t="s">
        <v>52</v>
      </c>
      <c r="Q175" s="368" t="s">
        <v>2104</v>
      </c>
      <c r="R175" s="368" t="s">
        <v>2103</v>
      </c>
      <c r="S175" s="368"/>
      <c r="T175" s="368"/>
      <c r="U175" s="422"/>
      <c r="V175" s="372">
        <v>41913</v>
      </c>
      <c r="W175" s="372">
        <v>42951</v>
      </c>
      <c r="X175" s="373">
        <f t="shared" si="17"/>
        <v>34.6</v>
      </c>
      <c r="Y175" s="373"/>
      <c r="Z175" s="373"/>
      <c r="AA175" s="373">
        <f t="shared" si="22"/>
        <v>0</v>
      </c>
      <c r="AB175" s="373"/>
      <c r="AC175" s="373"/>
      <c r="AD175" s="373">
        <f>+((AC175-AB175)/30)</f>
        <v>0</v>
      </c>
      <c r="AE175" s="373"/>
      <c r="AF175" s="373"/>
      <c r="AG175" s="373"/>
      <c r="AH175" s="373"/>
      <c r="AI175" s="373"/>
      <c r="AJ175" s="373"/>
      <c r="AK175" s="373"/>
      <c r="AL175" s="373"/>
      <c r="AM175" s="373"/>
      <c r="AN175" s="368" t="s">
        <v>11</v>
      </c>
      <c r="AO175" s="374"/>
      <c r="AP175" s="389" t="s">
        <v>2834</v>
      </c>
      <c r="AQ175" s="376" t="s">
        <v>2835</v>
      </c>
      <c r="AR175" s="377"/>
      <c r="AS175" s="377"/>
      <c r="AT175" s="374" t="s">
        <v>4207</v>
      </c>
      <c r="AU175" s="424" t="s">
        <v>4792</v>
      </c>
      <c r="AV175" s="374"/>
      <c r="AW175" s="374"/>
      <c r="AX175" s="374"/>
      <c r="AY175" s="374"/>
      <c r="AZ175" s="451">
        <v>7241213023</v>
      </c>
      <c r="BA175" s="409"/>
      <c r="BB175" s="380" t="s">
        <v>2359</v>
      </c>
      <c r="BD175" s="380" t="str">
        <f t="shared" si="21"/>
        <v>gfguerrero@uce.edu.ec;</v>
      </c>
    </row>
    <row r="176" spans="1:147" s="381" customFormat="1" ht="45" hidden="1" x14ac:dyDescent="0.25">
      <c r="A176" s="383">
        <v>24</v>
      </c>
      <c r="B176" s="368">
        <v>274</v>
      </c>
      <c r="C176" s="367">
        <v>1708265945</v>
      </c>
      <c r="D176" s="368" t="s">
        <v>1465</v>
      </c>
      <c r="E176" s="368" t="s">
        <v>1464</v>
      </c>
      <c r="F176" s="368" t="s">
        <v>6</v>
      </c>
      <c r="G176" s="377" t="s">
        <v>3515</v>
      </c>
      <c r="H176" s="410" t="s">
        <v>1463</v>
      </c>
      <c r="I176" s="410" t="s">
        <v>1462</v>
      </c>
      <c r="J176" s="368" t="s">
        <v>2842</v>
      </c>
      <c r="K176" s="368" t="s">
        <v>242</v>
      </c>
      <c r="L176" s="368" t="s">
        <v>4256</v>
      </c>
      <c r="M176" s="371">
        <v>43164</v>
      </c>
      <c r="N176" s="371">
        <v>44625</v>
      </c>
      <c r="O176" s="368" t="s">
        <v>174</v>
      </c>
      <c r="P176" s="368" t="s">
        <v>52</v>
      </c>
      <c r="Q176" s="368" t="s">
        <v>1404</v>
      </c>
      <c r="R176" s="368" t="s">
        <v>178</v>
      </c>
      <c r="S176" s="368" t="s">
        <v>4613</v>
      </c>
      <c r="T176" s="368" t="s">
        <v>4616</v>
      </c>
      <c r="U176" s="368" t="s">
        <v>2225</v>
      </c>
      <c r="V176" s="372">
        <v>43068</v>
      </c>
      <c r="W176" s="372">
        <v>44164</v>
      </c>
      <c r="X176" s="373">
        <f t="shared" si="17"/>
        <v>36.533333333333331</v>
      </c>
      <c r="Y176" s="372">
        <v>44165</v>
      </c>
      <c r="Z176" s="372">
        <v>44529</v>
      </c>
      <c r="AA176" s="373">
        <f t="shared" si="22"/>
        <v>12.133333333333333</v>
      </c>
      <c r="AB176" s="372">
        <v>44530</v>
      </c>
      <c r="AC176" s="372">
        <v>44894</v>
      </c>
      <c r="AD176" s="373">
        <f>+((AC176-AB176)/30)</f>
        <v>12.133333333333333</v>
      </c>
      <c r="AE176" s="372">
        <v>44895</v>
      </c>
      <c r="AF176" s="372">
        <v>45381</v>
      </c>
      <c r="AG176" s="373"/>
      <c r="AH176" s="373"/>
      <c r="AI176" s="373"/>
      <c r="AJ176" s="373"/>
      <c r="AK176" s="373"/>
      <c r="AL176" s="373"/>
      <c r="AM176" s="373"/>
      <c r="AN176" s="368" t="s">
        <v>147</v>
      </c>
      <c r="AO176" s="374"/>
      <c r="AP176" s="385" t="s">
        <v>1461</v>
      </c>
      <c r="AQ176" s="376" t="s">
        <v>1460</v>
      </c>
      <c r="AR176" s="368"/>
      <c r="AS176" s="377"/>
      <c r="AT176" s="374"/>
      <c r="AU176" s="374"/>
      <c r="AV176" s="374"/>
      <c r="AW176" s="374"/>
      <c r="AX176" s="374"/>
      <c r="AY176" s="374"/>
      <c r="AZ176" s="379"/>
      <c r="BA176" s="374"/>
      <c r="BB176" s="380" t="s">
        <v>2359</v>
      </c>
      <c r="BC176" s="420"/>
      <c r="BD176" s="380" t="str">
        <f t="shared" si="21"/>
        <v>abayasv@uce.edu.ec;</v>
      </c>
      <c r="BE176" s="420"/>
      <c r="BF176" s="420"/>
      <c r="BG176" s="420"/>
      <c r="BH176" s="420"/>
      <c r="BI176" s="420"/>
      <c r="BJ176" s="420"/>
      <c r="BK176" s="420"/>
      <c r="BL176" s="420"/>
      <c r="BM176" s="420"/>
      <c r="BN176" s="420"/>
      <c r="BO176" s="420"/>
      <c r="BP176" s="420"/>
      <c r="BQ176" s="420"/>
      <c r="BR176" s="420"/>
      <c r="BS176" s="420"/>
      <c r="BT176" s="420"/>
      <c r="BU176" s="420"/>
      <c r="BV176" s="420"/>
      <c r="BW176" s="420"/>
      <c r="BX176" s="420"/>
      <c r="BY176" s="420"/>
      <c r="BZ176" s="420"/>
      <c r="CA176" s="420"/>
      <c r="CB176" s="420"/>
      <c r="CC176" s="420"/>
      <c r="CD176" s="420"/>
      <c r="CE176" s="420"/>
      <c r="CF176" s="420"/>
      <c r="CG176" s="420"/>
      <c r="CH176" s="420"/>
      <c r="CI176" s="420"/>
      <c r="CJ176" s="420"/>
      <c r="CK176" s="420"/>
      <c r="CL176" s="420"/>
      <c r="CM176" s="420"/>
      <c r="CN176" s="420"/>
      <c r="CO176" s="420"/>
      <c r="CP176" s="420"/>
      <c r="CQ176" s="420"/>
      <c r="CR176" s="420"/>
      <c r="CS176" s="420"/>
      <c r="CT176" s="420"/>
      <c r="CU176" s="420"/>
      <c r="CV176" s="420"/>
      <c r="CW176" s="420"/>
      <c r="CX176" s="420"/>
      <c r="CY176" s="420"/>
      <c r="CZ176" s="420"/>
      <c r="DA176" s="420"/>
      <c r="DB176" s="420"/>
      <c r="DC176" s="420"/>
      <c r="DD176" s="420"/>
      <c r="DE176" s="420"/>
      <c r="DF176" s="420"/>
      <c r="DG176" s="420"/>
      <c r="DH176" s="420"/>
      <c r="DI176" s="420"/>
      <c r="DJ176" s="420"/>
      <c r="DK176" s="420"/>
      <c r="DL176" s="420"/>
      <c r="DM176" s="420"/>
      <c r="DN176" s="420"/>
      <c r="DO176" s="420"/>
      <c r="DP176" s="420"/>
      <c r="DQ176" s="420"/>
      <c r="DR176" s="420"/>
      <c r="DS176" s="420"/>
      <c r="DT176" s="420"/>
      <c r="DU176" s="420"/>
      <c r="DV176" s="420"/>
      <c r="DW176" s="420"/>
      <c r="DX176" s="420"/>
      <c r="DY176" s="420"/>
      <c r="DZ176" s="420"/>
      <c r="EA176" s="420"/>
      <c r="EB176" s="420"/>
      <c r="EC176" s="420"/>
      <c r="ED176" s="420"/>
      <c r="EE176" s="420"/>
      <c r="EF176" s="420"/>
      <c r="EG176" s="420"/>
      <c r="EH176" s="420"/>
      <c r="EI176" s="420"/>
      <c r="EJ176" s="420"/>
      <c r="EK176" s="420"/>
      <c r="EL176" s="420"/>
      <c r="EM176" s="420"/>
      <c r="EN176" s="420"/>
      <c r="EO176" s="420"/>
      <c r="EP176" s="420"/>
      <c r="EQ176" s="420"/>
    </row>
    <row r="177" spans="1:147" s="381" customFormat="1" ht="33.75" hidden="1" x14ac:dyDescent="0.25">
      <c r="A177" s="383" t="s">
        <v>22</v>
      </c>
      <c r="B177" s="368">
        <v>382</v>
      </c>
      <c r="C177" s="369">
        <v>1708332844</v>
      </c>
      <c r="D177" s="368" t="s">
        <v>2160</v>
      </c>
      <c r="E177" s="368" t="s">
        <v>2159</v>
      </c>
      <c r="F177" s="368" t="s">
        <v>6</v>
      </c>
      <c r="G177" s="377" t="s">
        <v>3614</v>
      </c>
      <c r="H177" s="368" t="s">
        <v>2158</v>
      </c>
      <c r="I177" s="368" t="s">
        <v>2157</v>
      </c>
      <c r="J177" s="368" t="s">
        <v>98</v>
      </c>
      <c r="K177" s="422" t="s">
        <v>98</v>
      </c>
      <c r="L177" s="368"/>
      <c r="M177" s="368"/>
      <c r="N177" s="368"/>
      <c r="O177" s="368" t="s">
        <v>4208</v>
      </c>
      <c r="P177" s="368" t="s">
        <v>14</v>
      </c>
      <c r="Q177" s="368" t="s">
        <v>40</v>
      </c>
      <c r="R177" s="368" t="s">
        <v>2156</v>
      </c>
      <c r="S177" s="368"/>
      <c r="T177" s="368"/>
      <c r="U177" s="368" t="s">
        <v>2932</v>
      </c>
      <c r="V177" s="372">
        <v>42619</v>
      </c>
      <c r="W177" s="372">
        <v>43349</v>
      </c>
      <c r="X177" s="373">
        <f t="shared" si="17"/>
        <v>24.333333333333332</v>
      </c>
      <c r="Y177" s="372">
        <v>43350</v>
      </c>
      <c r="Z177" s="372">
        <v>44081</v>
      </c>
      <c r="AA177" s="373">
        <f t="shared" si="22"/>
        <v>24.366666666666667</v>
      </c>
      <c r="AB177" s="373"/>
      <c r="AC177" s="373"/>
      <c r="AD177" s="373">
        <f>+((AC177-AB177)/30)</f>
        <v>0</v>
      </c>
      <c r="AE177" s="373"/>
      <c r="AF177" s="373"/>
      <c r="AG177" s="373"/>
      <c r="AH177" s="373"/>
      <c r="AI177" s="373"/>
      <c r="AJ177" s="373"/>
      <c r="AK177" s="373"/>
      <c r="AL177" s="373"/>
      <c r="AM177" s="373"/>
      <c r="AN177" s="368" t="s">
        <v>11</v>
      </c>
      <c r="AO177" s="374"/>
      <c r="AP177" s="368" t="s">
        <v>2155</v>
      </c>
      <c r="AQ177" s="376" t="s">
        <v>2400</v>
      </c>
      <c r="AR177" s="368"/>
      <c r="AS177" s="377"/>
      <c r="AT177" s="374" t="s">
        <v>4207</v>
      </c>
      <c r="AU177" s="368" t="s">
        <v>5320</v>
      </c>
      <c r="AV177" s="387"/>
      <c r="AW177" s="374"/>
      <c r="AX177" s="374"/>
      <c r="AY177" s="374"/>
      <c r="AZ177" s="379"/>
      <c r="BA177" s="374"/>
      <c r="BB177" s="380" t="s">
        <v>2359</v>
      </c>
      <c r="BD177" s="380" t="str">
        <f t="shared" si="21"/>
        <v>cearteaga@uce.edu.ec;</v>
      </c>
    </row>
    <row r="178" spans="1:147" ht="33.75" customHeight="1" x14ac:dyDescent="0.2">
      <c r="A178" s="29" t="s">
        <v>3064</v>
      </c>
      <c r="B178" s="1">
        <v>92</v>
      </c>
      <c r="C178" s="30">
        <v>1708350267</v>
      </c>
      <c r="D178" s="1" t="s">
        <v>2666</v>
      </c>
      <c r="E178" s="1" t="s">
        <v>2667</v>
      </c>
      <c r="F178" s="1" t="s">
        <v>19</v>
      </c>
      <c r="G178" s="45" t="s">
        <v>3369</v>
      </c>
      <c r="H178" s="1" t="s">
        <v>2668</v>
      </c>
      <c r="I178" s="1" t="s">
        <v>2147</v>
      </c>
      <c r="J178" s="1" t="s">
        <v>225</v>
      </c>
      <c r="K178" s="1" t="s">
        <v>2669</v>
      </c>
      <c r="L178" s="1" t="s">
        <v>4228</v>
      </c>
      <c r="M178" s="3">
        <v>41606</v>
      </c>
      <c r="N178" s="3">
        <v>43067</v>
      </c>
      <c r="O178" s="1" t="s">
        <v>174</v>
      </c>
      <c r="P178" s="1" t="s">
        <v>52</v>
      </c>
      <c r="Q178" s="1" t="s">
        <v>178</v>
      </c>
      <c r="R178" s="1" t="s">
        <v>3087</v>
      </c>
      <c r="S178" s="1"/>
      <c r="T178" s="1"/>
      <c r="U178" s="44" t="s">
        <v>3911</v>
      </c>
      <c r="V178" s="4">
        <v>42248</v>
      </c>
      <c r="W178" s="4">
        <v>43344</v>
      </c>
      <c r="X178" s="31">
        <f t="shared" si="17"/>
        <v>36.533333333333331</v>
      </c>
      <c r="Y178" s="4">
        <v>43344</v>
      </c>
      <c r="Z178" s="4">
        <v>43709</v>
      </c>
      <c r="AA178" s="31">
        <f t="shared" si="22"/>
        <v>12.166666666666666</v>
      </c>
      <c r="AB178" s="4"/>
      <c r="AC178" s="4"/>
      <c r="AD178" s="31"/>
      <c r="AE178" s="31"/>
      <c r="AF178" s="31"/>
      <c r="AG178" s="31"/>
      <c r="AH178" s="31"/>
      <c r="AI178" s="31"/>
      <c r="AJ178" s="31"/>
      <c r="AK178" s="31"/>
      <c r="AL178" s="31"/>
      <c r="AM178" s="31"/>
      <c r="AN178" s="1" t="s">
        <v>147</v>
      </c>
      <c r="AO178" s="32"/>
      <c r="AP178" s="1" t="s">
        <v>3088</v>
      </c>
      <c r="AQ178" s="52"/>
      <c r="AR178" s="45"/>
      <c r="AS178" s="45"/>
      <c r="AT178" s="32" t="s">
        <v>4207</v>
      </c>
      <c r="AU178" s="1" t="s">
        <v>4627</v>
      </c>
      <c r="AV178" s="47">
        <v>43419</v>
      </c>
      <c r="AW178" s="32" t="s">
        <v>4628</v>
      </c>
      <c r="AX178" s="47">
        <v>45759</v>
      </c>
      <c r="AY178" s="32"/>
      <c r="AZ178" s="202">
        <v>7241139771</v>
      </c>
      <c r="BA178" s="99"/>
      <c r="BB178" s="34"/>
      <c r="BD178" s="34" t="str">
        <f t="shared" si="21"/>
        <v>jemartinez@uce.edu.ec</v>
      </c>
    </row>
    <row r="179" spans="1:147" s="381" customFormat="1" ht="33.75" hidden="1" customHeight="1" x14ac:dyDescent="0.25">
      <c r="A179" s="383" t="s">
        <v>75</v>
      </c>
      <c r="B179" s="368">
        <v>423</v>
      </c>
      <c r="C179" s="369">
        <v>1708352198</v>
      </c>
      <c r="D179" s="368" t="s">
        <v>74</v>
      </c>
      <c r="E179" s="368" t="s">
        <v>73</v>
      </c>
      <c r="F179" s="368" t="s">
        <v>19</v>
      </c>
      <c r="G179" s="368"/>
      <c r="H179" s="368" t="s">
        <v>72</v>
      </c>
      <c r="I179" s="368" t="s">
        <v>71</v>
      </c>
      <c r="J179" s="368" t="s">
        <v>70</v>
      </c>
      <c r="K179" s="368" t="s">
        <v>69</v>
      </c>
      <c r="L179" s="368"/>
      <c r="M179" s="368"/>
      <c r="N179" s="368"/>
      <c r="O179" s="368" t="s">
        <v>15</v>
      </c>
      <c r="P179" s="368" t="s">
        <v>14</v>
      </c>
      <c r="Q179" s="368" t="s">
        <v>68</v>
      </c>
      <c r="R179" s="368" t="s">
        <v>3196</v>
      </c>
      <c r="S179" s="368"/>
      <c r="T179" s="368"/>
      <c r="U179" s="408"/>
      <c r="V179" s="372">
        <v>43009</v>
      </c>
      <c r="W179" s="372">
        <v>43677</v>
      </c>
      <c r="X179" s="373">
        <f t="shared" si="17"/>
        <v>22.266666666666666</v>
      </c>
      <c r="Y179" s="372"/>
      <c r="Z179" s="372"/>
      <c r="AA179" s="373"/>
      <c r="AB179" s="372"/>
      <c r="AC179" s="372"/>
      <c r="AD179" s="373"/>
      <c r="AE179" s="373"/>
      <c r="AF179" s="373"/>
      <c r="AG179" s="373"/>
      <c r="AH179" s="373"/>
      <c r="AI179" s="373"/>
      <c r="AJ179" s="373"/>
      <c r="AK179" s="373"/>
      <c r="AL179" s="373"/>
      <c r="AM179" s="373"/>
      <c r="AN179" s="368" t="s">
        <v>67</v>
      </c>
      <c r="AO179" s="374"/>
      <c r="AP179" s="368" t="s">
        <v>66</v>
      </c>
      <c r="AQ179" s="376"/>
      <c r="AR179" s="377"/>
      <c r="AS179" s="377"/>
      <c r="AT179" s="374"/>
      <c r="AU179" s="374"/>
      <c r="AV179" s="374"/>
      <c r="AW179" s="374"/>
      <c r="AX179" s="374"/>
      <c r="AY179" s="374"/>
      <c r="AZ179" s="379"/>
      <c r="BA179" s="374"/>
      <c r="BB179" s="380" t="s">
        <v>2359</v>
      </c>
      <c r="BD179" s="380" t="str">
        <f t="shared" si="21"/>
        <v>nasoliz@uce.edu.ec;</v>
      </c>
    </row>
    <row r="180" spans="1:147" ht="33.75" x14ac:dyDescent="0.2">
      <c r="A180" s="29" t="s">
        <v>4234</v>
      </c>
      <c r="B180" s="1">
        <v>115</v>
      </c>
      <c r="C180" s="30">
        <v>1708390990</v>
      </c>
      <c r="D180" s="1" t="s">
        <v>1845</v>
      </c>
      <c r="E180" s="1" t="s">
        <v>1844</v>
      </c>
      <c r="F180" s="1" t="s">
        <v>19</v>
      </c>
      <c r="G180" s="45" t="s">
        <v>3374</v>
      </c>
      <c r="H180" s="1" t="s">
        <v>202</v>
      </c>
      <c r="I180" s="1" t="s">
        <v>1843</v>
      </c>
      <c r="J180" s="1" t="s">
        <v>45</v>
      </c>
      <c r="K180" s="1" t="s">
        <v>152</v>
      </c>
      <c r="L180" s="1" t="s">
        <v>4226</v>
      </c>
      <c r="M180" s="3">
        <v>42299</v>
      </c>
      <c r="N180" s="3">
        <v>44126</v>
      </c>
      <c r="O180" s="1" t="s">
        <v>150</v>
      </c>
      <c r="P180" s="1" t="s">
        <v>149</v>
      </c>
      <c r="Q180" s="1" t="s">
        <v>148</v>
      </c>
      <c r="R180" s="1" t="s">
        <v>241</v>
      </c>
      <c r="S180" s="1"/>
      <c r="T180" s="1"/>
      <c r="U180" s="48" t="s">
        <v>3932</v>
      </c>
      <c r="V180" s="4">
        <v>42420</v>
      </c>
      <c r="W180" s="4">
        <v>43880</v>
      </c>
      <c r="X180" s="31">
        <f t="shared" si="17"/>
        <v>48.666666666666664</v>
      </c>
      <c r="Y180" s="31"/>
      <c r="Z180" s="31"/>
      <c r="AA180" s="31">
        <f>+((Z180-Y180)/30)</f>
        <v>0</v>
      </c>
      <c r="AB180" s="31"/>
      <c r="AC180" s="31"/>
      <c r="AD180" s="31">
        <f>+((AC180-AB180)/30)</f>
        <v>0</v>
      </c>
      <c r="AE180" s="31"/>
      <c r="AF180" s="31"/>
      <c r="AG180" s="31"/>
      <c r="AH180" s="31"/>
      <c r="AI180" s="31"/>
      <c r="AJ180" s="31"/>
      <c r="AK180" s="31"/>
      <c r="AL180" s="31"/>
      <c r="AM180" s="31"/>
      <c r="AN180" s="1" t="s">
        <v>147</v>
      </c>
      <c r="AO180" s="32"/>
      <c r="AP180" s="46" t="s">
        <v>1842</v>
      </c>
      <c r="AQ180" s="52" t="s">
        <v>3739</v>
      </c>
      <c r="AR180" s="45"/>
      <c r="AS180" s="45"/>
      <c r="AT180" s="32" t="s">
        <v>4207</v>
      </c>
      <c r="AU180" s="45" t="s">
        <v>4901</v>
      </c>
      <c r="AV180" s="47">
        <v>43808</v>
      </c>
      <c r="AW180" s="32" t="s">
        <v>2950</v>
      </c>
      <c r="AX180" s="47">
        <v>46585</v>
      </c>
      <c r="AY180" s="32"/>
      <c r="AZ180" s="208" t="s">
        <v>4902</v>
      </c>
      <c r="BA180" s="99"/>
      <c r="BB180" s="34" t="s">
        <v>2359</v>
      </c>
      <c r="BD180" s="34" t="str">
        <f t="shared" si="21"/>
        <v>agmendoza@uce.edu.ec;</v>
      </c>
    </row>
    <row r="181" spans="1:147" s="381" customFormat="1" ht="33.75" hidden="1" customHeight="1" x14ac:dyDescent="0.2">
      <c r="A181" s="383" t="s">
        <v>4406</v>
      </c>
      <c r="B181" s="368">
        <v>542</v>
      </c>
      <c r="C181" s="367">
        <v>1708459118</v>
      </c>
      <c r="D181" s="368" t="s">
        <v>4431</v>
      </c>
      <c r="E181" s="368" t="s">
        <v>4432</v>
      </c>
      <c r="F181" s="368" t="s">
        <v>6</v>
      </c>
      <c r="G181" s="368"/>
      <c r="H181" s="415" t="s">
        <v>4433</v>
      </c>
      <c r="I181" s="415" t="s">
        <v>4434</v>
      </c>
      <c r="J181" s="368" t="s">
        <v>3150</v>
      </c>
      <c r="K181" s="368"/>
      <c r="L181" s="368"/>
      <c r="M181" s="368"/>
      <c r="N181" s="368"/>
      <c r="O181" s="368" t="s">
        <v>1265</v>
      </c>
      <c r="P181" s="368" t="s">
        <v>96</v>
      </c>
      <c r="Q181" s="368" t="s">
        <v>2104</v>
      </c>
      <c r="R181" s="368" t="s">
        <v>4435</v>
      </c>
      <c r="S181" s="368"/>
      <c r="T181" s="368"/>
      <c r="U181" s="377"/>
      <c r="V181" s="372">
        <v>42095</v>
      </c>
      <c r="W181" s="372">
        <v>43585</v>
      </c>
      <c r="X181" s="373">
        <f t="shared" si="17"/>
        <v>49.666666666666664</v>
      </c>
      <c r="Y181" s="368"/>
      <c r="Z181" s="368"/>
      <c r="AA181" s="368"/>
      <c r="AB181" s="368"/>
      <c r="AC181" s="368"/>
      <c r="AD181" s="368"/>
      <c r="AE181" s="368"/>
      <c r="AF181" s="368"/>
      <c r="AG181" s="368"/>
      <c r="AH181" s="368"/>
      <c r="AI181" s="368"/>
      <c r="AJ181" s="368"/>
      <c r="AK181" s="368"/>
      <c r="AL181" s="368"/>
      <c r="AM181" s="368"/>
      <c r="AN181" s="368" t="s">
        <v>1291</v>
      </c>
      <c r="AO181" s="374"/>
      <c r="AP181" s="375" t="s">
        <v>4436</v>
      </c>
      <c r="AQ181" s="376" t="s">
        <v>4437</v>
      </c>
      <c r="AR181" s="368" t="s">
        <v>4438</v>
      </c>
      <c r="AS181" s="374">
        <v>1</v>
      </c>
      <c r="AT181" s="374"/>
      <c r="AU181" s="377"/>
      <c r="AV181" s="374"/>
      <c r="AW181" s="374"/>
      <c r="AX181" s="374"/>
      <c r="AY181" s="374"/>
      <c r="AZ181" s="379"/>
      <c r="BA181" s="374"/>
      <c r="BB181" s="380" t="s">
        <v>2359</v>
      </c>
      <c r="BC181" s="420"/>
      <c r="BD181" s="380" t="str">
        <f t="shared" si="21"/>
        <v>gbcampuzano@uce.edu.ec;</v>
      </c>
      <c r="BE181" s="420"/>
      <c r="BF181" s="420"/>
      <c r="BG181" s="420"/>
      <c r="BH181" s="420"/>
      <c r="BI181" s="420"/>
      <c r="BJ181" s="420"/>
      <c r="BK181" s="420"/>
      <c r="BL181" s="420"/>
      <c r="BM181" s="420"/>
      <c r="BN181" s="420"/>
      <c r="BO181" s="420"/>
      <c r="BP181" s="420"/>
      <c r="BQ181" s="420"/>
      <c r="BR181" s="420"/>
      <c r="BS181" s="420"/>
      <c r="BT181" s="420"/>
      <c r="BU181" s="420"/>
      <c r="BV181" s="420"/>
      <c r="BW181" s="420"/>
      <c r="BX181" s="420"/>
      <c r="BY181" s="420"/>
      <c r="BZ181" s="420"/>
      <c r="CA181" s="420"/>
      <c r="CB181" s="420"/>
      <c r="CC181" s="420"/>
      <c r="CD181" s="420"/>
      <c r="CE181" s="420"/>
      <c r="CF181" s="420"/>
      <c r="CG181" s="420"/>
      <c r="CH181" s="420"/>
      <c r="CI181" s="420"/>
      <c r="CJ181" s="420"/>
      <c r="CK181" s="420"/>
      <c r="CL181" s="420"/>
      <c r="CM181" s="420"/>
      <c r="CN181" s="420"/>
      <c r="CO181" s="420"/>
      <c r="CP181" s="420"/>
      <c r="CQ181" s="420"/>
      <c r="CR181" s="420"/>
      <c r="CS181" s="420"/>
      <c r="CT181" s="420"/>
      <c r="CU181" s="420"/>
      <c r="CV181" s="420"/>
      <c r="CW181" s="420"/>
      <c r="CX181" s="420"/>
      <c r="CY181" s="420"/>
      <c r="CZ181" s="420"/>
      <c r="DA181" s="420"/>
      <c r="DB181" s="420"/>
      <c r="DC181" s="420"/>
      <c r="DD181" s="420"/>
      <c r="DE181" s="420"/>
      <c r="DF181" s="420"/>
      <c r="DG181" s="420"/>
      <c r="DH181" s="420"/>
      <c r="DI181" s="420"/>
      <c r="DJ181" s="420"/>
      <c r="DK181" s="420"/>
      <c r="DL181" s="420"/>
      <c r="DM181" s="420"/>
      <c r="DN181" s="420"/>
      <c r="DO181" s="420"/>
      <c r="DP181" s="420"/>
      <c r="DQ181" s="420"/>
      <c r="DR181" s="420"/>
      <c r="DS181" s="420"/>
      <c r="DT181" s="420"/>
      <c r="DU181" s="420"/>
      <c r="DV181" s="420"/>
      <c r="DW181" s="420"/>
      <c r="DX181" s="420"/>
      <c r="DY181" s="420"/>
      <c r="DZ181" s="420"/>
      <c r="EA181" s="420"/>
      <c r="EB181" s="420"/>
      <c r="EC181" s="420"/>
      <c r="ED181" s="420"/>
      <c r="EE181" s="420"/>
      <c r="EF181" s="420"/>
      <c r="EG181" s="420"/>
      <c r="EH181" s="420"/>
      <c r="EI181" s="420"/>
      <c r="EJ181" s="420"/>
      <c r="EK181" s="420"/>
      <c r="EL181" s="420"/>
      <c r="EM181" s="420"/>
      <c r="EN181" s="420"/>
      <c r="EO181" s="420"/>
      <c r="EP181" s="420"/>
      <c r="EQ181" s="420"/>
    </row>
    <row r="182" spans="1:147" s="381" customFormat="1" ht="33.75" hidden="1" customHeight="1" x14ac:dyDescent="0.25">
      <c r="A182" s="383">
        <v>26</v>
      </c>
      <c r="B182" s="368">
        <v>197</v>
      </c>
      <c r="C182" s="418">
        <v>1708469612</v>
      </c>
      <c r="D182" s="410" t="s">
        <v>891</v>
      </c>
      <c r="E182" s="410" t="s">
        <v>890</v>
      </c>
      <c r="F182" s="368" t="s">
        <v>6</v>
      </c>
      <c r="G182" s="368" t="s">
        <v>3534</v>
      </c>
      <c r="H182" s="368" t="s">
        <v>793</v>
      </c>
      <c r="I182" s="368" t="s">
        <v>889</v>
      </c>
      <c r="J182" s="368" t="s">
        <v>70</v>
      </c>
      <c r="K182" s="368"/>
      <c r="L182" s="368" t="s">
        <v>4247</v>
      </c>
      <c r="M182" s="371">
        <v>42979</v>
      </c>
      <c r="N182" s="371">
        <v>45170</v>
      </c>
      <c r="O182" s="368" t="s">
        <v>792</v>
      </c>
      <c r="P182" s="368" t="s">
        <v>427</v>
      </c>
      <c r="Q182" s="368" t="s">
        <v>791</v>
      </c>
      <c r="R182" s="368" t="s">
        <v>790</v>
      </c>
      <c r="S182" s="368"/>
      <c r="T182" s="368"/>
      <c r="U182" s="368"/>
      <c r="V182" s="372">
        <v>43420</v>
      </c>
      <c r="W182" s="372">
        <v>44515</v>
      </c>
      <c r="X182" s="373">
        <f t="shared" si="17"/>
        <v>36.5</v>
      </c>
      <c r="Y182" s="373" t="s">
        <v>3144</v>
      </c>
      <c r="Z182" s="372">
        <v>44689</v>
      </c>
      <c r="AA182" s="373" t="e">
        <f>+((Z182-Y182)/30)</f>
        <v>#VALUE!</v>
      </c>
      <c r="AB182" s="372">
        <v>44689</v>
      </c>
      <c r="AC182" s="372">
        <v>45053</v>
      </c>
      <c r="AD182" s="373">
        <f>+((AC182-AB182)/30)</f>
        <v>12.133333333333333</v>
      </c>
      <c r="AE182" s="373"/>
      <c r="AF182" s="373"/>
      <c r="AG182" s="373"/>
      <c r="AH182" s="373"/>
      <c r="AI182" s="373"/>
      <c r="AJ182" s="373"/>
      <c r="AK182" s="373"/>
      <c r="AL182" s="373"/>
      <c r="AM182" s="373"/>
      <c r="AN182" s="368" t="s">
        <v>147</v>
      </c>
      <c r="AO182" s="374"/>
      <c r="AP182" s="385" t="s">
        <v>888</v>
      </c>
      <c r="AQ182" s="376" t="s">
        <v>3755</v>
      </c>
      <c r="AR182" s="368"/>
      <c r="AS182" s="368"/>
      <c r="AT182" s="374"/>
      <c r="AU182" s="374"/>
      <c r="AV182" s="374"/>
      <c r="AW182" s="374"/>
      <c r="AX182" s="374"/>
      <c r="AY182" s="374"/>
      <c r="AZ182" s="379"/>
      <c r="BA182" s="374"/>
      <c r="BB182" s="380" t="s">
        <v>2359</v>
      </c>
      <c r="BD182" s="380" t="str">
        <f t="shared" si="21"/>
        <v>lmrojas@uce.edu.ec;</v>
      </c>
    </row>
    <row r="183" spans="1:147" s="381" customFormat="1" ht="22.5" hidden="1" x14ac:dyDescent="0.25">
      <c r="A183" s="383" t="s">
        <v>22</v>
      </c>
      <c r="B183" s="368">
        <v>387</v>
      </c>
      <c r="C183" s="369">
        <v>1708489370</v>
      </c>
      <c r="D183" s="368" t="s">
        <v>126</v>
      </c>
      <c r="E183" s="368" t="s">
        <v>125</v>
      </c>
      <c r="F183" s="368" t="s">
        <v>19</v>
      </c>
      <c r="G183" s="368"/>
      <c r="H183" s="368" t="s">
        <v>124</v>
      </c>
      <c r="I183" s="368" t="s">
        <v>123</v>
      </c>
      <c r="J183" s="368" t="s">
        <v>2842</v>
      </c>
      <c r="K183" s="368" t="s">
        <v>16</v>
      </c>
      <c r="L183" s="368"/>
      <c r="M183" s="368"/>
      <c r="N183" s="368"/>
      <c r="O183" s="368" t="s">
        <v>15</v>
      </c>
      <c r="P183" s="368" t="s">
        <v>14</v>
      </c>
      <c r="Q183" s="368" t="s">
        <v>13</v>
      </c>
      <c r="R183" s="368" t="s">
        <v>12</v>
      </c>
      <c r="S183" s="368"/>
      <c r="T183" s="368"/>
      <c r="U183" s="368"/>
      <c r="V183" s="372">
        <v>42186</v>
      </c>
      <c r="W183" s="372">
        <v>43312</v>
      </c>
      <c r="X183" s="373">
        <f t="shared" si="17"/>
        <v>37.533333333333331</v>
      </c>
      <c r="Y183" s="372"/>
      <c r="Z183" s="372"/>
      <c r="AA183" s="373"/>
      <c r="AB183" s="373"/>
      <c r="AC183" s="373"/>
      <c r="AD183" s="373"/>
      <c r="AE183" s="373"/>
      <c r="AF183" s="373"/>
      <c r="AG183" s="373"/>
      <c r="AH183" s="373"/>
      <c r="AI183" s="373"/>
      <c r="AJ183" s="373"/>
      <c r="AK183" s="373"/>
      <c r="AL183" s="373"/>
      <c r="AM183" s="373"/>
      <c r="AN183" s="368" t="s">
        <v>11</v>
      </c>
      <c r="AO183" s="374"/>
      <c r="AP183" s="368" t="s">
        <v>122</v>
      </c>
      <c r="AQ183" s="376"/>
      <c r="AR183" s="377"/>
      <c r="AS183" s="377"/>
      <c r="AT183" s="374"/>
      <c r="AU183" s="374"/>
      <c r="AV183" s="387"/>
      <c r="AW183" s="374"/>
      <c r="AX183" s="374"/>
      <c r="AY183" s="374"/>
      <c r="AZ183" s="379"/>
      <c r="BA183" s="374"/>
      <c r="BB183" s="380" t="s">
        <v>2359</v>
      </c>
      <c r="BD183" s="380" t="str">
        <f t="shared" si="21"/>
        <v>jvbustamante@uce.edu.ec;</v>
      </c>
    </row>
    <row r="184" spans="1:147" ht="78.75" customHeight="1" x14ac:dyDescent="0.2">
      <c r="A184" s="29" t="s">
        <v>4233</v>
      </c>
      <c r="B184" s="1">
        <v>108</v>
      </c>
      <c r="C184" s="30">
        <v>1708511090</v>
      </c>
      <c r="D184" s="1" t="s">
        <v>2485</v>
      </c>
      <c r="E184" s="1" t="s">
        <v>2486</v>
      </c>
      <c r="F184" s="80" t="s">
        <v>19</v>
      </c>
      <c r="G184" s="80"/>
      <c r="H184" s="1" t="s">
        <v>2487</v>
      </c>
      <c r="I184" s="1" t="s">
        <v>33</v>
      </c>
      <c r="J184" s="1" t="s">
        <v>2842</v>
      </c>
      <c r="K184" s="1" t="s">
        <v>173</v>
      </c>
      <c r="L184" s="1" t="s">
        <v>4228</v>
      </c>
      <c r="M184" s="3">
        <v>41911</v>
      </c>
      <c r="N184" s="3">
        <v>43372</v>
      </c>
      <c r="O184" s="1" t="s">
        <v>174</v>
      </c>
      <c r="P184" s="1" t="s">
        <v>52</v>
      </c>
      <c r="Q184" s="1" t="s">
        <v>178</v>
      </c>
      <c r="R184" s="1" t="s">
        <v>3087</v>
      </c>
      <c r="S184" s="1"/>
      <c r="T184" s="1"/>
      <c r="U184" s="45"/>
      <c r="V184" s="4">
        <v>41730</v>
      </c>
      <c r="W184" s="4">
        <v>42886</v>
      </c>
      <c r="X184" s="31">
        <f t="shared" si="17"/>
        <v>38.533333333333331</v>
      </c>
      <c r="Y184" s="4">
        <v>42826</v>
      </c>
      <c r="Z184" s="4">
        <v>43008</v>
      </c>
      <c r="AA184" s="31">
        <f t="shared" ref="AA184:AA190" si="23">+((Z184-Y184)/30)</f>
        <v>6.0666666666666664</v>
      </c>
      <c r="AB184" s="31"/>
      <c r="AC184" s="31"/>
      <c r="AD184" s="31"/>
      <c r="AE184" s="31"/>
      <c r="AF184" s="31"/>
      <c r="AG184" s="31"/>
      <c r="AH184" s="31"/>
      <c r="AI184" s="31"/>
      <c r="AJ184" s="31"/>
      <c r="AK184" s="31"/>
      <c r="AL184" s="31"/>
      <c r="AM184" s="31"/>
      <c r="AN184" s="1" t="s">
        <v>147</v>
      </c>
      <c r="AO184" s="32"/>
      <c r="AP184" s="96" t="s">
        <v>3294</v>
      </c>
      <c r="AQ184" s="52"/>
      <c r="AR184" s="45"/>
      <c r="AS184" s="45"/>
      <c r="AT184" s="32" t="s">
        <v>4207</v>
      </c>
      <c r="AU184" s="281" t="s">
        <v>3295</v>
      </c>
      <c r="AV184" s="41">
        <v>43026</v>
      </c>
      <c r="AW184" s="41" t="s">
        <v>4006</v>
      </c>
      <c r="AX184" s="41">
        <v>45621</v>
      </c>
      <c r="AY184" s="41"/>
      <c r="AZ184" s="202">
        <v>7242116304</v>
      </c>
      <c r="BA184" s="99"/>
      <c r="BB184" s="34" t="s">
        <v>2359</v>
      </c>
      <c r="BD184" s="34" t="str">
        <f t="shared" si="21"/>
        <v>ncargua@uce.edu.ec;</v>
      </c>
    </row>
    <row r="185" spans="1:147" s="381" customFormat="1" ht="33.75" hidden="1" customHeight="1" x14ac:dyDescent="0.25">
      <c r="A185" s="383" t="s">
        <v>4243</v>
      </c>
      <c r="B185" s="368">
        <v>174</v>
      </c>
      <c r="C185" s="369">
        <v>1708527377</v>
      </c>
      <c r="D185" s="368" t="s">
        <v>3732</v>
      </c>
      <c r="E185" s="368" t="s">
        <v>1232</v>
      </c>
      <c r="F185" s="368" t="s">
        <v>6</v>
      </c>
      <c r="G185" s="368" t="s">
        <v>3463</v>
      </c>
      <c r="H185" s="368" t="s">
        <v>1231</v>
      </c>
      <c r="I185" s="368" t="s">
        <v>1175</v>
      </c>
      <c r="J185" s="368" t="s">
        <v>3150</v>
      </c>
      <c r="K185" s="368" t="s">
        <v>175</v>
      </c>
      <c r="L185" s="368" t="s">
        <v>4244</v>
      </c>
      <c r="M185" s="371">
        <v>42979</v>
      </c>
      <c r="N185" s="371">
        <v>44440</v>
      </c>
      <c r="O185" s="368" t="s">
        <v>792</v>
      </c>
      <c r="P185" s="368" t="s">
        <v>14</v>
      </c>
      <c r="Q185" s="368" t="s">
        <v>227</v>
      </c>
      <c r="R185" s="368" t="s">
        <v>226</v>
      </c>
      <c r="S185" s="368"/>
      <c r="T185" s="368"/>
      <c r="U185" s="377"/>
      <c r="V185" s="372">
        <v>42880</v>
      </c>
      <c r="W185" s="372">
        <v>44341</v>
      </c>
      <c r="X185" s="373">
        <f t="shared" si="17"/>
        <v>48.7</v>
      </c>
      <c r="Y185" s="373"/>
      <c r="Z185" s="373"/>
      <c r="AA185" s="373">
        <f t="shared" si="23"/>
        <v>0</v>
      </c>
      <c r="AB185" s="373"/>
      <c r="AC185" s="373"/>
      <c r="AD185" s="373">
        <f>+((AC185-AB185)/30)</f>
        <v>0</v>
      </c>
      <c r="AE185" s="373"/>
      <c r="AF185" s="373"/>
      <c r="AG185" s="373"/>
      <c r="AH185" s="373"/>
      <c r="AI185" s="373"/>
      <c r="AJ185" s="373"/>
      <c r="AK185" s="373"/>
      <c r="AL185" s="373"/>
      <c r="AM185" s="373"/>
      <c r="AN185" s="368" t="s">
        <v>147</v>
      </c>
      <c r="AO185" s="374"/>
      <c r="AP185" s="368" t="s">
        <v>1230</v>
      </c>
      <c r="AQ185" s="376"/>
      <c r="AR185" s="377"/>
      <c r="AS185" s="377"/>
      <c r="AT185" s="374"/>
      <c r="AU185" s="374"/>
      <c r="AV185" s="374"/>
      <c r="AW185" s="374"/>
      <c r="AX185" s="374"/>
      <c r="AY185" s="374"/>
      <c r="AZ185" s="379"/>
      <c r="BA185" s="374"/>
      <c r="BB185" s="380" t="s">
        <v>2359</v>
      </c>
      <c r="BD185" s="380" t="str">
        <f t="shared" si="21"/>
        <v>eosejo@uce.edu.ec;</v>
      </c>
    </row>
    <row r="186" spans="1:147" s="381" customFormat="1" ht="33.75" hidden="1" customHeight="1" x14ac:dyDescent="0.2">
      <c r="A186" s="383" t="s">
        <v>9</v>
      </c>
      <c r="B186" s="368">
        <v>476</v>
      </c>
      <c r="C186" s="369">
        <v>1708552342</v>
      </c>
      <c r="D186" s="368" t="s">
        <v>2555</v>
      </c>
      <c r="E186" s="368" t="s">
        <v>1343</v>
      </c>
      <c r="F186" s="388" t="s">
        <v>6</v>
      </c>
      <c r="G186" s="388"/>
      <c r="H186" s="368" t="s">
        <v>2556</v>
      </c>
      <c r="I186" s="368" t="s">
        <v>2557</v>
      </c>
      <c r="J186" s="368" t="s">
        <v>587</v>
      </c>
      <c r="K186" s="368" t="s">
        <v>587</v>
      </c>
      <c r="L186" s="368"/>
      <c r="M186" s="368"/>
      <c r="N186" s="368"/>
      <c r="O186" s="368" t="s">
        <v>2558</v>
      </c>
      <c r="P186" s="368" t="s">
        <v>2559</v>
      </c>
      <c r="Q186" s="368" t="s">
        <v>3284</v>
      </c>
      <c r="R186" s="368" t="s">
        <v>3285</v>
      </c>
      <c r="S186" s="368"/>
      <c r="T186" s="368"/>
      <c r="U186" s="368"/>
      <c r="V186" s="372">
        <v>42078</v>
      </c>
      <c r="W186" s="372">
        <v>43173</v>
      </c>
      <c r="X186" s="373">
        <f t="shared" si="17"/>
        <v>36.5</v>
      </c>
      <c r="Y186" s="372">
        <v>43174</v>
      </c>
      <c r="Z186" s="372">
        <v>43418</v>
      </c>
      <c r="AA186" s="373">
        <f t="shared" si="23"/>
        <v>8.1333333333333329</v>
      </c>
      <c r="AB186" s="388"/>
      <c r="AC186" s="388"/>
      <c r="AD186" s="388"/>
      <c r="AE186" s="388"/>
      <c r="AF186" s="388"/>
      <c r="AG186" s="388"/>
      <c r="AH186" s="388"/>
      <c r="AI186" s="388"/>
      <c r="AJ186" s="388"/>
      <c r="AK186" s="388"/>
      <c r="AL186" s="388"/>
      <c r="AM186" s="388"/>
      <c r="AN186" s="429" t="s">
        <v>4399</v>
      </c>
      <c r="AO186" s="388"/>
      <c r="AP186" s="403" t="s">
        <v>3286</v>
      </c>
      <c r="AQ186" s="377"/>
      <c r="AR186" s="452"/>
      <c r="AS186" s="452"/>
      <c r="AT186" s="374" t="s">
        <v>4207</v>
      </c>
      <c r="AU186" s="368" t="s">
        <v>4152</v>
      </c>
      <c r="AV186" s="440" t="s">
        <v>4153</v>
      </c>
      <c r="AW186" s="453" t="s">
        <v>4639</v>
      </c>
      <c r="AX186" s="404">
        <v>45971</v>
      </c>
      <c r="AY186" s="405"/>
      <c r="AZ186" s="425">
        <v>2501129520</v>
      </c>
      <c r="BA186" s="367"/>
      <c r="BB186" s="380" t="s">
        <v>2359</v>
      </c>
      <c r="BC186" s="454"/>
      <c r="BD186" s="380" t="s">
        <v>3286</v>
      </c>
      <c r="BE186" s="455"/>
      <c r="BF186" s="455"/>
      <c r="BG186" s="455"/>
      <c r="BH186" s="455"/>
      <c r="BI186" s="455"/>
      <c r="BJ186" s="455"/>
      <c r="BK186" s="455"/>
      <c r="BL186" s="455"/>
      <c r="BM186" s="455"/>
      <c r="BN186" s="455"/>
      <c r="BO186" s="455"/>
      <c r="BP186" s="455"/>
      <c r="BQ186" s="455"/>
      <c r="BR186" s="455"/>
      <c r="BS186" s="455"/>
      <c r="BT186" s="455"/>
      <c r="BU186" s="455"/>
      <c r="BV186" s="455"/>
      <c r="BW186" s="455"/>
      <c r="BX186" s="455"/>
      <c r="BY186" s="455"/>
      <c r="BZ186" s="455"/>
      <c r="CA186" s="455"/>
      <c r="CB186" s="455"/>
      <c r="CC186" s="455"/>
      <c r="CD186" s="455"/>
      <c r="CE186" s="455"/>
      <c r="CF186" s="455"/>
      <c r="CG186" s="455"/>
      <c r="CH186" s="455"/>
      <c r="CI186" s="455"/>
      <c r="CJ186" s="455"/>
      <c r="CK186" s="455"/>
      <c r="CL186" s="455"/>
      <c r="CM186" s="455"/>
      <c r="CN186" s="455"/>
      <c r="CO186" s="455"/>
      <c r="CP186" s="455"/>
      <c r="CQ186" s="455"/>
      <c r="CR186" s="455"/>
      <c r="CS186" s="455"/>
      <c r="CT186" s="455"/>
      <c r="CU186" s="455"/>
      <c r="CV186" s="455"/>
      <c r="CW186" s="455"/>
      <c r="CX186" s="455"/>
      <c r="CY186" s="455"/>
      <c r="CZ186" s="455"/>
      <c r="DA186" s="455"/>
      <c r="DB186" s="455"/>
      <c r="DC186" s="455"/>
      <c r="DD186" s="455"/>
      <c r="DE186" s="455"/>
      <c r="DF186" s="455"/>
      <c r="DG186" s="455"/>
      <c r="DH186" s="455"/>
      <c r="DI186" s="455"/>
      <c r="DJ186" s="455"/>
      <c r="DK186" s="455"/>
      <c r="DL186" s="455"/>
      <c r="DM186" s="455"/>
      <c r="DN186" s="455"/>
      <c r="DO186" s="455"/>
      <c r="DP186" s="455"/>
      <c r="DQ186" s="455"/>
      <c r="DR186" s="455"/>
      <c r="DS186" s="455"/>
      <c r="DT186" s="455"/>
      <c r="DU186" s="455"/>
      <c r="DV186" s="455"/>
      <c r="DW186" s="455"/>
      <c r="DX186" s="455"/>
      <c r="DY186" s="455"/>
      <c r="DZ186" s="455"/>
      <c r="EA186" s="455"/>
      <c r="EB186" s="455"/>
      <c r="EC186" s="455"/>
      <c r="ED186" s="455"/>
      <c r="EE186" s="455"/>
      <c r="EF186" s="455"/>
      <c r="EG186" s="455"/>
      <c r="EH186" s="455"/>
      <c r="EI186" s="455"/>
      <c r="EJ186" s="455"/>
      <c r="EK186" s="455"/>
      <c r="EL186" s="455"/>
      <c r="EM186" s="455"/>
      <c r="EN186" s="455"/>
      <c r="EO186" s="455"/>
      <c r="EP186" s="455"/>
      <c r="EQ186" s="455"/>
    </row>
    <row r="187" spans="1:147" ht="33.75" customHeight="1" x14ac:dyDescent="0.2">
      <c r="A187" s="29">
        <v>24</v>
      </c>
      <c r="B187" s="1">
        <v>281</v>
      </c>
      <c r="C187" s="56">
        <v>1708554314</v>
      </c>
      <c r="D187" s="1" t="s">
        <v>1407</v>
      </c>
      <c r="E187" s="1" t="s">
        <v>1406</v>
      </c>
      <c r="F187" s="1" t="s">
        <v>6</v>
      </c>
      <c r="G187" s="45" t="s">
        <v>3522</v>
      </c>
      <c r="H187" s="68" t="s">
        <v>1405</v>
      </c>
      <c r="I187" s="68" t="s">
        <v>570</v>
      </c>
      <c r="J187" s="1" t="s">
        <v>2842</v>
      </c>
      <c r="K187" s="1" t="s">
        <v>35</v>
      </c>
      <c r="L187" s="1" t="s">
        <v>4256</v>
      </c>
      <c r="M187" s="3">
        <v>43164</v>
      </c>
      <c r="N187" s="3">
        <v>44625</v>
      </c>
      <c r="O187" s="1" t="s">
        <v>174</v>
      </c>
      <c r="P187" s="1" t="s">
        <v>52</v>
      </c>
      <c r="Q187" s="1" t="s">
        <v>1404</v>
      </c>
      <c r="R187" s="1" t="s">
        <v>177</v>
      </c>
      <c r="S187" s="1" t="s">
        <v>4613</v>
      </c>
      <c r="T187" s="1" t="s">
        <v>4616</v>
      </c>
      <c r="U187" s="1" t="s">
        <v>2316</v>
      </c>
      <c r="V187" s="4">
        <v>43068</v>
      </c>
      <c r="W187" s="4">
        <v>44164</v>
      </c>
      <c r="X187" s="31">
        <f t="shared" si="17"/>
        <v>36.533333333333331</v>
      </c>
      <c r="Y187" s="4">
        <v>44165</v>
      </c>
      <c r="Z187" s="4">
        <v>44529</v>
      </c>
      <c r="AA187" s="31">
        <f t="shared" si="23"/>
        <v>12.133333333333333</v>
      </c>
      <c r="AB187" s="4">
        <v>44530</v>
      </c>
      <c r="AC187" s="4">
        <v>44894</v>
      </c>
      <c r="AD187" s="31">
        <f>+((AC187-AB187)/30)</f>
        <v>12.133333333333333</v>
      </c>
      <c r="AE187" s="31"/>
      <c r="AF187" s="31"/>
      <c r="AG187" s="31"/>
      <c r="AH187" s="31"/>
      <c r="AI187" s="31"/>
      <c r="AJ187" s="31"/>
      <c r="AK187" s="31"/>
      <c r="AL187" s="31"/>
      <c r="AM187" s="31"/>
      <c r="AN187" s="1" t="s">
        <v>147</v>
      </c>
      <c r="AO187" s="32"/>
      <c r="AP187" s="96" t="s">
        <v>1403</v>
      </c>
      <c r="AQ187" s="52" t="s">
        <v>3868</v>
      </c>
      <c r="AR187" s="45"/>
      <c r="AS187" s="45"/>
      <c r="AT187" s="32" t="s">
        <v>4207</v>
      </c>
      <c r="AU187" s="29" t="s">
        <v>4200</v>
      </c>
      <c r="AV187" s="47">
        <v>44642</v>
      </c>
      <c r="AW187" s="32" t="s">
        <v>3160</v>
      </c>
      <c r="AX187" s="47">
        <v>47563</v>
      </c>
      <c r="AY187" s="32"/>
      <c r="AZ187" s="288">
        <v>7241205434</v>
      </c>
      <c r="BA187" s="289"/>
      <c r="BB187" s="34" t="s">
        <v>2359</v>
      </c>
      <c r="BD187" s="34" t="str">
        <f t="shared" ref="BD187:BD213" si="24">CONCATENATE(AP187,BB187)</f>
        <v>rpozo@uce.edu.ec;</v>
      </c>
    </row>
    <row r="188" spans="1:147" ht="33.75" x14ac:dyDescent="0.25">
      <c r="A188" s="56">
        <v>37</v>
      </c>
      <c r="B188" s="1">
        <v>79</v>
      </c>
      <c r="C188" s="56">
        <v>1708589781</v>
      </c>
      <c r="D188" s="68" t="s">
        <v>2374</v>
      </c>
      <c r="E188" s="1" t="s">
        <v>2375</v>
      </c>
      <c r="F188" s="1" t="s">
        <v>6</v>
      </c>
      <c r="G188" s="1" t="s">
        <v>3713</v>
      </c>
      <c r="H188" s="68" t="s">
        <v>1483</v>
      </c>
      <c r="I188" s="68" t="s">
        <v>2379</v>
      </c>
      <c r="J188" s="1" t="s">
        <v>48</v>
      </c>
      <c r="K188" s="1" t="s">
        <v>2376</v>
      </c>
      <c r="L188" s="1" t="s">
        <v>4231</v>
      </c>
      <c r="M188" s="3">
        <v>43372</v>
      </c>
      <c r="N188" s="3">
        <v>44833</v>
      </c>
      <c r="O188" s="1" t="s">
        <v>1605</v>
      </c>
      <c r="P188" s="1" t="s">
        <v>1604</v>
      </c>
      <c r="Q188" s="1" t="s">
        <v>4230</v>
      </c>
      <c r="R188" s="1" t="s">
        <v>1603</v>
      </c>
      <c r="S188" s="1" t="s">
        <v>4563</v>
      </c>
      <c r="T188" s="1" t="s">
        <v>4564</v>
      </c>
      <c r="U188" s="262" t="s">
        <v>3033</v>
      </c>
      <c r="V188" s="4">
        <v>43762</v>
      </c>
      <c r="W188" s="4">
        <v>44858</v>
      </c>
      <c r="X188" s="31">
        <f t="shared" si="17"/>
        <v>36.533333333333331</v>
      </c>
      <c r="Y188" s="4">
        <v>44859</v>
      </c>
      <c r="Z188" s="4">
        <v>45223</v>
      </c>
      <c r="AA188" s="31">
        <f t="shared" si="23"/>
        <v>12.133333333333333</v>
      </c>
      <c r="AB188" s="31"/>
      <c r="AC188" s="31"/>
      <c r="AD188" s="31"/>
      <c r="AE188" s="31"/>
      <c r="AF188" s="31"/>
      <c r="AG188" s="31"/>
      <c r="AH188" s="31"/>
      <c r="AI188" s="31"/>
      <c r="AJ188" s="31"/>
      <c r="AK188" s="31"/>
      <c r="AL188" s="31"/>
      <c r="AM188" s="31"/>
      <c r="AN188" s="1" t="s">
        <v>1291</v>
      </c>
      <c r="AO188" s="32">
        <v>1</v>
      </c>
      <c r="AP188" s="96" t="s">
        <v>2377</v>
      </c>
      <c r="AQ188" s="52" t="s">
        <v>2378</v>
      </c>
      <c r="AR188" s="45"/>
      <c r="AS188" s="45"/>
      <c r="AT188" s="32" t="s">
        <v>4207</v>
      </c>
      <c r="AU188" s="29" t="s">
        <v>4847</v>
      </c>
      <c r="AV188" s="47">
        <v>45173</v>
      </c>
      <c r="AW188" s="32" t="s">
        <v>4194</v>
      </c>
      <c r="AX188" s="47">
        <v>47365</v>
      </c>
      <c r="AY188" s="32"/>
      <c r="AZ188" s="213">
        <v>7241224106</v>
      </c>
      <c r="BA188" s="32"/>
      <c r="BB188" s="34" t="s">
        <v>2359</v>
      </c>
      <c r="BD188" s="34" t="str">
        <f t="shared" si="24"/>
        <v>cimejia@uce.edu.ec;</v>
      </c>
    </row>
    <row r="189" spans="1:147" ht="33.75" x14ac:dyDescent="0.25">
      <c r="A189" s="29">
        <v>10</v>
      </c>
      <c r="B189" s="1">
        <v>68</v>
      </c>
      <c r="C189" s="30">
        <v>1708600240</v>
      </c>
      <c r="D189" s="1" t="s">
        <v>1933</v>
      </c>
      <c r="E189" s="1" t="s">
        <v>1932</v>
      </c>
      <c r="F189" s="1" t="s">
        <v>6</v>
      </c>
      <c r="G189" s="45" t="s">
        <v>3354</v>
      </c>
      <c r="H189" s="1" t="s">
        <v>1931</v>
      </c>
      <c r="I189" s="1" t="s">
        <v>1930</v>
      </c>
      <c r="J189" s="1" t="s">
        <v>3150</v>
      </c>
      <c r="K189" s="1" t="s">
        <v>30</v>
      </c>
      <c r="L189" s="1" t="s">
        <v>4228</v>
      </c>
      <c r="M189" s="3">
        <v>41911</v>
      </c>
      <c r="N189" s="3">
        <v>43372</v>
      </c>
      <c r="O189" s="1" t="s">
        <v>174</v>
      </c>
      <c r="P189" s="1" t="s">
        <v>52</v>
      </c>
      <c r="Q189" s="1" t="s">
        <v>173</v>
      </c>
      <c r="R189" s="1" t="s">
        <v>172</v>
      </c>
      <c r="S189" s="1"/>
      <c r="T189" s="1"/>
      <c r="U189" s="200" t="s">
        <v>2255</v>
      </c>
      <c r="V189" s="4">
        <v>42309</v>
      </c>
      <c r="W189" s="4">
        <v>43404</v>
      </c>
      <c r="X189" s="31">
        <f t="shared" si="17"/>
        <v>36.5</v>
      </c>
      <c r="Y189" s="4">
        <v>43405</v>
      </c>
      <c r="Z189" s="4">
        <v>43805</v>
      </c>
      <c r="AA189" s="31">
        <f t="shared" si="23"/>
        <v>13.333333333333334</v>
      </c>
      <c r="AB189" s="31"/>
      <c r="AC189" s="31"/>
      <c r="AD189" s="31">
        <f>+((AC189-AB189)/30)</f>
        <v>0</v>
      </c>
      <c r="AE189" s="31"/>
      <c r="AF189" s="31"/>
      <c r="AG189" s="31"/>
      <c r="AH189" s="31"/>
      <c r="AI189" s="31"/>
      <c r="AJ189" s="31"/>
      <c r="AK189" s="31"/>
      <c r="AL189" s="31"/>
      <c r="AM189" s="31"/>
      <c r="AN189" s="1" t="s">
        <v>147</v>
      </c>
      <c r="AO189" s="32"/>
      <c r="AP189" s="96" t="s">
        <v>1929</v>
      </c>
      <c r="AQ189" s="52" t="s">
        <v>1928</v>
      </c>
      <c r="AR189" s="1"/>
      <c r="AS189" s="1"/>
      <c r="AT189" s="32" t="s">
        <v>4207</v>
      </c>
      <c r="AU189" s="45" t="s">
        <v>3315</v>
      </c>
      <c r="AV189" s="47">
        <v>43804</v>
      </c>
      <c r="AW189" s="32" t="s">
        <v>2951</v>
      </c>
      <c r="AX189" s="47">
        <v>46796</v>
      </c>
      <c r="AY189" s="32"/>
      <c r="AZ189" s="203">
        <v>7241169663</v>
      </c>
      <c r="BA189" s="148"/>
      <c r="BB189" s="34" t="s">
        <v>2359</v>
      </c>
      <c r="BD189" s="34" t="str">
        <f t="shared" si="24"/>
        <v>renriquez@uce.edu.ec;</v>
      </c>
    </row>
    <row r="190" spans="1:147" s="381" customFormat="1" ht="33.75" hidden="1" customHeight="1" x14ac:dyDescent="0.2">
      <c r="A190" s="383" t="s">
        <v>43</v>
      </c>
      <c r="B190" s="368">
        <v>458</v>
      </c>
      <c r="C190" s="369">
        <v>1708608037</v>
      </c>
      <c r="D190" s="368" t="s">
        <v>2162</v>
      </c>
      <c r="E190" s="368" t="s">
        <v>806</v>
      </c>
      <c r="F190" s="368" t="s">
        <v>19</v>
      </c>
      <c r="G190" s="377" t="s">
        <v>3693</v>
      </c>
      <c r="H190" s="368" t="s">
        <v>2161</v>
      </c>
      <c r="I190" s="368" t="s">
        <v>131</v>
      </c>
      <c r="J190" s="368" t="s">
        <v>2842</v>
      </c>
      <c r="K190" s="368"/>
      <c r="L190" s="368"/>
      <c r="M190" s="368"/>
      <c r="N190" s="368"/>
      <c r="O190" s="368" t="s">
        <v>15</v>
      </c>
      <c r="P190" s="368" t="s">
        <v>14</v>
      </c>
      <c r="Q190" s="368" t="s">
        <v>13</v>
      </c>
      <c r="R190" s="368" t="s">
        <v>3176</v>
      </c>
      <c r="S190" s="368" t="s">
        <v>4613</v>
      </c>
      <c r="T190" s="368" t="s">
        <v>4616</v>
      </c>
      <c r="U190" s="377"/>
      <c r="V190" s="372">
        <v>42545</v>
      </c>
      <c r="W190" s="372">
        <v>43312</v>
      </c>
      <c r="X190" s="373">
        <f t="shared" si="17"/>
        <v>25.566666666666666</v>
      </c>
      <c r="Y190" s="372">
        <v>43313</v>
      </c>
      <c r="Z190" s="372">
        <v>44005</v>
      </c>
      <c r="AA190" s="373">
        <f t="shared" si="23"/>
        <v>23.066666666666666</v>
      </c>
      <c r="AB190" s="373"/>
      <c r="AC190" s="373"/>
      <c r="AD190" s="373">
        <f>+((AC190-AB190)/30)</f>
        <v>0</v>
      </c>
      <c r="AE190" s="373"/>
      <c r="AF190" s="373"/>
      <c r="AG190" s="373"/>
      <c r="AH190" s="373"/>
      <c r="AI190" s="373"/>
      <c r="AJ190" s="373"/>
      <c r="AK190" s="373"/>
      <c r="AL190" s="373"/>
      <c r="AM190" s="373"/>
      <c r="AN190" s="368" t="s">
        <v>11</v>
      </c>
      <c r="AO190" s="374"/>
      <c r="AP190" s="375" t="s">
        <v>2752</v>
      </c>
      <c r="AQ190" s="376" t="s">
        <v>2753</v>
      </c>
      <c r="AR190" s="368" t="s">
        <v>4361</v>
      </c>
      <c r="AS190" s="377"/>
      <c r="AT190" s="374"/>
      <c r="AU190" s="374"/>
      <c r="AV190" s="374"/>
      <c r="AW190" s="374"/>
      <c r="AX190" s="374"/>
      <c r="AY190" s="374"/>
      <c r="AZ190" s="379"/>
      <c r="BA190" s="374"/>
      <c r="BB190" s="380" t="s">
        <v>2359</v>
      </c>
      <c r="BD190" s="380" t="str">
        <f t="shared" si="24"/>
        <v>sepachacama@uce.edu.ec;</v>
      </c>
    </row>
    <row r="191" spans="1:147" s="381" customFormat="1" ht="33.75" hidden="1" customHeight="1" x14ac:dyDescent="0.2">
      <c r="A191" s="383" t="s">
        <v>1375</v>
      </c>
      <c r="B191" s="368">
        <v>454</v>
      </c>
      <c r="C191" s="369">
        <v>1708646805</v>
      </c>
      <c r="D191" s="368" t="s">
        <v>2795</v>
      </c>
      <c r="E191" s="368" t="s">
        <v>1960</v>
      </c>
      <c r="F191" s="368" t="s">
        <v>6</v>
      </c>
      <c r="G191" s="377" t="s">
        <v>3417</v>
      </c>
      <c r="H191" s="368" t="s">
        <v>1692</v>
      </c>
      <c r="I191" s="368" t="s">
        <v>1371</v>
      </c>
      <c r="J191" s="368" t="s">
        <v>587</v>
      </c>
      <c r="K191" s="368" t="s">
        <v>587</v>
      </c>
      <c r="L191" s="368"/>
      <c r="M191" s="368"/>
      <c r="N191" s="368"/>
      <c r="O191" s="368" t="s">
        <v>1370</v>
      </c>
      <c r="P191" s="368" t="s">
        <v>52</v>
      </c>
      <c r="Q191" s="368" t="s">
        <v>1369</v>
      </c>
      <c r="R191" s="368" t="s">
        <v>1368</v>
      </c>
      <c r="S191" s="368"/>
      <c r="T191" s="368"/>
      <c r="U191" s="394" t="s">
        <v>3910</v>
      </c>
      <c r="V191" s="372">
        <v>42288</v>
      </c>
      <c r="W191" s="372">
        <v>44077</v>
      </c>
      <c r="X191" s="373">
        <f t="shared" si="17"/>
        <v>59.633333333333333</v>
      </c>
      <c r="Y191" s="373"/>
      <c r="Z191" s="373"/>
      <c r="AA191" s="373"/>
      <c r="AB191" s="373"/>
      <c r="AC191" s="373"/>
      <c r="AD191" s="373"/>
      <c r="AE191" s="373"/>
      <c r="AF191" s="373"/>
      <c r="AG191" s="373"/>
      <c r="AH191" s="373"/>
      <c r="AI191" s="373"/>
      <c r="AJ191" s="373"/>
      <c r="AK191" s="373"/>
      <c r="AL191" s="373"/>
      <c r="AM191" s="373"/>
      <c r="AN191" s="368" t="s">
        <v>11</v>
      </c>
      <c r="AO191" s="374"/>
      <c r="AP191" s="389" t="s">
        <v>2708</v>
      </c>
      <c r="AQ191" s="376"/>
      <c r="AR191" s="377"/>
      <c r="AS191" s="377"/>
      <c r="AT191" s="374" t="s">
        <v>4207</v>
      </c>
      <c r="AU191" s="377" t="s">
        <v>3068</v>
      </c>
      <c r="AV191" s="387">
        <v>43703</v>
      </c>
      <c r="AW191" s="374" t="s">
        <v>4005</v>
      </c>
      <c r="AX191" s="387">
        <v>45620</v>
      </c>
      <c r="AY191" s="374"/>
      <c r="AZ191" s="399">
        <v>7241162978</v>
      </c>
      <c r="BA191" s="400"/>
      <c r="BB191" s="380" t="s">
        <v>2359</v>
      </c>
      <c r="BD191" s="380" t="str">
        <f t="shared" si="24"/>
        <v>dluna@uce.edu.ec;</v>
      </c>
    </row>
    <row r="192" spans="1:147" s="381" customFormat="1" ht="33.75" hidden="1" customHeight="1" x14ac:dyDescent="0.25">
      <c r="A192" s="383">
        <v>32</v>
      </c>
      <c r="B192" s="368">
        <v>326</v>
      </c>
      <c r="C192" s="418">
        <v>1708673452</v>
      </c>
      <c r="D192" s="410" t="s">
        <v>953</v>
      </c>
      <c r="E192" s="368" t="s">
        <v>952</v>
      </c>
      <c r="F192" s="368" t="s">
        <v>19</v>
      </c>
      <c r="G192" s="368" t="s">
        <v>3579</v>
      </c>
      <c r="H192" s="368" t="s">
        <v>951</v>
      </c>
      <c r="I192" s="368" t="s">
        <v>950</v>
      </c>
      <c r="J192" s="368" t="s">
        <v>98</v>
      </c>
      <c r="K192" s="368"/>
      <c r="L192" s="368" t="s">
        <v>4258</v>
      </c>
      <c r="M192" s="371">
        <v>43207</v>
      </c>
      <c r="N192" s="371">
        <v>44668</v>
      </c>
      <c r="O192" s="368" t="s">
        <v>345</v>
      </c>
      <c r="P192" s="368" t="s">
        <v>52</v>
      </c>
      <c r="Q192" s="368" t="s">
        <v>4217</v>
      </c>
      <c r="R192" s="368" t="s">
        <v>949</v>
      </c>
      <c r="S192" s="368"/>
      <c r="T192" s="368"/>
      <c r="U192" s="368"/>
      <c r="V192" s="372">
        <v>43374</v>
      </c>
      <c r="W192" s="372">
        <v>44469</v>
      </c>
      <c r="X192" s="373">
        <f t="shared" si="17"/>
        <v>36.5</v>
      </c>
      <c r="Y192" s="373"/>
      <c r="Z192" s="373"/>
      <c r="AA192" s="373">
        <f t="shared" ref="AA192:AA197" si="25">+((Z192-Y192)/30)</f>
        <v>0</v>
      </c>
      <c r="AB192" s="373"/>
      <c r="AC192" s="373"/>
      <c r="AD192" s="373">
        <f>+((AC192-AB192)/30)</f>
        <v>0</v>
      </c>
      <c r="AE192" s="373"/>
      <c r="AF192" s="373"/>
      <c r="AG192" s="373"/>
      <c r="AH192" s="373"/>
      <c r="AI192" s="373"/>
      <c r="AJ192" s="373"/>
      <c r="AK192" s="373"/>
      <c r="AL192" s="373"/>
      <c r="AM192" s="373"/>
      <c r="AN192" s="368" t="s">
        <v>147</v>
      </c>
      <c r="AO192" s="374"/>
      <c r="AP192" s="403" t="s">
        <v>948</v>
      </c>
      <c r="AQ192" s="376" t="s">
        <v>947</v>
      </c>
      <c r="AR192" s="377"/>
      <c r="AS192" s="377"/>
      <c r="AT192" s="374"/>
      <c r="AU192" s="367" t="s">
        <v>4920</v>
      </c>
      <c r="AV192" s="374"/>
      <c r="AW192" s="374"/>
      <c r="AX192" s="374"/>
      <c r="AY192" s="374"/>
      <c r="AZ192" s="379"/>
      <c r="BA192" s="374"/>
      <c r="BB192" s="380" t="s">
        <v>2359</v>
      </c>
      <c r="BD192" s="380" t="str">
        <f t="shared" si="24"/>
        <v>megarces@uce.edu.ec;</v>
      </c>
    </row>
    <row r="193" spans="1:147" ht="33.75" customHeight="1" x14ac:dyDescent="0.25">
      <c r="A193" s="29">
        <v>39</v>
      </c>
      <c r="B193" s="1">
        <v>352</v>
      </c>
      <c r="C193" s="56">
        <v>1708684061</v>
      </c>
      <c r="D193" s="1" t="s">
        <v>1296</v>
      </c>
      <c r="E193" s="68" t="s">
        <v>1295</v>
      </c>
      <c r="F193" s="1" t="s">
        <v>19</v>
      </c>
      <c r="G193" s="1" t="s">
        <v>3374</v>
      </c>
      <c r="H193" s="68" t="s">
        <v>1294</v>
      </c>
      <c r="I193" s="68" t="s">
        <v>1293</v>
      </c>
      <c r="J193" s="1" t="s">
        <v>377</v>
      </c>
      <c r="K193" s="1"/>
      <c r="L193" s="1" t="s">
        <v>4260</v>
      </c>
      <c r="M193" s="4">
        <v>42961</v>
      </c>
      <c r="N193" s="3">
        <v>44241</v>
      </c>
      <c r="O193" s="1" t="s">
        <v>276</v>
      </c>
      <c r="P193" s="1" t="s">
        <v>248</v>
      </c>
      <c r="Q193" s="1" t="s">
        <v>1292</v>
      </c>
      <c r="R193" s="1" t="s">
        <v>2926</v>
      </c>
      <c r="S193" s="1"/>
      <c r="T193" s="1"/>
      <c r="U193" s="262" t="s">
        <v>2312</v>
      </c>
      <c r="V193" s="4">
        <v>43435</v>
      </c>
      <c r="W193" s="4">
        <v>44227</v>
      </c>
      <c r="X193" s="31">
        <f t="shared" si="17"/>
        <v>26.4</v>
      </c>
      <c r="Y193" s="31"/>
      <c r="Z193" s="31"/>
      <c r="AA193" s="31">
        <f t="shared" si="25"/>
        <v>0</v>
      </c>
      <c r="AB193" s="31"/>
      <c r="AC193" s="31"/>
      <c r="AD193" s="31">
        <f>+((AC193-AB193)/30)</f>
        <v>0</v>
      </c>
      <c r="AE193" s="31"/>
      <c r="AF193" s="31"/>
      <c r="AG193" s="31"/>
      <c r="AH193" s="31"/>
      <c r="AI193" s="31"/>
      <c r="AJ193" s="31"/>
      <c r="AK193" s="31"/>
      <c r="AL193" s="31"/>
      <c r="AM193" s="31"/>
      <c r="AN193" s="1" t="s">
        <v>1291</v>
      </c>
      <c r="AO193" s="32">
        <v>1</v>
      </c>
      <c r="AP193" s="96" t="s">
        <v>1290</v>
      </c>
      <c r="AQ193" s="52" t="s">
        <v>1289</v>
      </c>
      <c r="AR193" s="45"/>
      <c r="AS193" s="45"/>
      <c r="AT193" s="32" t="s">
        <v>4207</v>
      </c>
      <c r="AU193" s="1" t="s">
        <v>4938</v>
      </c>
      <c r="AV193" s="47">
        <v>43938</v>
      </c>
      <c r="AW193" s="32" t="s">
        <v>4939</v>
      </c>
      <c r="AX193" s="47">
        <v>44899</v>
      </c>
      <c r="AY193" s="32"/>
      <c r="AZ193" s="214">
        <v>4841179213</v>
      </c>
      <c r="BA193" s="56"/>
      <c r="BB193" s="34" t="s">
        <v>2359</v>
      </c>
      <c r="BD193" s="34" t="str">
        <f t="shared" si="24"/>
        <v>nmperez@uce.edu.ec;</v>
      </c>
    </row>
    <row r="194" spans="1:147" s="420" customFormat="1" ht="33.75" customHeight="1" x14ac:dyDescent="0.25">
      <c r="A194" s="383" t="s">
        <v>4245</v>
      </c>
      <c r="B194" s="368">
        <v>183</v>
      </c>
      <c r="C194" s="367">
        <v>1708708951</v>
      </c>
      <c r="D194" s="368" t="s">
        <v>1202</v>
      </c>
      <c r="E194" s="368" t="s">
        <v>114</v>
      </c>
      <c r="F194" s="368" t="s">
        <v>6</v>
      </c>
      <c r="G194" s="368" t="s">
        <v>3552</v>
      </c>
      <c r="H194" s="368" t="s">
        <v>1201</v>
      </c>
      <c r="I194" s="368" t="s">
        <v>1200</v>
      </c>
      <c r="J194" s="368" t="s">
        <v>2445</v>
      </c>
      <c r="K194" s="368" t="s">
        <v>227</v>
      </c>
      <c r="L194" s="368" t="s">
        <v>4244</v>
      </c>
      <c r="M194" s="371">
        <v>42979</v>
      </c>
      <c r="N194" s="371">
        <v>44440</v>
      </c>
      <c r="O194" s="368" t="s">
        <v>792</v>
      </c>
      <c r="P194" s="368" t="s">
        <v>14</v>
      </c>
      <c r="Q194" s="368" t="s">
        <v>227</v>
      </c>
      <c r="R194" s="368" t="s">
        <v>226</v>
      </c>
      <c r="S194" s="368"/>
      <c r="T194" s="368"/>
      <c r="U194" s="377"/>
      <c r="V194" s="372">
        <v>42880</v>
      </c>
      <c r="W194" s="372">
        <v>44341</v>
      </c>
      <c r="X194" s="373">
        <f t="shared" si="17"/>
        <v>48.7</v>
      </c>
      <c r="Y194" s="372">
        <v>42979</v>
      </c>
      <c r="Z194" s="372">
        <v>44805</v>
      </c>
      <c r="AA194" s="373">
        <f t="shared" si="25"/>
        <v>60.866666666666667</v>
      </c>
      <c r="AB194" s="373"/>
      <c r="AC194" s="373"/>
      <c r="AD194" s="373">
        <f>+((AC194-AB194)/30)</f>
        <v>0</v>
      </c>
      <c r="AE194" s="373"/>
      <c r="AF194" s="373"/>
      <c r="AG194" s="373"/>
      <c r="AH194" s="373"/>
      <c r="AI194" s="373"/>
      <c r="AJ194" s="373"/>
      <c r="AK194" s="373"/>
      <c r="AL194" s="373"/>
      <c r="AM194" s="373"/>
      <c r="AN194" s="368" t="s">
        <v>147</v>
      </c>
      <c r="AO194" s="405"/>
      <c r="AP194" s="368" t="s">
        <v>1199</v>
      </c>
      <c r="AQ194" s="376" t="s">
        <v>3845</v>
      </c>
      <c r="AR194" s="377"/>
      <c r="AS194" s="377"/>
      <c r="AT194" s="374" t="s">
        <v>4207</v>
      </c>
      <c r="AU194" s="374"/>
      <c r="AV194" s="374"/>
      <c r="AW194" s="374"/>
      <c r="AX194" s="374"/>
      <c r="AY194" s="374"/>
      <c r="AZ194" s="432" t="s">
        <v>5356</v>
      </c>
      <c r="BA194" s="374"/>
      <c r="BB194" s="380" t="s">
        <v>2359</v>
      </c>
      <c r="BC194" s="381"/>
      <c r="BD194" s="380" t="str">
        <f t="shared" si="24"/>
        <v>jcpaez@uce.edu.ec;</v>
      </c>
      <c r="BE194" s="381"/>
      <c r="BF194" s="381"/>
      <c r="BG194" s="381"/>
      <c r="BH194" s="381"/>
      <c r="BI194" s="381"/>
      <c r="BJ194" s="381"/>
      <c r="BK194" s="381"/>
      <c r="BL194" s="381"/>
      <c r="BM194" s="381"/>
      <c r="BN194" s="381"/>
      <c r="BO194" s="381"/>
      <c r="BP194" s="381"/>
      <c r="BQ194" s="381"/>
      <c r="BR194" s="381"/>
      <c r="BS194" s="381"/>
      <c r="BT194" s="381"/>
      <c r="BU194" s="381"/>
      <c r="BV194" s="381"/>
      <c r="BW194" s="381"/>
      <c r="BX194" s="381"/>
      <c r="BY194" s="381"/>
      <c r="BZ194" s="381"/>
      <c r="CA194" s="381"/>
      <c r="CB194" s="381"/>
      <c r="CC194" s="381"/>
      <c r="CD194" s="381"/>
      <c r="CE194" s="381"/>
      <c r="CF194" s="381"/>
      <c r="CG194" s="381"/>
      <c r="CH194" s="381"/>
      <c r="CI194" s="381"/>
      <c r="CJ194" s="381"/>
      <c r="CK194" s="381"/>
      <c r="CL194" s="381"/>
      <c r="CM194" s="381"/>
      <c r="CN194" s="381"/>
      <c r="CO194" s="381"/>
      <c r="CP194" s="381"/>
      <c r="CQ194" s="381"/>
      <c r="CR194" s="381"/>
      <c r="CS194" s="381"/>
      <c r="CT194" s="381"/>
      <c r="CU194" s="381"/>
      <c r="CV194" s="381"/>
      <c r="CW194" s="381"/>
      <c r="CX194" s="381"/>
      <c r="CY194" s="381"/>
      <c r="CZ194" s="381"/>
      <c r="DA194" s="381"/>
      <c r="DB194" s="381"/>
      <c r="DC194" s="381"/>
      <c r="DD194" s="381"/>
      <c r="DE194" s="381"/>
      <c r="DF194" s="381"/>
      <c r="DG194" s="381"/>
      <c r="DH194" s="381"/>
      <c r="DI194" s="381"/>
      <c r="DJ194" s="381"/>
      <c r="DK194" s="381"/>
      <c r="DL194" s="381"/>
      <c r="DM194" s="381"/>
      <c r="DN194" s="381"/>
      <c r="DO194" s="381"/>
      <c r="DP194" s="381"/>
      <c r="DQ194" s="381"/>
      <c r="DR194" s="381"/>
      <c r="DS194" s="381"/>
      <c r="DT194" s="381"/>
      <c r="DU194" s="381"/>
      <c r="DV194" s="381"/>
      <c r="DW194" s="381"/>
      <c r="DX194" s="381"/>
      <c r="DY194" s="381"/>
      <c r="DZ194" s="381"/>
      <c r="EA194" s="381"/>
      <c r="EB194" s="381"/>
      <c r="EC194" s="381"/>
      <c r="ED194" s="381"/>
      <c r="EE194" s="381"/>
      <c r="EF194" s="381"/>
      <c r="EG194" s="381"/>
      <c r="EH194" s="381"/>
      <c r="EI194" s="381"/>
      <c r="EJ194" s="381"/>
      <c r="EK194" s="381"/>
      <c r="EL194" s="381"/>
      <c r="EM194" s="381"/>
      <c r="EN194" s="381"/>
      <c r="EO194" s="381"/>
      <c r="EP194" s="381"/>
      <c r="EQ194" s="381"/>
    </row>
    <row r="195" spans="1:147" ht="33.75" customHeight="1" x14ac:dyDescent="0.2">
      <c r="A195" s="56" t="s">
        <v>5098</v>
      </c>
      <c r="B195" s="1">
        <v>317</v>
      </c>
      <c r="C195" s="56">
        <v>1708819592</v>
      </c>
      <c r="D195" s="1" t="s">
        <v>2995</v>
      </c>
      <c r="E195" s="1" t="s">
        <v>2766</v>
      </c>
      <c r="F195" s="1" t="s">
        <v>6</v>
      </c>
      <c r="G195" s="1" t="s">
        <v>3722</v>
      </c>
      <c r="H195" s="1" t="s">
        <v>2770</v>
      </c>
      <c r="I195" s="1" t="s">
        <v>295</v>
      </c>
      <c r="J195" s="1" t="s">
        <v>2842</v>
      </c>
      <c r="K195" s="1" t="s">
        <v>2757</v>
      </c>
      <c r="L195" s="1" t="s">
        <v>4228</v>
      </c>
      <c r="M195" s="3">
        <v>43403</v>
      </c>
      <c r="N195" s="3">
        <v>44864</v>
      </c>
      <c r="O195" s="1" t="s">
        <v>174</v>
      </c>
      <c r="P195" s="1" t="s">
        <v>52</v>
      </c>
      <c r="Q195" s="1" t="s">
        <v>3796</v>
      </c>
      <c r="R195" s="1" t="s">
        <v>2767</v>
      </c>
      <c r="S195" s="1" t="s">
        <v>4541</v>
      </c>
      <c r="T195" s="1" t="s">
        <v>4542</v>
      </c>
      <c r="U195" s="1" t="s">
        <v>2994</v>
      </c>
      <c r="V195" s="4">
        <v>43749</v>
      </c>
      <c r="W195" s="4">
        <v>44844</v>
      </c>
      <c r="X195" s="31">
        <f t="shared" si="17"/>
        <v>36.5</v>
      </c>
      <c r="Y195" s="4">
        <v>44845</v>
      </c>
      <c r="Z195" s="4">
        <v>45209</v>
      </c>
      <c r="AA195" s="31">
        <f t="shared" si="25"/>
        <v>12.133333333333333</v>
      </c>
      <c r="AB195" s="4">
        <v>45210</v>
      </c>
      <c r="AC195" s="4">
        <v>45453</v>
      </c>
      <c r="AD195" s="31"/>
      <c r="AE195" s="4">
        <v>45454</v>
      </c>
      <c r="AF195" s="4">
        <v>45545</v>
      </c>
      <c r="AG195" s="31"/>
      <c r="AH195" s="31"/>
      <c r="AI195" s="31"/>
      <c r="AJ195" s="31"/>
      <c r="AK195" s="31"/>
      <c r="AL195" s="31"/>
      <c r="AM195" s="31"/>
      <c r="AN195" s="1" t="s">
        <v>147</v>
      </c>
      <c r="AO195" s="32"/>
      <c r="AP195" s="162" t="s">
        <v>2768</v>
      </c>
      <c r="AQ195" s="52" t="s">
        <v>2769</v>
      </c>
      <c r="AR195" s="45"/>
      <c r="AS195" s="45"/>
      <c r="AT195" s="32" t="s">
        <v>4207</v>
      </c>
      <c r="AU195" s="29" t="s">
        <v>5263</v>
      </c>
      <c r="AV195" s="47">
        <v>45545</v>
      </c>
      <c r="AW195" s="32" t="s">
        <v>5264</v>
      </c>
      <c r="AX195" s="47">
        <v>47827</v>
      </c>
      <c r="AY195" s="32"/>
      <c r="AZ195" s="214" t="s">
        <v>5308</v>
      </c>
      <c r="BA195" s="32"/>
      <c r="BB195" s="34" t="s">
        <v>2359</v>
      </c>
      <c r="BD195" s="34" t="str">
        <f t="shared" si="24"/>
        <v>wiordonez@uce.edu.ec;</v>
      </c>
    </row>
    <row r="196" spans="1:147" s="381" customFormat="1" ht="28.9" hidden="1" customHeight="1" x14ac:dyDescent="0.25">
      <c r="A196" s="383">
        <v>26</v>
      </c>
      <c r="B196" s="368">
        <v>196</v>
      </c>
      <c r="C196" s="418">
        <v>1708834559</v>
      </c>
      <c r="D196" s="410" t="s">
        <v>896</v>
      </c>
      <c r="E196" s="410" t="s">
        <v>895</v>
      </c>
      <c r="F196" s="368" t="s">
        <v>19</v>
      </c>
      <c r="G196" s="368" t="s">
        <v>3545</v>
      </c>
      <c r="H196" s="368" t="s">
        <v>894</v>
      </c>
      <c r="I196" s="368" t="s">
        <v>893</v>
      </c>
      <c r="J196" s="368" t="s">
        <v>2445</v>
      </c>
      <c r="K196" s="368"/>
      <c r="L196" s="368" t="s">
        <v>4247</v>
      </c>
      <c r="M196" s="371">
        <v>42979</v>
      </c>
      <c r="N196" s="371">
        <v>45170</v>
      </c>
      <c r="O196" s="368" t="s">
        <v>792</v>
      </c>
      <c r="P196" s="368" t="s">
        <v>427</v>
      </c>
      <c r="Q196" s="368" t="s">
        <v>791</v>
      </c>
      <c r="R196" s="368" t="s">
        <v>790</v>
      </c>
      <c r="S196" s="368"/>
      <c r="T196" s="368"/>
      <c r="U196" s="368"/>
      <c r="V196" s="372">
        <v>43420</v>
      </c>
      <c r="W196" s="372">
        <v>44515</v>
      </c>
      <c r="X196" s="373">
        <f t="shared" si="17"/>
        <v>36.5</v>
      </c>
      <c r="Y196" s="372">
        <v>44517</v>
      </c>
      <c r="Z196" s="372">
        <v>44881</v>
      </c>
      <c r="AA196" s="373">
        <f t="shared" si="25"/>
        <v>12.133333333333333</v>
      </c>
      <c r="AB196" s="372">
        <v>43525</v>
      </c>
      <c r="AC196" s="372">
        <v>44997</v>
      </c>
      <c r="AD196" s="373">
        <f>+((AC196-AB196)/30)</f>
        <v>49.06666666666667</v>
      </c>
      <c r="AE196" s="373"/>
      <c r="AF196" s="373"/>
      <c r="AG196" s="373"/>
      <c r="AH196" s="373"/>
      <c r="AI196" s="373"/>
      <c r="AJ196" s="373"/>
      <c r="AK196" s="373"/>
      <c r="AL196" s="373"/>
      <c r="AM196" s="373"/>
      <c r="AN196" s="368" t="s">
        <v>147</v>
      </c>
      <c r="AO196" s="374"/>
      <c r="AP196" s="385" t="s">
        <v>892</v>
      </c>
      <c r="AQ196" s="376" t="s">
        <v>4846</v>
      </c>
      <c r="AR196" s="377"/>
      <c r="AS196" s="377"/>
      <c r="AT196" s="374"/>
      <c r="AU196" s="374"/>
      <c r="AV196" s="374"/>
      <c r="AW196" s="374"/>
      <c r="AX196" s="374"/>
      <c r="AY196" s="374"/>
      <c r="AZ196" s="379"/>
      <c r="BA196" s="374"/>
      <c r="BB196" s="380" t="s">
        <v>2359</v>
      </c>
      <c r="BD196" s="380" t="str">
        <f t="shared" si="24"/>
        <v>jemorales@uce.edu.ec;</v>
      </c>
    </row>
    <row r="197" spans="1:147" ht="33.75" x14ac:dyDescent="0.25">
      <c r="A197" s="29">
        <v>29</v>
      </c>
      <c r="B197" s="1">
        <v>295</v>
      </c>
      <c r="C197" s="87">
        <v>1708892342</v>
      </c>
      <c r="D197" s="46" t="s">
        <v>481</v>
      </c>
      <c r="E197" s="46" t="s">
        <v>480</v>
      </c>
      <c r="F197" s="1" t="s">
        <v>6</v>
      </c>
      <c r="G197" s="1" t="s">
        <v>3469</v>
      </c>
      <c r="H197" s="68" t="s">
        <v>479</v>
      </c>
      <c r="I197" s="68" t="s">
        <v>478</v>
      </c>
      <c r="J197" s="1" t="s">
        <v>2445</v>
      </c>
      <c r="K197" s="1"/>
      <c r="L197" s="1" t="s">
        <v>4257</v>
      </c>
      <c r="M197" s="3">
        <v>43335</v>
      </c>
      <c r="N197" s="3">
        <v>44796</v>
      </c>
      <c r="O197" s="1" t="s">
        <v>222</v>
      </c>
      <c r="P197" s="1" t="s">
        <v>427</v>
      </c>
      <c r="Q197" s="1" t="s">
        <v>426</v>
      </c>
      <c r="R197" s="1" t="s">
        <v>425</v>
      </c>
      <c r="S197" s="1"/>
      <c r="T197" s="1"/>
      <c r="U197" s="45" t="s">
        <v>3770</v>
      </c>
      <c r="V197" s="4">
        <v>43556</v>
      </c>
      <c r="W197" s="4">
        <v>45017</v>
      </c>
      <c r="X197" s="31">
        <f t="shared" si="17"/>
        <v>48.7</v>
      </c>
      <c r="Y197" s="4" t="s">
        <v>3144</v>
      </c>
      <c r="Z197" s="4">
        <v>45290</v>
      </c>
      <c r="AA197" s="31" t="e">
        <f t="shared" si="25"/>
        <v>#VALUE!</v>
      </c>
      <c r="AB197" s="31"/>
      <c r="AC197" s="31"/>
      <c r="AD197" s="31">
        <f>+((AC197-AB197)/30)</f>
        <v>0</v>
      </c>
      <c r="AE197" s="31"/>
      <c r="AF197" s="31"/>
      <c r="AG197" s="31"/>
      <c r="AH197" s="31"/>
      <c r="AI197" s="31"/>
      <c r="AJ197" s="31"/>
      <c r="AK197" s="31"/>
      <c r="AL197" s="31"/>
      <c r="AM197" s="31"/>
      <c r="AN197" s="1" t="s">
        <v>147</v>
      </c>
      <c r="AO197" s="32"/>
      <c r="AP197" s="96" t="s">
        <v>477</v>
      </c>
      <c r="AQ197" s="52" t="s">
        <v>476</v>
      </c>
      <c r="AR197" s="1"/>
      <c r="AS197" s="1"/>
      <c r="AT197" s="32" t="s">
        <v>4305</v>
      </c>
      <c r="AU197" s="201" t="s">
        <v>5089</v>
      </c>
      <c r="AV197" s="47">
        <v>45244</v>
      </c>
      <c r="AW197" s="32" t="s">
        <v>3160</v>
      </c>
      <c r="AX197" s="47">
        <v>48165</v>
      </c>
      <c r="AY197" s="32"/>
      <c r="AZ197" s="214" t="s">
        <v>5190</v>
      </c>
      <c r="BA197" s="32"/>
      <c r="BB197" s="34" t="s">
        <v>2359</v>
      </c>
      <c r="BD197" s="34" t="str">
        <f t="shared" si="24"/>
        <v>mcevallos@uce.edu.ec;</v>
      </c>
    </row>
    <row r="198" spans="1:147" s="381" customFormat="1" ht="45" hidden="1" customHeight="1" x14ac:dyDescent="0.2">
      <c r="A198" s="383" t="s">
        <v>4406</v>
      </c>
      <c r="B198" s="368">
        <v>540</v>
      </c>
      <c r="C198" s="367">
        <v>1708904956</v>
      </c>
      <c r="D198" s="368" t="s">
        <v>4419</v>
      </c>
      <c r="E198" s="368" t="s">
        <v>4420</v>
      </c>
      <c r="F198" s="368" t="s">
        <v>6</v>
      </c>
      <c r="G198" s="368"/>
      <c r="H198" s="415" t="s">
        <v>4418</v>
      </c>
      <c r="I198" s="415" t="s">
        <v>4430</v>
      </c>
      <c r="J198" s="368" t="s">
        <v>587</v>
      </c>
      <c r="K198" s="368"/>
      <c r="L198" s="368"/>
      <c r="M198" s="368"/>
      <c r="N198" s="368"/>
      <c r="O198" s="368" t="s">
        <v>3812</v>
      </c>
      <c r="P198" s="368" t="s">
        <v>104</v>
      </c>
      <c r="Q198" s="368" t="s">
        <v>640</v>
      </c>
      <c r="R198" s="368" t="s">
        <v>1684</v>
      </c>
      <c r="S198" s="368"/>
      <c r="T198" s="368"/>
      <c r="U198" s="377"/>
      <c r="V198" s="372">
        <v>42948</v>
      </c>
      <c r="W198" s="372">
        <v>44043</v>
      </c>
      <c r="X198" s="373">
        <f t="shared" si="17"/>
        <v>36.5</v>
      </c>
      <c r="Y198" s="368"/>
      <c r="Z198" s="368"/>
      <c r="AA198" s="368"/>
      <c r="AB198" s="368"/>
      <c r="AC198" s="368"/>
      <c r="AD198" s="368"/>
      <c r="AE198" s="368"/>
      <c r="AF198" s="368"/>
      <c r="AG198" s="368"/>
      <c r="AH198" s="368"/>
      <c r="AI198" s="368"/>
      <c r="AJ198" s="368"/>
      <c r="AK198" s="368"/>
      <c r="AL198" s="368"/>
      <c r="AM198" s="368"/>
      <c r="AN198" s="368" t="s">
        <v>1291</v>
      </c>
      <c r="AO198" s="374"/>
      <c r="AP198" s="375" t="s">
        <v>4421</v>
      </c>
      <c r="AQ198" s="376" t="s">
        <v>4422</v>
      </c>
      <c r="AR198" s="377" t="s">
        <v>4416</v>
      </c>
      <c r="AS198" s="374">
        <v>1</v>
      </c>
      <c r="AT198" s="374"/>
      <c r="AU198" s="377"/>
      <c r="AV198" s="374"/>
      <c r="AW198" s="374"/>
      <c r="AX198" s="374"/>
      <c r="AY198" s="374"/>
      <c r="AZ198" s="379"/>
      <c r="BA198" s="374"/>
      <c r="BB198" s="380" t="s">
        <v>2359</v>
      </c>
      <c r="BC198" s="420"/>
      <c r="BD198" s="380" t="str">
        <f t="shared" si="24"/>
        <v>javargas@uce.edu.ec;</v>
      </c>
      <c r="BE198" s="420"/>
      <c r="BF198" s="420"/>
      <c r="BG198" s="420"/>
      <c r="BH198" s="420"/>
      <c r="BI198" s="420"/>
      <c r="BJ198" s="420"/>
      <c r="BK198" s="420"/>
      <c r="BL198" s="420"/>
      <c r="BM198" s="420"/>
      <c r="BN198" s="420"/>
      <c r="BO198" s="420"/>
      <c r="BP198" s="420"/>
      <c r="BQ198" s="420"/>
      <c r="BR198" s="420"/>
      <c r="BS198" s="420"/>
      <c r="BT198" s="420"/>
      <c r="BU198" s="420"/>
      <c r="BV198" s="420"/>
      <c r="BW198" s="420"/>
      <c r="BX198" s="420"/>
      <c r="BY198" s="420"/>
      <c r="BZ198" s="420"/>
      <c r="CA198" s="420"/>
      <c r="CB198" s="420"/>
      <c r="CC198" s="420"/>
      <c r="CD198" s="420"/>
      <c r="CE198" s="420"/>
      <c r="CF198" s="420"/>
      <c r="CG198" s="420"/>
      <c r="CH198" s="420"/>
      <c r="CI198" s="420"/>
      <c r="CJ198" s="420"/>
      <c r="CK198" s="420"/>
      <c r="CL198" s="420"/>
      <c r="CM198" s="420"/>
      <c r="CN198" s="420"/>
      <c r="CO198" s="420"/>
      <c r="CP198" s="420"/>
      <c r="CQ198" s="420"/>
      <c r="CR198" s="420"/>
      <c r="CS198" s="420"/>
      <c r="CT198" s="420"/>
      <c r="CU198" s="420"/>
      <c r="CV198" s="420"/>
      <c r="CW198" s="420"/>
      <c r="CX198" s="420"/>
      <c r="CY198" s="420"/>
      <c r="CZ198" s="420"/>
      <c r="DA198" s="420"/>
      <c r="DB198" s="420"/>
      <c r="DC198" s="420"/>
      <c r="DD198" s="420"/>
      <c r="DE198" s="420"/>
      <c r="DF198" s="420"/>
      <c r="DG198" s="420"/>
      <c r="DH198" s="420"/>
      <c r="DI198" s="420"/>
      <c r="DJ198" s="420"/>
      <c r="DK198" s="420"/>
      <c r="DL198" s="420"/>
      <c r="DM198" s="420"/>
      <c r="DN198" s="420"/>
      <c r="DO198" s="420"/>
      <c r="DP198" s="420"/>
      <c r="DQ198" s="420"/>
      <c r="DR198" s="420"/>
      <c r="DS198" s="420"/>
      <c r="DT198" s="420"/>
      <c r="DU198" s="420"/>
      <c r="DV198" s="420"/>
      <c r="DW198" s="420"/>
      <c r="DX198" s="420"/>
      <c r="DY198" s="420"/>
      <c r="DZ198" s="420"/>
      <c r="EA198" s="420"/>
      <c r="EB198" s="420"/>
      <c r="EC198" s="420"/>
      <c r="ED198" s="420"/>
      <c r="EE198" s="420"/>
      <c r="EF198" s="420"/>
      <c r="EG198" s="420"/>
      <c r="EH198" s="420"/>
      <c r="EI198" s="420"/>
      <c r="EJ198" s="420"/>
      <c r="EK198" s="420"/>
      <c r="EL198" s="420"/>
      <c r="EM198" s="420"/>
      <c r="EN198" s="420"/>
      <c r="EO198" s="420"/>
      <c r="EP198" s="420"/>
      <c r="EQ198" s="420"/>
    </row>
    <row r="199" spans="1:147" ht="45" customHeight="1" x14ac:dyDescent="0.2">
      <c r="A199" s="29" t="s">
        <v>4233</v>
      </c>
      <c r="B199" s="1">
        <v>106</v>
      </c>
      <c r="C199" s="30">
        <v>1708977796</v>
      </c>
      <c r="D199" s="1" t="s">
        <v>2488</v>
      </c>
      <c r="E199" s="1" t="s">
        <v>2489</v>
      </c>
      <c r="F199" s="1" t="s">
        <v>6</v>
      </c>
      <c r="G199" s="1"/>
      <c r="H199" s="1" t="s">
        <v>2490</v>
      </c>
      <c r="I199" s="1" t="s">
        <v>33</v>
      </c>
      <c r="J199" s="1" t="s">
        <v>3150</v>
      </c>
      <c r="K199" s="1" t="s">
        <v>190</v>
      </c>
      <c r="L199" s="1" t="s">
        <v>4228</v>
      </c>
      <c r="M199" s="3">
        <v>41911</v>
      </c>
      <c r="N199" s="3">
        <v>43372</v>
      </c>
      <c r="O199" s="1" t="s">
        <v>174</v>
      </c>
      <c r="P199" s="1" t="s">
        <v>52</v>
      </c>
      <c r="Q199" s="1" t="s">
        <v>178</v>
      </c>
      <c r="R199" s="1" t="s">
        <v>177</v>
      </c>
      <c r="S199" s="1"/>
      <c r="T199" s="1"/>
      <c r="U199" s="45"/>
      <c r="V199" s="4">
        <v>41730</v>
      </c>
      <c r="W199" s="4">
        <v>42825</v>
      </c>
      <c r="X199" s="31">
        <f t="shared" ref="X199:X262" si="26">+((W199-V199)/30)</f>
        <v>36.5</v>
      </c>
      <c r="Y199" s="4">
        <v>42826</v>
      </c>
      <c r="Z199" s="4">
        <v>43008</v>
      </c>
      <c r="AA199" s="31">
        <f>+((Z199-Y199)/30)</f>
        <v>6.0666666666666664</v>
      </c>
      <c r="AB199" s="31"/>
      <c r="AC199" s="31"/>
      <c r="AD199" s="31"/>
      <c r="AE199" s="31"/>
      <c r="AF199" s="31"/>
      <c r="AG199" s="31"/>
      <c r="AH199" s="31"/>
      <c r="AI199" s="31"/>
      <c r="AJ199" s="31"/>
      <c r="AK199" s="31"/>
      <c r="AL199" s="31"/>
      <c r="AM199" s="31"/>
      <c r="AN199" s="1" t="s">
        <v>147</v>
      </c>
      <c r="AO199" s="32"/>
      <c r="AP199" s="96" t="s">
        <v>3291</v>
      </c>
      <c r="AQ199" s="52"/>
      <c r="AR199" s="45"/>
      <c r="AS199" s="45"/>
      <c r="AT199" s="32" t="s">
        <v>4207</v>
      </c>
      <c r="AU199" s="281" t="s">
        <v>3292</v>
      </c>
      <c r="AV199" s="47">
        <v>42997</v>
      </c>
      <c r="AW199" s="55" t="s">
        <v>3996</v>
      </c>
      <c r="AX199" s="175">
        <v>45537</v>
      </c>
      <c r="AY199" s="55"/>
      <c r="AZ199" s="202">
        <v>7241115144</v>
      </c>
      <c r="BA199" s="99"/>
      <c r="BB199" s="34" t="s">
        <v>2359</v>
      </c>
      <c r="BD199" s="34" t="str">
        <f t="shared" si="24"/>
        <v>higuerrero@uce.edu.ec;</v>
      </c>
    </row>
    <row r="200" spans="1:147" s="381" customFormat="1" ht="45" hidden="1" customHeight="1" x14ac:dyDescent="0.2">
      <c r="A200" s="383" t="s">
        <v>4406</v>
      </c>
      <c r="B200" s="368">
        <v>539</v>
      </c>
      <c r="C200" s="367">
        <v>1708984578</v>
      </c>
      <c r="D200" s="368" t="s">
        <v>4413</v>
      </c>
      <c r="E200" s="368" t="s">
        <v>4414</v>
      </c>
      <c r="F200" s="368" t="s">
        <v>6</v>
      </c>
      <c r="G200" s="368"/>
      <c r="H200" s="415" t="s">
        <v>4418</v>
      </c>
      <c r="I200" s="368"/>
      <c r="J200" s="368" t="s">
        <v>587</v>
      </c>
      <c r="K200" s="368"/>
      <c r="L200" s="368"/>
      <c r="M200" s="368"/>
      <c r="N200" s="368"/>
      <c r="O200" s="368" t="s">
        <v>3812</v>
      </c>
      <c r="P200" s="368" t="s">
        <v>104</v>
      </c>
      <c r="Q200" s="368" t="s">
        <v>640</v>
      </c>
      <c r="R200" s="368" t="s">
        <v>1684</v>
      </c>
      <c r="S200" s="368"/>
      <c r="T200" s="368"/>
      <c r="U200" s="377"/>
      <c r="V200" s="372">
        <v>42948</v>
      </c>
      <c r="W200" s="372">
        <v>44043</v>
      </c>
      <c r="X200" s="373">
        <f t="shared" si="26"/>
        <v>36.5</v>
      </c>
      <c r="Y200" s="368"/>
      <c r="Z200" s="368"/>
      <c r="AA200" s="368"/>
      <c r="AB200" s="368"/>
      <c r="AC200" s="368"/>
      <c r="AD200" s="368"/>
      <c r="AE200" s="368"/>
      <c r="AF200" s="368"/>
      <c r="AG200" s="368"/>
      <c r="AH200" s="368"/>
      <c r="AI200" s="368"/>
      <c r="AJ200" s="368"/>
      <c r="AK200" s="368"/>
      <c r="AL200" s="368"/>
      <c r="AM200" s="368"/>
      <c r="AN200" s="368" t="s">
        <v>1291</v>
      </c>
      <c r="AO200" s="374"/>
      <c r="AP200" s="375" t="s">
        <v>4417</v>
      </c>
      <c r="AQ200" s="376" t="s">
        <v>4415</v>
      </c>
      <c r="AR200" s="377" t="s">
        <v>4416</v>
      </c>
      <c r="AS200" s="374">
        <v>1</v>
      </c>
      <c r="AT200" s="374"/>
      <c r="AU200" s="377"/>
      <c r="AV200" s="374"/>
      <c r="AW200" s="374"/>
      <c r="AX200" s="374"/>
      <c r="AY200" s="374"/>
      <c r="AZ200" s="379"/>
      <c r="BA200" s="374"/>
      <c r="BB200" s="380" t="s">
        <v>2359</v>
      </c>
      <c r="BC200" s="420"/>
      <c r="BD200" s="380" t="str">
        <f t="shared" si="24"/>
        <v>dperez@uce.edu.ec;</v>
      </c>
      <c r="BE200" s="420"/>
      <c r="BF200" s="420"/>
      <c r="BG200" s="420"/>
      <c r="BH200" s="420"/>
      <c r="BI200" s="420"/>
      <c r="BJ200" s="420"/>
      <c r="BK200" s="420"/>
      <c r="BL200" s="420"/>
      <c r="BM200" s="420"/>
      <c r="BN200" s="420"/>
      <c r="BO200" s="420"/>
      <c r="BP200" s="420"/>
      <c r="BQ200" s="420"/>
      <c r="BR200" s="420"/>
      <c r="BS200" s="420"/>
      <c r="BT200" s="420"/>
      <c r="BU200" s="420"/>
      <c r="BV200" s="420"/>
      <c r="BW200" s="420"/>
      <c r="BX200" s="420"/>
      <c r="BY200" s="420"/>
      <c r="BZ200" s="420"/>
      <c r="CA200" s="420"/>
      <c r="CB200" s="420"/>
      <c r="CC200" s="420"/>
      <c r="CD200" s="420"/>
      <c r="CE200" s="420"/>
      <c r="CF200" s="420"/>
      <c r="CG200" s="420"/>
      <c r="CH200" s="420"/>
      <c r="CI200" s="420"/>
      <c r="CJ200" s="420"/>
      <c r="CK200" s="420"/>
      <c r="CL200" s="420"/>
      <c r="CM200" s="420"/>
      <c r="CN200" s="420"/>
      <c r="CO200" s="420"/>
      <c r="CP200" s="420"/>
      <c r="CQ200" s="420"/>
      <c r="CR200" s="420"/>
      <c r="CS200" s="420"/>
      <c r="CT200" s="420"/>
      <c r="CU200" s="420"/>
      <c r="CV200" s="420"/>
      <c r="CW200" s="420"/>
      <c r="CX200" s="420"/>
      <c r="CY200" s="420"/>
      <c r="CZ200" s="420"/>
      <c r="DA200" s="420"/>
      <c r="DB200" s="420"/>
      <c r="DC200" s="420"/>
      <c r="DD200" s="420"/>
      <c r="DE200" s="420"/>
      <c r="DF200" s="420"/>
      <c r="DG200" s="420"/>
      <c r="DH200" s="420"/>
      <c r="DI200" s="420"/>
      <c r="DJ200" s="420"/>
      <c r="DK200" s="420"/>
      <c r="DL200" s="420"/>
      <c r="DM200" s="420"/>
      <c r="DN200" s="420"/>
      <c r="DO200" s="420"/>
      <c r="DP200" s="420"/>
      <c r="DQ200" s="420"/>
      <c r="DR200" s="420"/>
      <c r="DS200" s="420"/>
      <c r="DT200" s="420"/>
      <c r="DU200" s="420"/>
      <c r="DV200" s="420"/>
      <c r="DW200" s="420"/>
      <c r="DX200" s="420"/>
      <c r="DY200" s="420"/>
      <c r="DZ200" s="420"/>
      <c r="EA200" s="420"/>
      <c r="EB200" s="420"/>
      <c r="EC200" s="420"/>
      <c r="ED200" s="420"/>
      <c r="EE200" s="420"/>
      <c r="EF200" s="420"/>
      <c r="EG200" s="420"/>
      <c r="EH200" s="420"/>
      <c r="EI200" s="420"/>
      <c r="EJ200" s="420"/>
      <c r="EK200" s="420"/>
      <c r="EL200" s="420"/>
      <c r="EM200" s="420"/>
      <c r="EN200" s="420"/>
      <c r="EO200" s="420"/>
      <c r="EP200" s="420"/>
      <c r="EQ200" s="420"/>
    </row>
    <row r="201" spans="1:147" ht="45" customHeight="1" x14ac:dyDescent="0.2">
      <c r="A201" s="29" t="s">
        <v>4229</v>
      </c>
      <c r="B201" s="1">
        <v>77</v>
      </c>
      <c r="C201" s="56">
        <v>1709026577</v>
      </c>
      <c r="D201" s="1" t="s">
        <v>1485</v>
      </c>
      <c r="E201" s="1" t="s">
        <v>1484</v>
      </c>
      <c r="F201" s="1" t="s">
        <v>6</v>
      </c>
      <c r="G201" s="45" t="s">
        <v>3643</v>
      </c>
      <c r="H201" s="1" t="s">
        <v>1483</v>
      </c>
      <c r="I201" s="1" t="s">
        <v>1482</v>
      </c>
      <c r="J201" s="1" t="s">
        <v>3150</v>
      </c>
      <c r="K201" s="1" t="s">
        <v>30</v>
      </c>
      <c r="L201" s="1" t="s">
        <v>4231</v>
      </c>
      <c r="M201" s="3">
        <v>43372</v>
      </c>
      <c r="N201" s="3">
        <v>44833</v>
      </c>
      <c r="O201" s="1" t="s">
        <v>174</v>
      </c>
      <c r="P201" s="1" t="s">
        <v>52</v>
      </c>
      <c r="Q201" s="1" t="s">
        <v>4230</v>
      </c>
      <c r="R201" s="1" t="s">
        <v>172</v>
      </c>
      <c r="S201" s="1" t="s">
        <v>4614</v>
      </c>
      <c r="T201" s="1" t="s">
        <v>4616</v>
      </c>
      <c r="U201" s="262" t="s">
        <v>2299</v>
      </c>
      <c r="V201" s="4">
        <v>43040</v>
      </c>
      <c r="W201" s="4">
        <v>44136</v>
      </c>
      <c r="X201" s="31">
        <f t="shared" si="26"/>
        <v>36.533333333333331</v>
      </c>
      <c r="Y201" s="4">
        <v>43556</v>
      </c>
      <c r="Z201" s="4">
        <v>44530</v>
      </c>
      <c r="AA201" s="31">
        <f>+((Z201-Y201)/30)</f>
        <v>32.466666666666669</v>
      </c>
      <c r="AB201" s="31"/>
      <c r="AC201" s="31"/>
      <c r="AD201" s="31">
        <f>+((AC201-AB201)/30)</f>
        <v>0</v>
      </c>
      <c r="AE201" s="31"/>
      <c r="AF201" s="31"/>
      <c r="AG201" s="31"/>
      <c r="AH201" s="31"/>
      <c r="AI201" s="31"/>
      <c r="AJ201" s="31"/>
      <c r="AK201" s="31"/>
      <c r="AL201" s="31"/>
      <c r="AM201" s="31"/>
      <c r="AN201" s="1" t="s">
        <v>147</v>
      </c>
      <c r="AO201" s="32"/>
      <c r="AP201" s="162" t="s">
        <v>1481</v>
      </c>
      <c r="AQ201" s="52" t="s">
        <v>2367</v>
      </c>
      <c r="AR201" s="45"/>
      <c r="AS201" s="45"/>
      <c r="AT201" s="32" t="s">
        <v>4207</v>
      </c>
      <c r="AU201" s="44" t="s">
        <v>4851</v>
      </c>
      <c r="AV201" s="47">
        <v>44349</v>
      </c>
      <c r="AW201" s="32" t="s">
        <v>3938</v>
      </c>
      <c r="AX201" s="47">
        <v>46723</v>
      </c>
      <c r="AY201" s="32"/>
      <c r="AZ201" s="202">
        <v>7241187571</v>
      </c>
      <c r="BA201" s="99"/>
      <c r="BB201" s="34" t="s">
        <v>2359</v>
      </c>
      <c r="BC201" s="61"/>
      <c r="BD201" s="34" t="str">
        <f t="shared" si="24"/>
        <v>mmoralesm@uce.edu.ec;</v>
      </c>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row>
    <row r="202" spans="1:147" s="381" customFormat="1" ht="33.75" hidden="1" x14ac:dyDescent="0.25">
      <c r="A202" s="383" t="s">
        <v>3051</v>
      </c>
      <c r="B202" s="368">
        <v>508</v>
      </c>
      <c r="C202" s="367">
        <v>1709131849</v>
      </c>
      <c r="D202" s="368" t="s">
        <v>3835</v>
      </c>
      <c r="E202" s="368" t="s">
        <v>3836</v>
      </c>
      <c r="F202" s="368" t="s">
        <v>6</v>
      </c>
      <c r="G202" s="368"/>
      <c r="H202" s="368" t="s">
        <v>1400</v>
      </c>
      <c r="I202" s="368" t="s">
        <v>3842</v>
      </c>
      <c r="J202" s="368" t="s">
        <v>3837</v>
      </c>
      <c r="K202" s="368" t="s">
        <v>1260</v>
      </c>
      <c r="L202" s="368"/>
      <c r="M202" s="368"/>
      <c r="N202" s="368"/>
      <c r="O202" s="368" t="s">
        <v>3838</v>
      </c>
      <c r="P202" s="368" t="s">
        <v>427</v>
      </c>
      <c r="Q202" s="368" t="s">
        <v>347</v>
      </c>
      <c r="R202" s="368" t="s">
        <v>3839</v>
      </c>
      <c r="S202" s="368" t="s">
        <v>5231</v>
      </c>
      <c r="T202" s="368" t="s">
        <v>5232</v>
      </c>
      <c r="U202" s="368" t="s">
        <v>5200</v>
      </c>
      <c r="V202" s="372">
        <v>44531</v>
      </c>
      <c r="W202" s="372">
        <v>45777</v>
      </c>
      <c r="X202" s="373">
        <f t="shared" si="26"/>
        <v>41.533333333333331</v>
      </c>
      <c r="Y202" s="368"/>
      <c r="Z202" s="368"/>
      <c r="AA202" s="373">
        <f>+((Z202-Y202)/30)</f>
        <v>0</v>
      </c>
      <c r="AB202" s="368"/>
      <c r="AC202" s="368"/>
      <c r="AD202" s="368"/>
      <c r="AE202" s="368"/>
      <c r="AF202" s="368"/>
      <c r="AG202" s="368"/>
      <c r="AH202" s="368"/>
      <c r="AI202" s="368"/>
      <c r="AJ202" s="368"/>
      <c r="AK202" s="368"/>
      <c r="AL202" s="368"/>
      <c r="AM202" s="368"/>
      <c r="AN202" s="368" t="s">
        <v>11</v>
      </c>
      <c r="AO202" s="374"/>
      <c r="AP202" s="368" t="s">
        <v>3840</v>
      </c>
      <c r="AQ202" s="376" t="s">
        <v>3841</v>
      </c>
      <c r="AR202" s="377"/>
      <c r="AS202" s="377"/>
      <c r="AT202" s="374"/>
      <c r="AU202" s="377"/>
      <c r="AV202" s="374"/>
      <c r="AW202" s="374"/>
      <c r="AX202" s="374"/>
      <c r="AY202" s="374"/>
      <c r="AZ202" s="379"/>
      <c r="BA202" s="367" t="s">
        <v>4951</v>
      </c>
      <c r="BB202" s="380" t="s">
        <v>2359</v>
      </c>
      <c r="BD202" s="380" t="str">
        <f t="shared" si="24"/>
        <v>jxherrera@uce.edu.ec;</v>
      </c>
    </row>
    <row r="203" spans="1:147" ht="33.75" x14ac:dyDescent="0.25">
      <c r="A203" s="29">
        <v>34</v>
      </c>
      <c r="B203" s="1">
        <v>230</v>
      </c>
      <c r="C203" s="56">
        <v>1709178030</v>
      </c>
      <c r="D203" s="1" t="s">
        <v>314</v>
      </c>
      <c r="E203" s="1" t="s">
        <v>313</v>
      </c>
      <c r="F203" s="1" t="s">
        <v>279</v>
      </c>
      <c r="G203" s="1" t="s">
        <v>3591</v>
      </c>
      <c r="H203" s="68" t="s">
        <v>312</v>
      </c>
      <c r="I203" s="68" t="s">
        <v>311</v>
      </c>
      <c r="J203" s="1" t="s">
        <v>164</v>
      </c>
      <c r="K203" s="1" t="s">
        <v>3085</v>
      </c>
      <c r="L203" s="1" t="s">
        <v>4250</v>
      </c>
      <c r="M203" s="3">
        <v>43536</v>
      </c>
      <c r="N203" s="3">
        <v>44632</v>
      </c>
      <c r="O203" s="1" t="s">
        <v>276</v>
      </c>
      <c r="P203" s="1" t="s">
        <v>248</v>
      </c>
      <c r="Q203" s="1" t="s">
        <v>275</v>
      </c>
      <c r="R203" s="1" t="s">
        <v>274</v>
      </c>
      <c r="S203" s="1" t="s">
        <v>4575</v>
      </c>
      <c r="T203" s="1" t="s">
        <v>4576</v>
      </c>
      <c r="U203" s="1" t="s">
        <v>3026</v>
      </c>
      <c r="V203" s="4">
        <v>43709</v>
      </c>
      <c r="W203" s="4">
        <v>45170</v>
      </c>
      <c r="X203" s="31">
        <f t="shared" si="26"/>
        <v>48.7</v>
      </c>
      <c r="Y203" s="31"/>
      <c r="Z203" s="31"/>
      <c r="AA203" s="31">
        <f>+((Z203-Y203)/30)</f>
        <v>0</v>
      </c>
      <c r="AB203" s="31"/>
      <c r="AC203" s="31"/>
      <c r="AD203" s="31">
        <f>+((AC203-AB203)/30)</f>
        <v>0</v>
      </c>
      <c r="AE203" s="31"/>
      <c r="AF203" s="31"/>
      <c r="AG203" s="31"/>
      <c r="AH203" s="31"/>
      <c r="AI203" s="31"/>
      <c r="AJ203" s="31"/>
      <c r="AK203" s="31"/>
      <c r="AL203" s="31"/>
      <c r="AM203" s="31"/>
      <c r="AN203" s="1" t="s">
        <v>147</v>
      </c>
      <c r="AO203" s="32"/>
      <c r="AP203" s="96" t="s">
        <v>310</v>
      </c>
      <c r="AQ203" s="52" t="s">
        <v>309</v>
      </c>
      <c r="AR203" s="45"/>
      <c r="AS203" s="45"/>
      <c r="AT203" s="32" t="s">
        <v>4207</v>
      </c>
      <c r="AU203" s="29" t="s">
        <v>4883</v>
      </c>
      <c r="AV203" s="47">
        <v>45125</v>
      </c>
      <c r="AW203" s="32" t="s">
        <v>4797</v>
      </c>
      <c r="AX203" s="47">
        <v>47960</v>
      </c>
      <c r="AY203" s="32"/>
      <c r="AZ203" s="213"/>
      <c r="BA203" s="32"/>
      <c r="BB203" s="34" t="s">
        <v>2359</v>
      </c>
      <c r="BD203" s="34" t="str">
        <f t="shared" si="24"/>
        <v>mggomez@uce.edu.ec;</v>
      </c>
    </row>
    <row r="204" spans="1:147" ht="45" customHeight="1" x14ac:dyDescent="0.25">
      <c r="A204" s="56" t="s">
        <v>5096</v>
      </c>
      <c r="B204" s="1">
        <v>153</v>
      </c>
      <c r="C204" s="56">
        <v>1709213084</v>
      </c>
      <c r="D204" s="1" t="s">
        <v>4092</v>
      </c>
      <c r="E204" s="1" t="s">
        <v>4093</v>
      </c>
      <c r="F204" s="1" t="s">
        <v>6</v>
      </c>
      <c r="G204" s="1"/>
      <c r="H204" s="1" t="s">
        <v>549</v>
      </c>
      <c r="I204" s="1" t="s">
        <v>4094</v>
      </c>
      <c r="J204" s="1" t="s">
        <v>151</v>
      </c>
      <c r="K204" s="45" t="s">
        <v>152</v>
      </c>
      <c r="L204" s="1" t="s">
        <v>4238</v>
      </c>
      <c r="M204" s="3">
        <v>42299</v>
      </c>
      <c r="N204" s="3">
        <v>44856</v>
      </c>
      <c r="O204" s="1" t="s">
        <v>150</v>
      </c>
      <c r="P204" s="1" t="s">
        <v>149</v>
      </c>
      <c r="Q204" s="1" t="s">
        <v>4095</v>
      </c>
      <c r="R204" s="1" t="s">
        <v>4096</v>
      </c>
      <c r="S204" s="1"/>
      <c r="T204" s="1"/>
      <c r="U204" s="45"/>
      <c r="V204" s="4">
        <v>44043</v>
      </c>
      <c r="W204" s="4">
        <v>45869</v>
      </c>
      <c r="X204" s="31">
        <f t="shared" si="26"/>
        <v>60.866666666666667</v>
      </c>
      <c r="Y204" s="3">
        <v>44043</v>
      </c>
      <c r="Z204" s="3">
        <v>45350</v>
      </c>
      <c r="AA204" s="1"/>
      <c r="AB204" s="1"/>
      <c r="AC204" s="1"/>
      <c r="AD204" s="1"/>
      <c r="AE204" s="1"/>
      <c r="AF204" s="1"/>
      <c r="AG204" s="1"/>
      <c r="AH204" s="1"/>
      <c r="AI204" s="1"/>
      <c r="AJ204" s="1"/>
      <c r="AK204" s="1"/>
      <c r="AL204" s="1"/>
      <c r="AM204" s="1"/>
      <c r="AN204" s="1" t="s">
        <v>147</v>
      </c>
      <c r="AO204" s="32"/>
      <c r="AP204" s="1" t="s">
        <v>4097</v>
      </c>
      <c r="AQ204" s="281" t="s">
        <v>4098</v>
      </c>
      <c r="AR204" s="45"/>
      <c r="AS204" s="45"/>
      <c r="AT204" s="32" t="s">
        <v>4207</v>
      </c>
      <c r="AU204" s="45" t="s">
        <v>5131</v>
      </c>
      <c r="AV204" s="47">
        <v>45275</v>
      </c>
      <c r="AW204" s="32" t="s">
        <v>5132</v>
      </c>
      <c r="AX204" s="47">
        <v>47738</v>
      </c>
      <c r="AY204" s="32"/>
      <c r="AZ204" s="210" t="s">
        <v>5252</v>
      </c>
      <c r="BA204" s="32"/>
      <c r="BB204" s="34" t="s">
        <v>2359</v>
      </c>
      <c r="BD204" s="34" t="str">
        <f t="shared" si="24"/>
        <v>lvillacres@uce.edu.ec;</v>
      </c>
    </row>
    <row r="205" spans="1:147" ht="45" customHeight="1" x14ac:dyDescent="0.2">
      <c r="A205" s="29" t="s">
        <v>4249</v>
      </c>
      <c r="B205" s="1">
        <v>217</v>
      </c>
      <c r="C205" s="30">
        <v>1709262297</v>
      </c>
      <c r="D205" s="1" t="s">
        <v>1136</v>
      </c>
      <c r="E205" s="1" t="s">
        <v>1135</v>
      </c>
      <c r="F205" s="1" t="s">
        <v>6</v>
      </c>
      <c r="G205" s="1" t="s">
        <v>3481</v>
      </c>
      <c r="H205" s="1" t="s">
        <v>62</v>
      </c>
      <c r="I205" s="1" t="s">
        <v>1110</v>
      </c>
      <c r="J205" s="1" t="s">
        <v>55</v>
      </c>
      <c r="K205" s="1" t="s">
        <v>54</v>
      </c>
      <c r="L205" s="1" t="s">
        <v>4250</v>
      </c>
      <c r="M205" s="3">
        <v>42979</v>
      </c>
      <c r="N205" s="3">
        <v>44440</v>
      </c>
      <c r="O205" s="1" t="s">
        <v>1105</v>
      </c>
      <c r="P205" s="1" t="s">
        <v>248</v>
      </c>
      <c r="Q205" s="1" t="s">
        <v>1104</v>
      </c>
      <c r="R205" s="1" t="s">
        <v>274</v>
      </c>
      <c r="S205" s="1"/>
      <c r="T205" s="1"/>
      <c r="U205" s="262" t="s">
        <v>2236</v>
      </c>
      <c r="V205" s="4">
        <v>42979</v>
      </c>
      <c r="W205" s="4">
        <v>44439</v>
      </c>
      <c r="X205" s="31">
        <f t="shared" si="26"/>
        <v>48.666666666666664</v>
      </c>
      <c r="Y205" s="31"/>
      <c r="Z205" s="31"/>
      <c r="AA205" s="31">
        <f t="shared" ref="AA205:AA211" si="27">+((Z205-Y205)/30)</f>
        <v>0</v>
      </c>
      <c r="AB205" s="31"/>
      <c r="AC205" s="31"/>
      <c r="AD205" s="31">
        <f>+((AC205-AB205)/30)</f>
        <v>0</v>
      </c>
      <c r="AE205" s="31"/>
      <c r="AF205" s="31"/>
      <c r="AG205" s="31"/>
      <c r="AH205" s="31"/>
      <c r="AI205" s="31"/>
      <c r="AJ205" s="31"/>
      <c r="AK205" s="31"/>
      <c r="AL205" s="31"/>
      <c r="AM205" s="31"/>
      <c r="AN205" s="1" t="s">
        <v>147</v>
      </c>
      <c r="AO205" s="32"/>
      <c r="AP205" s="96" t="s">
        <v>1134</v>
      </c>
      <c r="AQ205" s="52"/>
      <c r="AR205" s="45"/>
      <c r="AS205" s="45"/>
      <c r="AT205" s="32" t="s">
        <v>4207</v>
      </c>
      <c r="AU205" s="44" t="s">
        <v>4800</v>
      </c>
      <c r="AV205" s="47">
        <v>44173</v>
      </c>
      <c r="AW205" s="32" t="s">
        <v>4801</v>
      </c>
      <c r="AX205" s="47">
        <v>46558</v>
      </c>
      <c r="AY205" s="32"/>
      <c r="AZ205" s="216">
        <v>4841216138</v>
      </c>
      <c r="BA205" s="199"/>
      <c r="BB205" s="34" t="s">
        <v>2359</v>
      </c>
      <c r="BD205" s="34" t="str">
        <f t="shared" si="24"/>
        <v>escamacho@uce.edu.ec ;</v>
      </c>
    </row>
    <row r="206" spans="1:147" ht="45" customHeight="1" x14ac:dyDescent="0.2">
      <c r="A206" s="29">
        <v>22</v>
      </c>
      <c r="B206" s="1">
        <v>260</v>
      </c>
      <c r="C206" s="56">
        <v>1709418923</v>
      </c>
      <c r="D206" s="1" t="s">
        <v>1099</v>
      </c>
      <c r="E206" s="1" t="s">
        <v>1098</v>
      </c>
      <c r="F206" s="1" t="s">
        <v>19</v>
      </c>
      <c r="G206" s="1" t="s">
        <v>3502</v>
      </c>
      <c r="H206" s="1" t="s">
        <v>1076</v>
      </c>
      <c r="I206" s="1" t="s">
        <v>1097</v>
      </c>
      <c r="J206" s="1" t="s">
        <v>45</v>
      </c>
      <c r="K206" s="1" t="s">
        <v>162</v>
      </c>
      <c r="L206" s="1" t="s">
        <v>4255</v>
      </c>
      <c r="M206" s="3">
        <v>42948</v>
      </c>
      <c r="N206" s="3">
        <v>44774</v>
      </c>
      <c r="O206" s="1" t="s">
        <v>1074</v>
      </c>
      <c r="P206" s="1" t="s">
        <v>96</v>
      </c>
      <c r="Q206" s="1" t="s">
        <v>162</v>
      </c>
      <c r="R206" s="1" t="s">
        <v>1073</v>
      </c>
      <c r="S206" s="1" t="s">
        <v>4610</v>
      </c>
      <c r="T206" s="1" t="s">
        <v>4611</v>
      </c>
      <c r="U206" s="1" t="s">
        <v>2854</v>
      </c>
      <c r="V206" s="4">
        <v>42979</v>
      </c>
      <c r="W206" s="4">
        <v>44439</v>
      </c>
      <c r="X206" s="31">
        <f t="shared" si="26"/>
        <v>48.666666666666664</v>
      </c>
      <c r="Y206" s="4" t="s">
        <v>3144</v>
      </c>
      <c r="Z206" s="4">
        <v>45046</v>
      </c>
      <c r="AA206" s="31" t="e">
        <f t="shared" si="27"/>
        <v>#VALUE!</v>
      </c>
      <c r="AB206" s="31"/>
      <c r="AC206" s="31"/>
      <c r="AD206" s="31">
        <f>+((AC206-AB206)/30)</f>
        <v>0</v>
      </c>
      <c r="AE206" s="31"/>
      <c r="AF206" s="31"/>
      <c r="AG206" s="31"/>
      <c r="AH206" s="31"/>
      <c r="AI206" s="31"/>
      <c r="AJ206" s="31"/>
      <c r="AK206" s="31"/>
      <c r="AL206" s="31"/>
      <c r="AM206" s="31"/>
      <c r="AN206" s="1" t="s">
        <v>147</v>
      </c>
      <c r="AO206" s="32"/>
      <c r="AP206" s="46" t="s">
        <v>1096</v>
      </c>
      <c r="AQ206" s="52" t="s">
        <v>2850</v>
      </c>
      <c r="AR206" s="45"/>
      <c r="AS206" s="45"/>
      <c r="AT206" s="32" t="s">
        <v>4207</v>
      </c>
      <c r="AU206" s="56" t="s">
        <v>4870</v>
      </c>
      <c r="AV206" s="47">
        <v>44810</v>
      </c>
      <c r="AW206" s="32" t="s">
        <v>3160</v>
      </c>
      <c r="AX206" s="47">
        <v>47732</v>
      </c>
      <c r="AY206" s="32"/>
      <c r="AZ206" s="202">
        <v>1521217767</v>
      </c>
      <c r="BA206" s="99"/>
      <c r="BB206" s="34" t="s">
        <v>2359</v>
      </c>
      <c r="BD206" s="34" t="str">
        <f t="shared" si="24"/>
        <v>gccueva@uce.edu.ec;</v>
      </c>
    </row>
    <row r="207" spans="1:147" s="381" customFormat="1" ht="45" hidden="1" customHeight="1" x14ac:dyDescent="0.2">
      <c r="A207" s="456" t="s">
        <v>82</v>
      </c>
      <c r="B207" s="368">
        <v>391</v>
      </c>
      <c r="C207" s="457">
        <v>1709491821</v>
      </c>
      <c r="D207" s="458" t="s">
        <v>1257</v>
      </c>
      <c r="E207" s="458" t="s">
        <v>1256</v>
      </c>
      <c r="F207" s="458" t="s">
        <v>6</v>
      </c>
      <c r="G207" s="458" t="s">
        <v>3618</v>
      </c>
      <c r="H207" s="458" t="s">
        <v>1255</v>
      </c>
      <c r="I207" s="458" t="s">
        <v>1254</v>
      </c>
      <c r="J207" s="458" t="s">
        <v>243</v>
      </c>
      <c r="K207" s="458" t="s">
        <v>1253</v>
      </c>
      <c r="L207" s="458"/>
      <c r="M207" s="458"/>
      <c r="N207" s="458"/>
      <c r="O207" s="458" t="s">
        <v>150</v>
      </c>
      <c r="P207" s="458" t="s">
        <v>1252</v>
      </c>
      <c r="Q207" s="458" t="s">
        <v>3216</v>
      </c>
      <c r="R207" s="458" t="s">
        <v>1251</v>
      </c>
      <c r="S207" s="458"/>
      <c r="T207" s="458"/>
      <c r="U207" s="368" t="s">
        <v>2304</v>
      </c>
      <c r="V207" s="459">
        <v>42779</v>
      </c>
      <c r="W207" s="459">
        <v>44286</v>
      </c>
      <c r="X207" s="373">
        <f t="shared" si="26"/>
        <v>50.233333333333334</v>
      </c>
      <c r="Y207" s="459">
        <v>44287</v>
      </c>
      <c r="Z207" s="459">
        <v>44650</v>
      </c>
      <c r="AA207" s="373">
        <f t="shared" si="27"/>
        <v>12.1</v>
      </c>
      <c r="AB207" s="459">
        <v>44652</v>
      </c>
      <c r="AC207" s="459">
        <v>44834</v>
      </c>
      <c r="AD207" s="373">
        <f>+((AC207-AB207)/30)</f>
        <v>6.0666666666666664</v>
      </c>
      <c r="AE207" s="373"/>
      <c r="AF207" s="373"/>
      <c r="AG207" s="373"/>
      <c r="AH207" s="373"/>
      <c r="AI207" s="373"/>
      <c r="AJ207" s="373"/>
      <c r="AK207" s="373"/>
      <c r="AL207" s="373"/>
      <c r="AM207" s="373"/>
      <c r="AN207" s="368" t="s">
        <v>11</v>
      </c>
      <c r="AO207" s="374"/>
      <c r="AP207" s="368" t="s">
        <v>1250</v>
      </c>
      <c r="AQ207" s="394" t="s">
        <v>3283</v>
      </c>
      <c r="AR207" s="401"/>
      <c r="AS207" s="401"/>
      <c r="AT207" s="374" t="s">
        <v>4207</v>
      </c>
      <c r="AU207" s="394" t="s">
        <v>4311</v>
      </c>
      <c r="AV207" s="387">
        <v>44775</v>
      </c>
      <c r="AW207" s="374" t="s">
        <v>4312</v>
      </c>
      <c r="AX207" s="387">
        <v>47946</v>
      </c>
      <c r="AY207" s="374"/>
      <c r="AZ207" s="460" t="s">
        <v>4656</v>
      </c>
      <c r="BA207" s="461"/>
      <c r="BB207" s="380" t="s">
        <v>2359</v>
      </c>
      <c r="BD207" s="380" t="str">
        <f t="shared" si="24"/>
        <v>caortega@uce.edu.ec;</v>
      </c>
    </row>
    <row r="208" spans="1:147" ht="45" customHeight="1" x14ac:dyDescent="0.2">
      <c r="A208" s="29">
        <v>1</v>
      </c>
      <c r="B208" s="1">
        <v>9</v>
      </c>
      <c r="C208" s="30">
        <v>1709501587</v>
      </c>
      <c r="D208" s="1" t="s">
        <v>2536</v>
      </c>
      <c r="E208" s="1" t="s">
        <v>2537</v>
      </c>
      <c r="F208" s="1" t="s">
        <v>6</v>
      </c>
      <c r="G208" s="1"/>
      <c r="H208" s="1" t="s">
        <v>1359</v>
      </c>
      <c r="I208" s="1" t="s">
        <v>2538</v>
      </c>
      <c r="J208" s="1" t="s">
        <v>70</v>
      </c>
      <c r="K208" s="1" t="s">
        <v>69</v>
      </c>
      <c r="L208" s="1" t="s">
        <v>4221</v>
      </c>
      <c r="M208" s="3">
        <v>41527</v>
      </c>
      <c r="N208" s="3">
        <v>42988</v>
      </c>
      <c r="O208" s="1" t="s">
        <v>167</v>
      </c>
      <c r="P208" s="1" t="s">
        <v>52</v>
      </c>
      <c r="Q208" s="1" t="s">
        <v>166</v>
      </c>
      <c r="R208" s="1" t="s">
        <v>165</v>
      </c>
      <c r="S208" s="1"/>
      <c r="T208" s="1"/>
      <c r="U208" s="44" t="s">
        <v>3918</v>
      </c>
      <c r="V208" s="4">
        <v>41579</v>
      </c>
      <c r="W208" s="4">
        <v>42675</v>
      </c>
      <c r="X208" s="31">
        <f t="shared" si="26"/>
        <v>36.533333333333331</v>
      </c>
      <c r="Y208" s="4"/>
      <c r="Z208" s="4"/>
      <c r="AA208" s="31">
        <f t="shared" si="27"/>
        <v>0</v>
      </c>
      <c r="AB208" s="31"/>
      <c r="AC208" s="31"/>
      <c r="AD208" s="31"/>
      <c r="AE208" s="31"/>
      <c r="AF208" s="31"/>
      <c r="AG208" s="31"/>
      <c r="AH208" s="31"/>
      <c r="AI208" s="31"/>
      <c r="AJ208" s="31"/>
      <c r="AK208" s="31"/>
      <c r="AL208" s="31"/>
      <c r="AM208" s="31"/>
      <c r="AN208" s="1" t="s">
        <v>147</v>
      </c>
      <c r="AO208" s="32"/>
      <c r="AP208" s="159" t="s">
        <v>3307</v>
      </c>
      <c r="AQ208" s="52"/>
      <c r="AR208" s="33"/>
      <c r="AS208" s="33"/>
      <c r="AT208" s="33" t="s">
        <v>4207</v>
      </c>
      <c r="AU208" s="48" t="s">
        <v>4821</v>
      </c>
      <c r="AV208" s="277">
        <v>2018</v>
      </c>
      <c r="AW208" s="41"/>
      <c r="AX208" s="41"/>
      <c r="AY208" s="41"/>
      <c r="AZ208" s="202">
        <v>7241162893</v>
      </c>
      <c r="BA208" s="99"/>
      <c r="BB208" s="34" t="s">
        <v>2359</v>
      </c>
      <c r="BD208" s="34" t="str">
        <f t="shared" si="24"/>
        <v>eaaceldo@uce.edu.ec;</v>
      </c>
    </row>
    <row r="209" spans="1:147" ht="45" customHeight="1" x14ac:dyDescent="0.2">
      <c r="A209" s="29">
        <v>39</v>
      </c>
      <c r="B209" s="1">
        <v>350</v>
      </c>
      <c r="C209" s="30">
        <v>1709524985</v>
      </c>
      <c r="D209" s="1" t="s">
        <v>1766</v>
      </c>
      <c r="E209" s="1" t="s">
        <v>1765</v>
      </c>
      <c r="F209" s="1" t="s">
        <v>19</v>
      </c>
      <c r="G209" s="1" t="s">
        <v>3413</v>
      </c>
      <c r="H209" s="1" t="s">
        <v>1764</v>
      </c>
      <c r="I209" s="1" t="s">
        <v>2927</v>
      </c>
      <c r="J209" s="1" t="s">
        <v>399</v>
      </c>
      <c r="K209" s="1" t="s">
        <v>1763</v>
      </c>
      <c r="L209" s="1" t="s">
        <v>4260</v>
      </c>
      <c r="M209" s="4">
        <v>42961</v>
      </c>
      <c r="N209" s="3">
        <v>44241</v>
      </c>
      <c r="O209" s="1" t="s">
        <v>1105</v>
      </c>
      <c r="P209" s="1" t="s">
        <v>248</v>
      </c>
      <c r="Q209" s="1" t="s">
        <v>1292</v>
      </c>
      <c r="R209" s="1" t="s">
        <v>1755</v>
      </c>
      <c r="S209" s="1"/>
      <c r="T209" s="1"/>
      <c r="U209" s="200" t="s">
        <v>2338</v>
      </c>
      <c r="V209" s="4">
        <v>42961</v>
      </c>
      <c r="W209" s="4">
        <v>43251</v>
      </c>
      <c r="X209" s="31">
        <f t="shared" si="26"/>
        <v>9.6666666666666661</v>
      </c>
      <c r="Y209" s="4">
        <v>43455</v>
      </c>
      <c r="Z209" s="4">
        <v>43921</v>
      </c>
      <c r="AA209" s="31">
        <f t="shared" si="27"/>
        <v>15.533333333333333</v>
      </c>
      <c r="AB209" s="31"/>
      <c r="AC209" s="31"/>
      <c r="AD209" s="31">
        <f>+((AC209-AB209)/30)</f>
        <v>0</v>
      </c>
      <c r="AE209" s="31"/>
      <c r="AF209" s="31"/>
      <c r="AG209" s="31"/>
      <c r="AH209" s="31"/>
      <c r="AI209" s="31"/>
      <c r="AJ209" s="31"/>
      <c r="AK209" s="31"/>
      <c r="AL209" s="31"/>
      <c r="AM209" s="31"/>
      <c r="AN209" s="1" t="s">
        <v>1291</v>
      </c>
      <c r="AO209" s="32"/>
      <c r="AP209" s="88" t="s">
        <v>1761</v>
      </c>
      <c r="AQ209" s="52" t="s">
        <v>1760</v>
      </c>
      <c r="AR209" s="45"/>
      <c r="AS209" s="45"/>
      <c r="AT209" s="32" t="s">
        <v>4207</v>
      </c>
      <c r="AU209" s="45" t="s">
        <v>3101</v>
      </c>
      <c r="AV209" s="47">
        <v>43898</v>
      </c>
      <c r="AW209" s="32" t="s">
        <v>3102</v>
      </c>
      <c r="AX209" s="47">
        <v>45799</v>
      </c>
      <c r="AY209" s="32"/>
      <c r="AZ209" s="202">
        <v>4841179071</v>
      </c>
      <c r="BA209" s="99"/>
      <c r="BB209" s="34" t="s">
        <v>2359</v>
      </c>
      <c r="BC209" s="61"/>
      <c r="BD209" s="34" t="str">
        <f t="shared" si="24"/>
        <v>rtsuarez@uce.edu.ec;</v>
      </c>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c r="CH209" s="61"/>
      <c r="CI209" s="61"/>
      <c r="CJ209" s="61"/>
      <c r="CK209" s="61"/>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row>
    <row r="210" spans="1:147" s="381" customFormat="1" ht="33.75" hidden="1" x14ac:dyDescent="0.25">
      <c r="A210" s="383" t="s">
        <v>4246</v>
      </c>
      <c r="B210" s="368">
        <v>188</v>
      </c>
      <c r="C210" s="367">
        <v>1709555781</v>
      </c>
      <c r="D210" s="368" t="s">
        <v>1182</v>
      </c>
      <c r="E210" s="368" t="s">
        <v>1181</v>
      </c>
      <c r="F210" s="368" t="s">
        <v>6</v>
      </c>
      <c r="G210" s="368" t="s">
        <v>3535</v>
      </c>
      <c r="H210" s="368" t="s">
        <v>219</v>
      </c>
      <c r="I210" s="368" t="s">
        <v>1180</v>
      </c>
      <c r="J210" s="368" t="s">
        <v>2445</v>
      </c>
      <c r="K210" s="368" t="s">
        <v>1167</v>
      </c>
      <c r="L210" s="368" t="s">
        <v>4244</v>
      </c>
      <c r="M210" s="371">
        <v>42979</v>
      </c>
      <c r="N210" s="371">
        <v>44440</v>
      </c>
      <c r="O210" s="368" t="s">
        <v>792</v>
      </c>
      <c r="P210" s="368" t="s">
        <v>14</v>
      </c>
      <c r="Q210" s="368" t="s">
        <v>227</v>
      </c>
      <c r="R210" s="368" t="s">
        <v>226</v>
      </c>
      <c r="S210" s="368"/>
      <c r="T210" s="368"/>
      <c r="U210" s="377"/>
      <c r="V210" s="372">
        <v>42880</v>
      </c>
      <c r="W210" s="372">
        <v>44341</v>
      </c>
      <c r="X210" s="373">
        <f t="shared" si="26"/>
        <v>48.7</v>
      </c>
      <c r="Y210" s="373"/>
      <c r="Z210" s="373"/>
      <c r="AA210" s="373">
        <f t="shared" si="27"/>
        <v>0</v>
      </c>
      <c r="AB210" s="373"/>
      <c r="AC210" s="373"/>
      <c r="AD210" s="373">
        <f>+((AC210-AB210)/30)</f>
        <v>0</v>
      </c>
      <c r="AE210" s="373"/>
      <c r="AF210" s="373"/>
      <c r="AG210" s="373"/>
      <c r="AH210" s="373"/>
      <c r="AI210" s="373"/>
      <c r="AJ210" s="373"/>
      <c r="AK210" s="373"/>
      <c r="AL210" s="373"/>
      <c r="AM210" s="373"/>
      <c r="AN210" s="368" t="s">
        <v>147</v>
      </c>
      <c r="AO210" s="374"/>
      <c r="AP210" s="368" t="s">
        <v>1179</v>
      </c>
      <c r="AQ210" s="376"/>
      <c r="AR210" s="377"/>
      <c r="AS210" s="377"/>
      <c r="AT210" s="374"/>
      <c r="AU210" s="374"/>
      <c r="AV210" s="374"/>
      <c r="AW210" s="374"/>
      <c r="AX210" s="374"/>
      <c r="AY210" s="374"/>
      <c r="AZ210" s="379"/>
      <c r="BA210" s="374"/>
      <c r="BB210" s="380" t="s">
        <v>2359</v>
      </c>
      <c r="BD210" s="380" t="str">
        <f t="shared" si="24"/>
        <v>eharo@uce.edu.ec;</v>
      </c>
    </row>
    <row r="211" spans="1:147" ht="45" customHeight="1" x14ac:dyDescent="0.2">
      <c r="A211" s="29">
        <v>39</v>
      </c>
      <c r="B211" s="1">
        <v>353</v>
      </c>
      <c r="C211" s="56">
        <v>1709593006</v>
      </c>
      <c r="D211" s="1" t="s">
        <v>1752</v>
      </c>
      <c r="E211" s="1" t="s">
        <v>1751</v>
      </c>
      <c r="F211" s="1" t="s">
        <v>19</v>
      </c>
      <c r="G211" s="1" t="s">
        <v>3395</v>
      </c>
      <c r="H211" s="68" t="s">
        <v>435</v>
      </c>
      <c r="I211" s="68" t="s">
        <v>1750</v>
      </c>
      <c r="J211" s="1" t="s">
        <v>2445</v>
      </c>
      <c r="K211" s="1" t="s">
        <v>68</v>
      </c>
      <c r="L211" s="1" t="s">
        <v>4260</v>
      </c>
      <c r="M211" s="4">
        <v>42961</v>
      </c>
      <c r="N211" s="3">
        <v>44241</v>
      </c>
      <c r="O211" s="1" t="s">
        <v>1105</v>
      </c>
      <c r="P211" s="1" t="s">
        <v>248</v>
      </c>
      <c r="Q211" s="1" t="s">
        <v>1292</v>
      </c>
      <c r="R211" s="1" t="s">
        <v>1749</v>
      </c>
      <c r="S211" s="1"/>
      <c r="T211" s="1"/>
      <c r="U211" s="45"/>
      <c r="V211" s="4">
        <v>42736</v>
      </c>
      <c r="W211" s="4">
        <v>43921</v>
      </c>
      <c r="X211" s="31">
        <f t="shared" si="26"/>
        <v>39.5</v>
      </c>
      <c r="Y211" s="31"/>
      <c r="Z211" s="31"/>
      <c r="AA211" s="31">
        <f t="shared" si="27"/>
        <v>0</v>
      </c>
      <c r="AB211" s="31"/>
      <c r="AC211" s="31"/>
      <c r="AD211" s="31">
        <f>+((AC211-AB211)/30)</f>
        <v>0</v>
      </c>
      <c r="AE211" s="31"/>
      <c r="AF211" s="31"/>
      <c r="AG211" s="31"/>
      <c r="AH211" s="31"/>
      <c r="AI211" s="31"/>
      <c r="AJ211" s="31"/>
      <c r="AK211" s="31"/>
      <c r="AL211" s="31"/>
      <c r="AM211" s="31"/>
      <c r="AN211" s="1" t="s">
        <v>1291</v>
      </c>
      <c r="AO211" s="32"/>
      <c r="AP211" s="1" t="s">
        <v>1748</v>
      </c>
      <c r="AQ211" s="52" t="s">
        <v>1747</v>
      </c>
      <c r="AR211" s="45"/>
      <c r="AS211" s="45"/>
      <c r="AT211" s="32" t="s">
        <v>4207</v>
      </c>
      <c r="AU211" s="1" t="s">
        <v>4941</v>
      </c>
      <c r="AV211" s="47">
        <v>43922</v>
      </c>
      <c r="AW211" s="32" t="s">
        <v>3100</v>
      </c>
      <c r="AX211" s="47">
        <v>44855</v>
      </c>
      <c r="AY211" s="32"/>
      <c r="AZ211" s="202">
        <v>4841179755</v>
      </c>
      <c r="BA211" s="99"/>
      <c r="BB211" s="34" t="s">
        <v>2359</v>
      </c>
      <c r="BD211" s="34" t="str">
        <f t="shared" si="24"/>
        <v>xaflor@uce.edu.ec;</v>
      </c>
    </row>
    <row r="212" spans="1:147" s="381" customFormat="1" ht="45" hidden="1" customHeight="1" x14ac:dyDescent="0.2">
      <c r="A212" s="383" t="s">
        <v>102</v>
      </c>
      <c r="B212" s="368">
        <v>464</v>
      </c>
      <c r="C212" s="369">
        <v>1709617912</v>
      </c>
      <c r="D212" s="368" t="s">
        <v>115</v>
      </c>
      <c r="E212" s="368" t="s">
        <v>114</v>
      </c>
      <c r="F212" s="368" t="s">
        <v>6</v>
      </c>
      <c r="G212" s="368"/>
      <c r="H212" s="368" t="s">
        <v>62</v>
      </c>
      <c r="I212" s="368" t="s">
        <v>113</v>
      </c>
      <c r="J212" s="368" t="s">
        <v>55</v>
      </c>
      <c r="K212" s="368" t="s">
        <v>54</v>
      </c>
      <c r="L212" s="368"/>
      <c r="M212" s="368"/>
      <c r="N212" s="368"/>
      <c r="O212" s="368" t="s">
        <v>112</v>
      </c>
      <c r="P212" s="368" t="s">
        <v>52</v>
      </c>
      <c r="Q212" s="368" t="s">
        <v>111</v>
      </c>
      <c r="R212" s="368" t="s">
        <v>110</v>
      </c>
      <c r="S212" s="368"/>
      <c r="T212" s="368"/>
      <c r="U212" s="368"/>
      <c r="V212" s="372">
        <v>41518</v>
      </c>
      <c r="W212" s="372">
        <v>43353</v>
      </c>
      <c r="X212" s="373">
        <f t="shared" si="26"/>
        <v>61.166666666666664</v>
      </c>
      <c r="Y212" s="462"/>
      <c r="Z212" s="388"/>
      <c r="AA212" s="429"/>
      <c r="AB212" s="388"/>
      <c r="AC212" s="388"/>
      <c r="AD212" s="388"/>
      <c r="AE212" s="388"/>
      <c r="AF212" s="388"/>
      <c r="AG212" s="388"/>
      <c r="AH212" s="388"/>
      <c r="AI212" s="388"/>
      <c r="AJ212" s="388"/>
      <c r="AK212" s="388"/>
      <c r="AL212" s="388"/>
      <c r="AM212" s="388"/>
      <c r="AN212" s="368" t="s">
        <v>4399</v>
      </c>
      <c r="AO212" s="388"/>
      <c r="AP212" s="368" t="s">
        <v>109</v>
      </c>
      <c r="AQ212" s="463"/>
      <c r="AR212" s="463"/>
      <c r="AS212" s="463"/>
      <c r="AT212" s="374"/>
      <c r="AU212" s="374"/>
      <c r="AV212" s="387"/>
      <c r="AW212" s="374"/>
      <c r="AX212" s="374"/>
      <c r="AY212" s="374"/>
      <c r="AZ212" s="379"/>
      <c r="BA212" s="374"/>
      <c r="BB212" s="380" t="s">
        <v>2359</v>
      </c>
      <c r="BC212" s="391"/>
      <c r="BD212" s="380" t="str">
        <f t="shared" si="24"/>
        <v>csandoval@uce.edu.ec;</v>
      </c>
      <c r="BE212" s="392"/>
      <c r="BF212" s="392"/>
      <c r="BG212" s="392"/>
      <c r="BH212" s="392"/>
      <c r="BI212" s="392"/>
      <c r="BJ212" s="392"/>
      <c r="BK212" s="392"/>
      <c r="BL212" s="392"/>
      <c r="BM212" s="392"/>
      <c r="BN212" s="392"/>
      <c r="BO212" s="392"/>
      <c r="BP212" s="392"/>
      <c r="BQ212" s="392"/>
      <c r="BR212" s="392"/>
      <c r="BS212" s="392"/>
      <c r="BT212" s="392"/>
      <c r="BU212" s="392"/>
      <c r="BV212" s="392"/>
      <c r="BW212" s="392"/>
      <c r="BX212" s="392"/>
      <c r="BY212" s="392"/>
      <c r="BZ212" s="392"/>
      <c r="CA212" s="392"/>
      <c r="CB212" s="392"/>
      <c r="CC212" s="392"/>
      <c r="CD212" s="392"/>
      <c r="CE212" s="392"/>
      <c r="CF212" s="392"/>
      <c r="CG212" s="392"/>
      <c r="CH212" s="392"/>
      <c r="CI212" s="392"/>
      <c r="CJ212" s="392"/>
      <c r="CK212" s="392"/>
      <c r="CL212" s="392"/>
      <c r="CM212" s="392"/>
      <c r="CN212" s="392"/>
      <c r="CO212" s="392"/>
      <c r="CP212" s="392"/>
      <c r="CQ212" s="392"/>
      <c r="CR212" s="392"/>
      <c r="CS212" s="392"/>
      <c r="CT212" s="392"/>
      <c r="CU212" s="392"/>
      <c r="CV212" s="392"/>
      <c r="CW212" s="392"/>
      <c r="CX212" s="392"/>
      <c r="CY212" s="392"/>
      <c r="CZ212" s="392"/>
      <c r="DA212" s="392"/>
      <c r="DB212" s="392"/>
      <c r="DC212" s="392"/>
      <c r="DD212" s="392"/>
      <c r="DE212" s="392"/>
      <c r="DF212" s="392"/>
      <c r="DG212" s="392"/>
      <c r="DH212" s="392"/>
      <c r="DI212" s="392"/>
      <c r="DJ212" s="392"/>
      <c r="DK212" s="392"/>
      <c r="DL212" s="392"/>
      <c r="DM212" s="392"/>
      <c r="DN212" s="392"/>
      <c r="DO212" s="392"/>
      <c r="DP212" s="392"/>
      <c r="DQ212" s="392"/>
      <c r="DR212" s="392"/>
      <c r="DS212" s="392"/>
      <c r="DT212" s="392"/>
      <c r="DU212" s="392"/>
      <c r="DV212" s="392"/>
      <c r="DW212" s="392"/>
      <c r="DX212" s="392"/>
      <c r="DY212" s="392"/>
      <c r="DZ212" s="392"/>
      <c r="EA212" s="392"/>
      <c r="EB212" s="392"/>
      <c r="EC212" s="392"/>
      <c r="ED212" s="392"/>
      <c r="EE212" s="392"/>
      <c r="EF212" s="392"/>
      <c r="EG212" s="392"/>
      <c r="EH212" s="392"/>
      <c r="EI212" s="392"/>
      <c r="EJ212" s="392"/>
      <c r="EK212" s="392"/>
      <c r="EL212" s="392"/>
      <c r="EM212" s="392"/>
      <c r="EN212" s="392"/>
      <c r="EO212" s="392"/>
      <c r="EP212" s="392"/>
      <c r="EQ212" s="392"/>
    </row>
    <row r="213" spans="1:147" ht="33.75" x14ac:dyDescent="0.25">
      <c r="A213" s="29" t="s">
        <v>4235</v>
      </c>
      <c r="B213" s="1">
        <v>122</v>
      </c>
      <c r="C213" s="30">
        <v>1709765430</v>
      </c>
      <c r="D213" s="1" t="s">
        <v>1823</v>
      </c>
      <c r="E213" s="1" t="s">
        <v>1822</v>
      </c>
      <c r="F213" s="1" t="s">
        <v>6</v>
      </c>
      <c r="G213" s="45" t="s">
        <v>3377</v>
      </c>
      <c r="H213" s="68" t="s">
        <v>549</v>
      </c>
      <c r="I213" s="68" t="s">
        <v>1821</v>
      </c>
      <c r="J213" s="1" t="s">
        <v>45</v>
      </c>
      <c r="K213" s="1" t="s">
        <v>547</v>
      </c>
      <c r="L213" s="1" t="s">
        <v>4226</v>
      </c>
      <c r="M213" s="3">
        <v>42299</v>
      </c>
      <c r="N213" s="3">
        <v>44126</v>
      </c>
      <c r="O213" s="1" t="s">
        <v>150</v>
      </c>
      <c r="P213" s="1" t="s">
        <v>149</v>
      </c>
      <c r="Q213" s="1" t="s">
        <v>148</v>
      </c>
      <c r="R213" s="1" t="s">
        <v>241</v>
      </c>
      <c r="S213" s="1"/>
      <c r="T213" s="1"/>
      <c r="U213" s="45"/>
      <c r="V213" s="4">
        <v>42420</v>
      </c>
      <c r="W213" s="4">
        <v>43880</v>
      </c>
      <c r="X213" s="31">
        <f t="shared" si="26"/>
        <v>48.666666666666664</v>
      </c>
      <c r="Y213" s="4">
        <v>43881</v>
      </c>
      <c r="Z213" s="4">
        <v>45089</v>
      </c>
      <c r="AA213" s="31">
        <f>+((Z213-Y213)/30)</f>
        <v>40.266666666666666</v>
      </c>
      <c r="AB213" s="31"/>
      <c r="AC213" s="31"/>
      <c r="AD213" s="31">
        <f>+((AC213-AB213)/30)</f>
        <v>0</v>
      </c>
      <c r="AE213" s="31"/>
      <c r="AF213" s="31"/>
      <c r="AG213" s="31"/>
      <c r="AH213" s="31"/>
      <c r="AI213" s="31"/>
      <c r="AJ213" s="31"/>
      <c r="AK213" s="31"/>
      <c r="AL213" s="31"/>
      <c r="AM213" s="31"/>
      <c r="AN213" s="1" t="s">
        <v>147</v>
      </c>
      <c r="AO213" s="32"/>
      <c r="AP213" s="46" t="s">
        <v>1820</v>
      </c>
      <c r="AQ213" s="52" t="s">
        <v>4895</v>
      </c>
      <c r="AR213" s="1"/>
      <c r="AS213" s="45"/>
      <c r="AT213" s="32" t="s">
        <v>4305</v>
      </c>
      <c r="AU213" s="45" t="s">
        <v>4963</v>
      </c>
      <c r="AV213" s="47">
        <v>45089</v>
      </c>
      <c r="AW213" s="32" t="s">
        <v>4964</v>
      </c>
      <c r="AX213" s="47">
        <v>49233</v>
      </c>
      <c r="AY213" s="32"/>
      <c r="AZ213" s="213"/>
      <c r="BA213" s="32"/>
      <c r="BB213" s="34" t="s">
        <v>2359</v>
      </c>
      <c r="BD213" s="34" t="str">
        <f t="shared" si="24"/>
        <v>fxmaldonado@uce.edu.ec;</v>
      </c>
    </row>
    <row r="214" spans="1:147" s="381" customFormat="1" ht="34.5" hidden="1" x14ac:dyDescent="0.25">
      <c r="A214" s="383">
        <v>12</v>
      </c>
      <c r="B214" s="368"/>
      <c r="C214" s="369">
        <v>1709771883</v>
      </c>
      <c r="D214" s="368" t="s">
        <v>5244</v>
      </c>
      <c r="E214" s="368" t="s">
        <v>5245</v>
      </c>
      <c r="F214" s="368" t="s">
        <v>6</v>
      </c>
      <c r="G214" s="377"/>
      <c r="H214" s="368" t="s">
        <v>5248</v>
      </c>
      <c r="I214" s="368" t="s">
        <v>5247</v>
      </c>
      <c r="J214" s="368" t="s">
        <v>70</v>
      </c>
      <c r="K214" s="368"/>
      <c r="L214" s="368" t="s">
        <v>4228</v>
      </c>
      <c r="M214" s="371">
        <v>41911</v>
      </c>
      <c r="N214" s="371">
        <v>43372</v>
      </c>
      <c r="O214" s="368" t="s">
        <v>174</v>
      </c>
      <c r="P214" s="368" t="s">
        <v>52</v>
      </c>
      <c r="Q214" s="368" t="s">
        <v>173</v>
      </c>
      <c r="R214" s="368" t="s">
        <v>172</v>
      </c>
      <c r="S214" s="368"/>
      <c r="T214" s="368"/>
      <c r="U214" s="401"/>
      <c r="V214" s="372">
        <v>43009</v>
      </c>
      <c r="W214" s="372">
        <v>43738</v>
      </c>
      <c r="X214" s="373">
        <f t="shared" si="26"/>
        <v>24.3</v>
      </c>
      <c r="Y214" s="372"/>
      <c r="Z214" s="372"/>
      <c r="AA214" s="373"/>
      <c r="AB214" s="429"/>
      <c r="AC214" s="429"/>
      <c r="AD214" s="429"/>
      <c r="AE214" s="429"/>
      <c r="AF214" s="464"/>
      <c r="AG214" s="429"/>
      <c r="AH214" s="429"/>
      <c r="AI214" s="429"/>
      <c r="AJ214" s="429"/>
      <c r="AK214" s="429"/>
      <c r="AL214" s="429"/>
      <c r="AM214" s="429"/>
      <c r="AN214" s="368" t="s">
        <v>147</v>
      </c>
      <c r="AO214" s="429"/>
      <c r="AP214" s="421" t="s">
        <v>5249</v>
      </c>
      <c r="AQ214" s="429"/>
      <c r="AR214" s="429" t="s">
        <v>5246</v>
      </c>
      <c r="AS214" s="465">
        <v>1</v>
      </c>
      <c r="AT214" s="374"/>
      <c r="AU214" s="377"/>
      <c r="AV214" s="387"/>
      <c r="AW214" s="374"/>
      <c r="AX214" s="387"/>
      <c r="AY214" s="374"/>
      <c r="AZ214" s="399"/>
      <c r="BA214" s="400"/>
      <c r="BB214" s="380" t="s">
        <v>2359</v>
      </c>
      <c r="BC214" s="391"/>
      <c r="BD214" s="380" t="s">
        <v>5249</v>
      </c>
      <c r="BE214" s="392"/>
      <c r="BF214" s="392"/>
      <c r="BG214" s="393"/>
      <c r="BH214" s="392"/>
      <c r="BI214" s="392"/>
      <c r="BJ214" s="392"/>
      <c r="BK214" s="392"/>
      <c r="BL214" s="392"/>
      <c r="BM214" s="392"/>
      <c r="BN214" s="392"/>
      <c r="BO214" s="392"/>
      <c r="BP214" s="392"/>
      <c r="BQ214" s="392"/>
      <c r="BR214" s="392"/>
      <c r="BS214" s="392"/>
      <c r="BT214" s="392"/>
      <c r="BU214" s="392"/>
      <c r="BV214" s="392"/>
      <c r="BW214" s="392"/>
      <c r="BX214" s="392"/>
      <c r="BY214" s="392"/>
      <c r="BZ214" s="392"/>
      <c r="CA214" s="392"/>
      <c r="CB214" s="392"/>
      <c r="CC214" s="392"/>
      <c r="CD214" s="392"/>
      <c r="CE214" s="392"/>
      <c r="CF214" s="392"/>
      <c r="CG214" s="392"/>
      <c r="CH214" s="392"/>
      <c r="CI214" s="392"/>
      <c r="CJ214" s="392"/>
      <c r="CK214" s="392"/>
      <c r="CL214" s="392"/>
      <c r="CM214" s="392"/>
      <c r="CN214" s="392"/>
      <c r="CO214" s="392"/>
      <c r="CP214" s="392"/>
      <c r="CQ214" s="392"/>
      <c r="CR214" s="392"/>
      <c r="CS214" s="392"/>
      <c r="CT214" s="392"/>
      <c r="CU214" s="392"/>
      <c r="CV214" s="392"/>
      <c r="CW214" s="392"/>
      <c r="CX214" s="392"/>
      <c r="CY214" s="392"/>
      <c r="CZ214" s="392"/>
      <c r="DA214" s="392"/>
      <c r="DB214" s="392"/>
      <c r="DC214" s="392"/>
      <c r="DD214" s="392"/>
      <c r="DE214" s="392"/>
      <c r="DF214" s="392"/>
      <c r="DG214" s="392"/>
      <c r="DH214" s="392"/>
      <c r="DI214" s="392"/>
      <c r="DJ214" s="392"/>
      <c r="DK214" s="392"/>
      <c r="DL214" s="392"/>
      <c r="DM214" s="392"/>
      <c r="DN214" s="392"/>
      <c r="DO214" s="392"/>
      <c r="DP214" s="392"/>
      <c r="DQ214" s="392"/>
      <c r="DR214" s="392"/>
      <c r="DS214" s="392"/>
      <c r="DT214" s="392"/>
      <c r="DU214" s="392"/>
      <c r="DV214" s="392"/>
      <c r="DW214" s="392"/>
      <c r="DX214" s="392"/>
      <c r="DY214" s="392"/>
      <c r="DZ214" s="392"/>
      <c r="EA214" s="392"/>
      <c r="EB214" s="392"/>
      <c r="EC214" s="392"/>
      <c r="ED214" s="392"/>
      <c r="EE214" s="392"/>
      <c r="EF214" s="392"/>
      <c r="EG214" s="392"/>
      <c r="EH214" s="392"/>
      <c r="EI214" s="392"/>
      <c r="EJ214" s="392"/>
      <c r="EK214" s="392"/>
      <c r="EL214" s="392"/>
      <c r="EM214" s="392"/>
      <c r="EN214" s="392"/>
      <c r="EO214" s="392"/>
      <c r="EP214" s="392"/>
      <c r="EQ214" s="392"/>
    </row>
    <row r="215" spans="1:147" s="381" customFormat="1" ht="33.75" hidden="1" x14ac:dyDescent="0.25">
      <c r="A215" s="383">
        <v>32</v>
      </c>
      <c r="B215" s="368">
        <v>328</v>
      </c>
      <c r="C215" s="418">
        <v>1709793986</v>
      </c>
      <c r="D215" s="410" t="s">
        <v>1025</v>
      </c>
      <c r="E215" s="368" t="s">
        <v>1024</v>
      </c>
      <c r="F215" s="368" t="s">
        <v>19</v>
      </c>
      <c r="G215" s="368" t="s">
        <v>3581</v>
      </c>
      <c r="H215" s="368" t="s">
        <v>1023</v>
      </c>
      <c r="I215" s="368" t="s">
        <v>1022</v>
      </c>
      <c r="J215" s="368" t="s">
        <v>70</v>
      </c>
      <c r="K215" s="368" t="s">
        <v>2919</v>
      </c>
      <c r="L215" s="368" t="s">
        <v>4258</v>
      </c>
      <c r="M215" s="371">
        <v>43207</v>
      </c>
      <c r="N215" s="371">
        <v>44668</v>
      </c>
      <c r="O215" s="368" t="s">
        <v>345</v>
      </c>
      <c r="P215" s="368" t="s">
        <v>52</v>
      </c>
      <c r="Q215" s="368" t="s">
        <v>1021</v>
      </c>
      <c r="R215" s="368" t="s">
        <v>1020</v>
      </c>
      <c r="S215" s="368" t="s">
        <v>4597</v>
      </c>
      <c r="T215" s="368" t="s">
        <v>4598</v>
      </c>
      <c r="U215" s="368" t="s">
        <v>3256</v>
      </c>
      <c r="V215" s="372">
        <v>43344</v>
      </c>
      <c r="W215" s="372">
        <v>44440</v>
      </c>
      <c r="X215" s="373">
        <f t="shared" si="26"/>
        <v>36.533333333333331</v>
      </c>
      <c r="Y215" s="372">
        <v>44441</v>
      </c>
      <c r="Z215" s="372">
        <v>45109</v>
      </c>
      <c r="AA215" s="373">
        <f>+((Z215-Y215)/30)</f>
        <v>22.266666666666666</v>
      </c>
      <c r="AB215" s="373"/>
      <c r="AC215" s="373"/>
      <c r="AD215" s="373">
        <f>+((AC215-AB215)/30)</f>
        <v>0</v>
      </c>
      <c r="AE215" s="373"/>
      <c r="AF215" s="373"/>
      <c r="AG215" s="373"/>
      <c r="AH215" s="373"/>
      <c r="AI215" s="373"/>
      <c r="AJ215" s="373"/>
      <c r="AK215" s="373"/>
      <c r="AL215" s="373"/>
      <c r="AM215" s="373"/>
      <c r="AN215" s="368" t="s">
        <v>147</v>
      </c>
      <c r="AO215" s="374"/>
      <c r="AP215" s="385" t="s">
        <v>1019</v>
      </c>
      <c r="AQ215" s="376" t="s">
        <v>3833</v>
      </c>
      <c r="AR215" s="377"/>
      <c r="AS215" s="377"/>
      <c r="AT215" s="374"/>
      <c r="AU215" s="374"/>
      <c r="AV215" s="374"/>
      <c r="AW215" s="374"/>
      <c r="AX215" s="374"/>
      <c r="AY215" s="374"/>
      <c r="AZ215" s="379"/>
      <c r="BA215" s="374"/>
      <c r="BB215" s="380" t="s">
        <v>2359</v>
      </c>
      <c r="BD215" s="380" t="str">
        <f t="shared" ref="BD215:BD278" si="28">CONCATENATE(AP215,BB215)</f>
        <v>alperez@uce.edu.ec;</v>
      </c>
    </row>
    <row r="216" spans="1:147" ht="33.75" customHeight="1" x14ac:dyDescent="0.2">
      <c r="A216" s="29" t="s">
        <v>4242</v>
      </c>
      <c r="B216" s="1">
        <v>171</v>
      </c>
      <c r="C216" s="30">
        <v>1709825606</v>
      </c>
      <c r="D216" s="1" t="s">
        <v>2503</v>
      </c>
      <c r="E216" s="1" t="s">
        <v>1353</v>
      </c>
      <c r="F216" s="1" t="s">
        <v>6</v>
      </c>
      <c r="G216" s="45" t="s">
        <v>3391</v>
      </c>
      <c r="H216" s="1" t="s">
        <v>1126</v>
      </c>
      <c r="I216" s="1" t="s">
        <v>2504</v>
      </c>
      <c r="J216" s="85" t="s">
        <v>3150</v>
      </c>
      <c r="K216" s="1" t="s">
        <v>190</v>
      </c>
      <c r="L216" s="1" t="s">
        <v>4240</v>
      </c>
      <c r="M216" s="3">
        <v>41776</v>
      </c>
      <c r="N216" s="3">
        <v>43602</v>
      </c>
      <c r="O216" s="1" t="s">
        <v>1328</v>
      </c>
      <c r="P216" s="1" t="s">
        <v>44</v>
      </c>
      <c r="Q216" s="1" t="s">
        <v>190</v>
      </c>
      <c r="R216" s="1" t="s">
        <v>1649</v>
      </c>
      <c r="S216" s="1"/>
      <c r="T216" s="1"/>
      <c r="U216" s="1"/>
      <c r="V216" s="4">
        <v>42009</v>
      </c>
      <c r="W216" s="4">
        <v>43470</v>
      </c>
      <c r="X216" s="31">
        <f t="shared" si="26"/>
        <v>48.7</v>
      </c>
      <c r="Y216" s="91"/>
      <c r="Z216" s="92"/>
      <c r="AA216" s="75"/>
      <c r="AB216" s="75"/>
      <c r="AC216" s="75"/>
      <c r="AD216" s="75"/>
      <c r="AE216" s="75"/>
      <c r="AF216" s="93"/>
      <c r="AG216" s="75"/>
      <c r="AH216" s="75"/>
      <c r="AI216" s="75"/>
      <c r="AJ216" s="75"/>
      <c r="AK216" s="75"/>
      <c r="AL216" s="75"/>
      <c r="AM216" s="75"/>
      <c r="AN216" s="1" t="s">
        <v>147</v>
      </c>
      <c r="AO216" s="75"/>
      <c r="AP216" s="96" t="s">
        <v>2505</v>
      </c>
      <c r="AQ216" s="94"/>
      <c r="AR216" s="94"/>
      <c r="AS216" s="94"/>
      <c r="AT216" s="32" t="s">
        <v>4207</v>
      </c>
      <c r="AU216" s="1" t="s">
        <v>4937</v>
      </c>
      <c r="AV216" s="47">
        <v>43089</v>
      </c>
      <c r="AW216" s="32" t="s">
        <v>4936</v>
      </c>
      <c r="AX216" s="47">
        <v>44882</v>
      </c>
      <c r="AY216" s="56" t="s">
        <v>5225</v>
      </c>
      <c r="AZ216" s="202">
        <v>8401112367</v>
      </c>
      <c r="BA216" s="99"/>
      <c r="BB216" s="34" t="s">
        <v>2359</v>
      </c>
      <c r="BC216" s="73"/>
      <c r="BD216" s="34" t="str">
        <f t="shared" si="28"/>
        <v>jsantamaria@uce.edu.ec;</v>
      </c>
      <c r="BE216" s="73"/>
      <c r="BF216" s="73"/>
      <c r="BG216" s="73"/>
      <c r="BH216" s="73"/>
      <c r="BI216" s="73"/>
      <c r="BJ216" s="73"/>
      <c r="BK216" s="73"/>
      <c r="BL216" s="73"/>
      <c r="BM216" s="73"/>
      <c r="BN216" s="73"/>
      <c r="BO216" s="73"/>
      <c r="BP216" s="73"/>
      <c r="BQ216" s="73"/>
      <c r="BR216" s="73"/>
      <c r="BS216" s="73"/>
      <c r="BT216" s="73"/>
      <c r="BU216" s="73"/>
      <c r="BV216" s="73"/>
      <c r="BW216" s="73"/>
      <c r="BX216" s="73"/>
      <c r="BY216" s="73"/>
      <c r="BZ216" s="73"/>
      <c r="CA216" s="73"/>
      <c r="CB216" s="73"/>
      <c r="CC216" s="73"/>
      <c r="CD216" s="73"/>
      <c r="CE216" s="73"/>
      <c r="CF216" s="73"/>
      <c r="CG216" s="73"/>
      <c r="CH216" s="73"/>
      <c r="CI216" s="73"/>
      <c r="CJ216" s="73"/>
      <c r="CK216" s="73"/>
      <c r="CL216" s="73"/>
      <c r="CM216" s="73"/>
      <c r="CN216" s="73"/>
      <c r="CO216" s="73"/>
      <c r="CP216" s="73"/>
      <c r="CQ216" s="73"/>
      <c r="CR216" s="73"/>
      <c r="CS216" s="73"/>
      <c r="CT216" s="73"/>
      <c r="CU216" s="73"/>
      <c r="CV216" s="73"/>
      <c r="CW216" s="73"/>
      <c r="CX216" s="73"/>
      <c r="CY216" s="73"/>
      <c r="CZ216" s="73"/>
      <c r="DA216" s="73"/>
      <c r="DB216" s="73"/>
      <c r="DC216" s="73"/>
      <c r="DD216" s="73"/>
      <c r="DE216" s="73"/>
      <c r="DF216" s="73"/>
      <c r="DG216" s="73"/>
      <c r="DH216" s="73"/>
      <c r="DI216" s="73"/>
      <c r="DJ216" s="73"/>
      <c r="DK216" s="73"/>
      <c r="DL216" s="73"/>
      <c r="DM216" s="73"/>
      <c r="DN216" s="73"/>
      <c r="DO216" s="73"/>
      <c r="DP216" s="73"/>
      <c r="DQ216" s="73"/>
      <c r="DR216" s="73"/>
      <c r="DS216" s="73"/>
      <c r="DT216" s="73"/>
      <c r="DU216" s="73"/>
      <c r="DV216" s="73"/>
      <c r="DW216" s="73"/>
      <c r="DX216" s="73"/>
      <c r="DY216" s="73"/>
      <c r="DZ216" s="73"/>
      <c r="EA216" s="73"/>
      <c r="EB216" s="73"/>
      <c r="EC216" s="73"/>
      <c r="ED216" s="73"/>
      <c r="EE216" s="73"/>
      <c r="EF216" s="73"/>
      <c r="EG216" s="73"/>
      <c r="EH216" s="73"/>
      <c r="EI216" s="73"/>
      <c r="EJ216" s="73"/>
      <c r="EK216" s="73"/>
      <c r="EL216" s="73"/>
      <c r="EM216" s="73"/>
      <c r="EN216" s="73"/>
      <c r="EO216" s="73"/>
      <c r="EP216" s="73"/>
      <c r="EQ216" s="73"/>
    </row>
    <row r="217" spans="1:147" ht="33.75" customHeight="1" x14ac:dyDescent="0.2">
      <c r="A217" s="29" t="s">
        <v>4249</v>
      </c>
      <c r="B217" s="1">
        <v>216</v>
      </c>
      <c r="C217" s="30">
        <v>1709826695</v>
      </c>
      <c r="D217" s="1" t="s">
        <v>1139</v>
      </c>
      <c r="E217" s="1" t="s">
        <v>1138</v>
      </c>
      <c r="F217" s="1" t="s">
        <v>6</v>
      </c>
      <c r="G217" s="1" t="s">
        <v>3396</v>
      </c>
      <c r="H217" s="1" t="s">
        <v>1137</v>
      </c>
      <c r="I217" s="1" t="s">
        <v>33</v>
      </c>
      <c r="J217" s="1" t="s">
        <v>55</v>
      </c>
      <c r="K217" s="1" t="s">
        <v>54</v>
      </c>
      <c r="L217" s="1" t="s">
        <v>4250</v>
      </c>
      <c r="M217" s="3">
        <v>42979</v>
      </c>
      <c r="N217" s="3">
        <v>44440</v>
      </c>
      <c r="O217" s="1" t="s">
        <v>1105</v>
      </c>
      <c r="P217" s="1" t="s">
        <v>248</v>
      </c>
      <c r="Q217" s="1" t="s">
        <v>1104</v>
      </c>
      <c r="R217" s="1" t="s">
        <v>274</v>
      </c>
      <c r="S217" s="1" t="s">
        <v>4613</v>
      </c>
      <c r="T217" s="1" t="s">
        <v>4616</v>
      </c>
      <c r="U217" s="262" t="s">
        <v>2231</v>
      </c>
      <c r="V217" s="4">
        <v>42979</v>
      </c>
      <c r="W217" s="4">
        <v>44439</v>
      </c>
      <c r="X217" s="31">
        <f t="shared" si="26"/>
        <v>48.666666666666664</v>
      </c>
      <c r="Y217" s="31"/>
      <c r="Z217" s="31"/>
      <c r="AA217" s="31">
        <f>+((Z217-Y217)/30)</f>
        <v>0</v>
      </c>
      <c r="AB217" s="31"/>
      <c r="AC217" s="31"/>
      <c r="AD217" s="31">
        <f>+((AC217-AB217)/30)</f>
        <v>0</v>
      </c>
      <c r="AE217" s="31"/>
      <c r="AF217" s="31"/>
      <c r="AG217" s="31"/>
      <c r="AH217" s="31"/>
      <c r="AI217" s="31"/>
      <c r="AJ217" s="31"/>
      <c r="AK217" s="31"/>
      <c r="AL217" s="31"/>
      <c r="AM217" s="31"/>
      <c r="AN217" s="1" t="s">
        <v>147</v>
      </c>
      <c r="AO217" s="32"/>
      <c r="AP217" s="162" t="s">
        <v>2812</v>
      </c>
      <c r="AQ217" s="52" t="s">
        <v>2813</v>
      </c>
      <c r="AR217" s="45"/>
      <c r="AS217" s="45"/>
      <c r="AT217" s="32" t="s">
        <v>4207</v>
      </c>
      <c r="AU217" s="45" t="s">
        <v>3021</v>
      </c>
      <c r="AV217" s="47">
        <v>43832</v>
      </c>
      <c r="AW217" s="32" t="s">
        <v>3022</v>
      </c>
      <c r="AX217" s="47">
        <v>45539</v>
      </c>
      <c r="AY217" s="32"/>
      <c r="AZ217" s="203">
        <v>4841220611</v>
      </c>
      <c r="BA217" s="258"/>
      <c r="BB217" s="34" t="s">
        <v>2359</v>
      </c>
      <c r="BD217" s="34" t="str">
        <f t="shared" si="28"/>
        <v>hbuitron@uce.edu.ec;</v>
      </c>
    </row>
    <row r="218" spans="1:147" ht="33.75" customHeight="1" x14ac:dyDescent="0.2">
      <c r="A218" s="29">
        <v>22</v>
      </c>
      <c r="B218" s="1">
        <v>262</v>
      </c>
      <c r="C218" s="56">
        <v>1709862484</v>
      </c>
      <c r="D218" s="1" t="s">
        <v>1092</v>
      </c>
      <c r="E218" s="1" t="s">
        <v>1091</v>
      </c>
      <c r="F218" s="1" t="s">
        <v>19</v>
      </c>
      <c r="G218" s="1" t="s">
        <v>3504</v>
      </c>
      <c r="H218" s="1" t="s">
        <v>1076</v>
      </c>
      <c r="I218" s="1" t="s">
        <v>33</v>
      </c>
      <c r="J218" s="1" t="s">
        <v>45</v>
      </c>
      <c r="K218" s="1" t="s">
        <v>162</v>
      </c>
      <c r="L218" s="1" t="s">
        <v>4255</v>
      </c>
      <c r="M218" s="3">
        <v>42948</v>
      </c>
      <c r="N218" s="3">
        <v>44774</v>
      </c>
      <c r="O218" s="1" t="s">
        <v>1074</v>
      </c>
      <c r="P218" s="1" t="s">
        <v>96</v>
      </c>
      <c r="Q218" s="1" t="s">
        <v>162</v>
      </c>
      <c r="R218" s="1" t="s">
        <v>1073</v>
      </c>
      <c r="S218" s="1" t="s">
        <v>4610</v>
      </c>
      <c r="T218" s="1" t="s">
        <v>4611</v>
      </c>
      <c r="U218" s="1" t="s">
        <v>2863</v>
      </c>
      <c r="V218" s="4">
        <v>42979</v>
      </c>
      <c r="W218" s="4">
        <v>44439</v>
      </c>
      <c r="X218" s="31">
        <f t="shared" si="26"/>
        <v>48.666666666666664</v>
      </c>
      <c r="Y218" s="4" t="s">
        <v>3144</v>
      </c>
      <c r="Z218" s="4">
        <v>45046</v>
      </c>
      <c r="AA218" s="31" t="e">
        <f>+((Z218-Y218)/30)</f>
        <v>#VALUE!</v>
      </c>
      <c r="AB218" s="31"/>
      <c r="AC218" s="31"/>
      <c r="AD218" s="31">
        <f>+((AC218-AB218)/30)</f>
        <v>0</v>
      </c>
      <c r="AE218" s="31"/>
      <c r="AF218" s="31"/>
      <c r="AG218" s="31"/>
      <c r="AH218" s="31"/>
      <c r="AI218" s="31"/>
      <c r="AJ218" s="31"/>
      <c r="AK218" s="31"/>
      <c r="AL218" s="31"/>
      <c r="AM218" s="31"/>
      <c r="AN218" s="1" t="s">
        <v>147</v>
      </c>
      <c r="AO218" s="32"/>
      <c r="AP218" s="46" t="s">
        <v>1090</v>
      </c>
      <c r="AQ218" s="52" t="s">
        <v>2849</v>
      </c>
      <c r="AR218" s="45"/>
      <c r="AS218" s="45"/>
      <c r="AT218" s="32" t="s">
        <v>4207</v>
      </c>
      <c r="AU218" s="29" t="s">
        <v>4382</v>
      </c>
      <c r="AV218" s="47">
        <v>44911</v>
      </c>
      <c r="AW218" s="32" t="s">
        <v>3160</v>
      </c>
      <c r="AX218" s="47">
        <v>47832</v>
      </c>
      <c r="AY218" s="32"/>
      <c r="AZ218" s="216">
        <v>1521215788</v>
      </c>
      <c r="BA218" s="199"/>
      <c r="BB218" s="34" t="s">
        <v>2359</v>
      </c>
      <c r="BD218" s="34" t="str">
        <f t="shared" si="28"/>
        <v>milopez@uce.edu.ec;</v>
      </c>
    </row>
    <row r="219" spans="1:147" s="381" customFormat="1" ht="33.75" hidden="1" customHeight="1" x14ac:dyDescent="0.25">
      <c r="A219" s="367" t="s">
        <v>5097</v>
      </c>
      <c r="B219" s="368">
        <v>158</v>
      </c>
      <c r="C219" s="367">
        <v>1709878399</v>
      </c>
      <c r="D219" s="368" t="s">
        <v>4292</v>
      </c>
      <c r="E219" s="368" t="s">
        <v>161</v>
      </c>
      <c r="F219" s="368" t="s">
        <v>19</v>
      </c>
      <c r="G219" s="368"/>
      <c r="H219" s="368" t="s">
        <v>535</v>
      </c>
      <c r="I219" s="368" t="s">
        <v>4991</v>
      </c>
      <c r="J219" s="368" t="s">
        <v>151</v>
      </c>
      <c r="K219" s="368" t="s">
        <v>154</v>
      </c>
      <c r="L219" s="368" t="s">
        <v>4238</v>
      </c>
      <c r="M219" s="371">
        <v>42299</v>
      </c>
      <c r="N219" s="371">
        <v>44856</v>
      </c>
      <c r="O219" s="368" t="s">
        <v>150</v>
      </c>
      <c r="P219" s="368" t="s">
        <v>149</v>
      </c>
      <c r="Q219" s="368" t="s">
        <v>384</v>
      </c>
      <c r="R219" s="368" t="s">
        <v>397</v>
      </c>
      <c r="S219" s="368"/>
      <c r="T219" s="368"/>
      <c r="U219" s="377"/>
      <c r="V219" s="372">
        <v>44027</v>
      </c>
      <c r="W219" s="372">
        <v>45852</v>
      </c>
      <c r="X219" s="373">
        <f t="shared" si="26"/>
        <v>60.833333333333336</v>
      </c>
      <c r="Y219" s="368"/>
      <c r="Z219" s="368"/>
      <c r="AA219" s="368"/>
      <c r="AB219" s="368"/>
      <c r="AC219" s="368"/>
      <c r="AD219" s="368"/>
      <c r="AE219" s="368"/>
      <c r="AF219" s="368"/>
      <c r="AG219" s="368"/>
      <c r="AH219" s="368"/>
      <c r="AI219" s="368"/>
      <c r="AJ219" s="368"/>
      <c r="AK219" s="368"/>
      <c r="AL219" s="368"/>
      <c r="AM219" s="368"/>
      <c r="AN219" s="368" t="s">
        <v>147</v>
      </c>
      <c r="AO219" s="374"/>
      <c r="AP219" s="368" t="s">
        <v>4293</v>
      </c>
      <c r="AQ219" s="402" t="s">
        <v>4294</v>
      </c>
      <c r="AR219" s="377"/>
      <c r="AS219" s="377"/>
      <c r="AT219" s="374"/>
      <c r="AU219" s="377"/>
      <c r="AV219" s="374"/>
      <c r="AW219" s="374"/>
      <c r="AX219" s="374"/>
      <c r="AY219" s="374"/>
      <c r="AZ219" s="379"/>
      <c r="BA219" s="374"/>
      <c r="BB219" s="380" t="s">
        <v>2359</v>
      </c>
      <c r="BD219" s="380" t="str">
        <f t="shared" si="28"/>
        <v>tlgonzalez@uce.edu.ec;</v>
      </c>
    </row>
    <row r="220" spans="1:147" ht="33.75" customHeight="1" x14ac:dyDescent="0.2">
      <c r="A220" s="29" t="s">
        <v>4670</v>
      </c>
      <c r="B220" s="1">
        <v>29</v>
      </c>
      <c r="C220" s="30">
        <v>1709896292</v>
      </c>
      <c r="D220" s="1" t="s">
        <v>4675</v>
      </c>
      <c r="E220" s="1" t="s">
        <v>4676</v>
      </c>
      <c r="F220" s="1" t="s">
        <v>6</v>
      </c>
      <c r="G220" s="1"/>
      <c r="H220" s="1" t="s">
        <v>549</v>
      </c>
      <c r="I220" s="1" t="s">
        <v>4679</v>
      </c>
      <c r="J220" s="1" t="s">
        <v>45</v>
      </c>
      <c r="K220" s="1"/>
      <c r="L220" s="1" t="s">
        <v>4221</v>
      </c>
      <c r="M220" s="3">
        <v>41554</v>
      </c>
      <c r="N220" s="3">
        <v>43015</v>
      </c>
      <c r="O220" s="1" t="s">
        <v>167</v>
      </c>
      <c r="P220" s="1" t="s">
        <v>52</v>
      </c>
      <c r="Q220" s="1" t="s">
        <v>201</v>
      </c>
      <c r="R220" s="1" t="s">
        <v>205</v>
      </c>
      <c r="S220" s="1"/>
      <c r="T220" s="1"/>
      <c r="U220" s="45"/>
      <c r="V220" s="4">
        <v>41579</v>
      </c>
      <c r="W220" s="4">
        <v>42675</v>
      </c>
      <c r="X220" s="31">
        <f t="shared" si="26"/>
        <v>36.533333333333331</v>
      </c>
      <c r="Y220" s="4">
        <v>42990</v>
      </c>
      <c r="Z220" s="4">
        <v>43355</v>
      </c>
      <c r="AA220" s="31"/>
      <c r="AB220" s="31"/>
      <c r="AC220" s="31"/>
      <c r="AD220" s="31"/>
      <c r="AE220" s="31"/>
      <c r="AF220" s="31"/>
      <c r="AG220" s="31"/>
      <c r="AH220" s="31"/>
      <c r="AI220" s="31"/>
      <c r="AJ220" s="31"/>
      <c r="AK220" s="31"/>
      <c r="AL220" s="31"/>
      <c r="AM220" s="31"/>
      <c r="AN220" s="1" t="s">
        <v>147</v>
      </c>
      <c r="AO220" s="32"/>
      <c r="AP220" s="96" t="s">
        <v>4677</v>
      </c>
      <c r="AQ220" s="52" t="s">
        <v>4678</v>
      </c>
      <c r="AR220" s="56"/>
      <c r="AS220" s="45"/>
      <c r="AT220" s="32" t="s">
        <v>4207</v>
      </c>
      <c r="AU220" s="48" t="s">
        <v>5000</v>
      </c>
      <c r="AV220" s="47"/>
      <c r="AW220" s="32"/>
      <c r="AX220" s="32"/>
      <c r="AY220" s="32"/>
      <c r="AZ220" s="203">
        <v>7241131591</v>
      </c>
      <c r="BA220" s="148"/>
      <c r="BB220" s="34" t="s">
        <v>2359</v>
      </c>
      <c r="BD220" s="34" t="str">
        <f t="shared" si="28"/>
        <v>wcevallos@uce.edu.ec;</v>
      </c>
    </row>
    <row r="221" spans="1:147" s="381" customFormat="1" ht="33.75" hidden="1" customHeight="1" x14ac:dyDescent="0.25">
      <c r="A221" s="383" t="s">
        <v>34</v>
      </c>
      <c r="B221" s="368">
        <v>388</v>
      </c>
      <c r="C221" s="369">
        <v>1709971814</v>
      </c>
      <c r="D221" s="368" t="s">
        <v>1943</v>
      </c>
      <c r="E221" s="368" t="s">
        <v>1942</v>
      </c>
      <c r="F221" s="368" t="s">
        <v>19</v>
      </c>
      <c r="G221" s="368" t="s">
        <v>3615</v>
      </c>
      <c r="H221" s="368" t="s">
        <v>1937</v>
      </c>
      <c r="I221" s="368" t="s">
        <v>1941</v>
      </c>
      <c r="J221" s="368" t="s">
        <v>3150</v>
      </c>
      <c r="K221" s="368" t="s">
        <v>190</v>
      </c>
      <c r="L221" s="368"/>
      <c r="M221" s="368"/>
      <c r="N221" s="368"/>
      <c r="O221" s="368" t="s">
        <v>222</v>
      </c>
      <c r="P221" s="368" t="s">
        <v>14</v>
      </c>
      <c r="Q221" s="368" t="s">
        <v>224</v>
      </c>
      <c r="R221" s="368" t="s">
        <v>238</v>
      </c>
      <c r="S221" s="368" t="s">
        <v>4613</v>
      </c>
      <c r="T221" s="368" t="s">
        <v>4616</v>
      </c>
      <c r="U221" s="368" t="s">
        <v>2313</v>
      </c>
      <c r="V221" s="372">
        <v>43164</v>
      </c>
      <c r="W221" s="372">
        <v>43800</v>
      </c>
      <c r="X221" s="373">
        <f t="shared" si="26"/>
        <v>21.2</v>
      </c>
      <c r="Y221" s="372">
        <v>43831</v>
      </c>
      <c r="Z221" s="372">
        <v>44019</v>
      </c>
      <c r="AA221" s="373">
        <f>+((Z221-Y221)/30)</f>
        <v>6.2666666666666666</v>
      </c>
      <c r="AB221" s="373" t="s">
        <v>3144</v>
      </c>
      <c r="AC221" s="372">
        <v>45197</v>
      </c>
      <c r="AD221" s="373" t="e">
        <f>+((AC221-AB221)/30)</f>
        <v>#VALUE!</v>
      </c>
      <c r="AE221" s="372">
        <v>45198</v>
      </c>
      <c r="AF221" s="372">
        <v>45653</v>
      </c>
      <c r="AG221" s="373"/>
      <c r="AH221" s="373" t="s">
        <v>5195</v>
      </c>
      <c r="AI221" s="372">
        <v>45394</v>
      </c>
      <c r="AJ221" s="373"/>
      <c r="AK221" s="373"/>
      <c r="AL221" s="373"/>
      <c r="AM221" s="373"/>
      <c r="AN221" s="368" t="s">
        <v>11</v>
      </c>
      <c r="AO221" s="466"/>
      <c r="AP221" s="385" t="s">
        <v>1940</v>
      </c>
      <c r="AQ221" s="376" t="s">
        <v>2794</v>
      </c>
      <c r="AR221" s="377"/>
      <c r="AS221" s="377"/>
      <c r="AT221" s="374" t="s">
        <v>4207</v>
      </c>
      <c r="AU221" s="383" t="s">
        <v>5215</v>
      </c>
      <c r="AV221" s="387">
        <v>45394</v>
      </c>
      <c r="AW221" s="374" t="s">
        <v>5216</v>
      </c>
      <c r="AX221" s="387">
        <v>49120</v>
      </c>
      <c r="AY221" s="374"/>
      <c r="AZ221" s="432" t="s">
        <v>5314</v>
      </c>
      <c r="BA221" s="374"/>
      <c r="BB221" s="380" t="s">
        <v>2359</v>
      </c>
      <c r="BD221" s="380" t="str">
        <f t="shared" si="28"/>
        <v>alperezs@uce.edu.ec;</v>
      </c>
    </row>
    <row r="222" spans="1:147" ht="33.75" customHeight="1" x14ac:dyDescent="0.25">
      <c r="A222" s="29">
        <v>32</v>
      </c>
      <c r="B222" s="1">
        <v>324</v>
      </c>
      <c r="C222" s="56">
        <v>1709982415</v>
      </c>
      <c r="D222" s="1" t="s">
        <v>1543</v>
      </c>
      <c r="E222" s="1" t="s">
        <v>1542</v>
      </c>
      <c r="F222" s="1" t="s">
        <v>6</v>
      </c>
      <c r="G222" s="1" t="s">
        <v>3565</v>
      </c>
      <c r="H222" s="1" t="s">
        <v>144</v>
      </c>
      <c r="I222" s="1" t="s">
        <v>1541</v>
      </c>
      <c r="J222" s="1" t="s">
        <v>2445</v>
      </c>
      <c r="K222" s="1" t="s">
        <v>175</v>
      </c>
      <c r="L222" s="1" t="s">
        <v>4258</v>
      </c>
      <c r="M222" s="3">
        <v>43207</v>
      </c>
      <c r="N222" s="3">
        <v>44668</v>
      </c>
      <c r="O222" s="1" t="s">
        <v>245</v>
      </c>
      <c r="P222" s="1" t="s">
        <v>52</v>
      </c>
      <c r="Q222" s="1" t="s">
        <v>1540</v>
      </c>
      <c r="R222" s="1" t="s">
        <v>1539</v>
      </c>
      <c r="S222" s="1" t="s">
        <v>4613</v>
      </c>
      <c r="T222" s="1" t="s">
        <v>4616</v>
      </c>
      <c r="U222" s="262" t="s">
        <v>2917</v>
      </c>
      <c r="V222" s="4">
        <v>43374</v>
      </c>
      <c r="W222" s="4">
        <v>44104</v>
      </c>
      <c r="X222" s="31">
        <f t="shared" si="26"/>
        <v>24.333333333333332</v>
      </c>
      <c r="Y222" s="4">
        <v>44105</v>
      </c>
      <c r="Z222" s="4">
        <v>44834</v>
      </c>
      <c r="AA222" s="31">
        <f>+((Z222-Y222)/30)</f>
        <v>24.3</v>
      </c>
      <c r="AB222" s="4">
        <v>44835</v>
      </c>
      <c r="AC222" s="107" t="s">
        <v>4151</v>
      </c>
      <c r="AD222" s="31" t="e">
        <f>+((AC222-AB222)/30)</f>
        <v>#VALUE!</v>
      </c>
      <c r="AE222" s="107">
        <v>45047</v>
      </c>
      <c r="AF222" s="107">
        <v>45138</v>
      </c>
      <c r="AG222" s="31"/>
      <c r="AH222" s="31"/>
      <c r="AI222" s="31"/>
      <c r="AJ222" s="31"/>
      <c r="AK222" s="31"/>
      <c r="AL222" s="31"/>
      <c r="AM222" s="31"/>
      <c r="AN222" s="1" t="s">
        <v>147</v>
      </c>
      <c r="AO222" s="32"/>
      <c r="AP222" s="46" t="s">
        <v>1538</v>
      </c>
      <c r="AQ222" s="52" t="s">
        <v>4449</v>
      </c>
      <c r="AR222" s="1"/>
      <c r="AS222" s="1"/>
      <c r="AT222" s="32" t="s">
        <v>4207</v>
      </c>
      <c r="AU222" s="29" t="s">
        <v>4748</v>
      </c>
      <c r="AV222" s="47">
        <v>45064</v>
      </c>
      <c r="AW222" s="32" t="s">
        <v>4702</v>
      </c>
      <c r="AX222" s="47">
        <v>48079</v>
      </c>
      <c r="AY222" s="32"/>
      <c r="AZ222" s="213">
        <v>7241228487</v>
      </c>
      <c r="BA222" s="32"/>
      <c r="BB222" s="34" t="s">
        <v>2359</v>
      </c>
      <c r="BD222" s="34" t="str">
        <f t="shared" si="28"/>
        <v>lorodriguez@uce.edu.ec;</v>
      </c>
    </row>
    <row r="223" spans="1:147" ht="33.75" x14ac:dyDescent="0.2">
      <c r="A223" s="29">
        <v>4</v>
      </c>
      <c r="B223" s="1">
        <v>31</v>
      </c>
      <c r="C223" s="30">
        <v>1710013143</v>
      </c>
      <c r="D223" s="1" t="s">
        <v>2136</v>
      </c>
      <c r="E223" s="1" t="s">
        <v>952</v>
      </c>
      <c r="F223" s="1" t="s">
        <v>19</v>
      </c>
      <c r="G223" s="45" t="s">
        <v>3327</v>
      </c>
      <c r="H223" s="1" t="s">
        <v>2135</v>
      </c>
      <c r="I223" s="1" t="s">
        <v>2134</v>
      </c>
      <c r="J223" s="1" t="s">
        <v>243</v>
      </c>
      <c r="K223" s="1" t="s">
        <v>242</v>
      </c>
      <c r="L223" s="1" t="s">
        <v>4224</v>
      </c>
      <c r="M223" s="3">
        <v>41834</v>
      </c>
      <c r="N223" s="3">
        <v>43295</v>
      </c>
      <c r="O223" s="1" t="s">
        <v>2087</v>
      </c>
      <c r="P223" s="1" t="s">
        <v>96</v>
      </c>
      <c r="Q223" s="1" t="s">
        <v>2129</v>
      </c>
      <c r="R223" s="1" t="s">
        <v>2128</v>
      </c>
      <c r="S223" s="1"/>
      <c r="T223" s="1"/>
      <c r="U223" s="278" t="s">
        <v>3145</v>
      </c>
      <c r="V223" s="4">
        <v>42095</v>
      </c>
      <c r="W223" s="4">
        <v>43556</v>
      </c>
      <c r="X223" s="31">
        <f t="shared" si="26"/>
        <v>48.7</v>
      </c>
      <c r="Y223" s="4">
        <v>43557</v>
      </c>
      <c r="Z223" s="4">
        <v>44255</v>
      </c>
      <c r="AA223" s="31">
        <f>+((Z223-Y223)/30)</f>
        <v>23.266666666666666</v>
      </c>
      <c r="AB223" s="4"/>
      <c r="AC223" s="4"/>
      <c r="AD223" s="31"/>
      <c r="AE223" s="31"/>
      <c r="AF223" s="31"/>
      <c r="AG223" s="31"/>
      <c r="AH223" s="31"/>
      <c r="AI223" s="31"/>
      <c r="AJ223" s="31"/>
      <c r="AK223" s="31"/>
      <c r="AL223" s="31"/>
      <c r="AM223" s="31"/>
      <c r="AN223" s="1" t="s">
        <v>147</v>
      </c>
      <c r="AO223" s="32">
        <v>1</v>
      </c>
      <c r="AP223" s="1" t="s">
        <v>2133</v>
      </c>
      <c r="AQ223" s="52" t="s">
        <v>3082</v>
      </c>
      <c r="AR223" s="45"/>
      <c r="AS223" s="45"/>
      <c r="AT223" s="32" t="s">
        <v>4207</v>
      </c>
      <c r="AU223" s="99" t="s">
        <v>4266</v>
      </c>
      <c r="AV223" s="41">
        <v>44261</v>
      </c>
      <c r="AW223" s="102" t="s">
        <v>4055</v>
      </c>
      <c r="AX223" s="103">
        <v>48594</v>
      </c>
      <c r="AY223" s="44"/>
      <c r="AZ223" s="203">
        <v>1521186198</v>
      </c>
      <c r="BA223" s="148"/>
      <c r="BB223" s="34" t="s">
        <v>2359</v>
      </c>
      <c r="BD223" s="34" t="str">
        <f t="shared" si="28"/>
        <v>mavila@uce.edu.ec;</v>
      </c>
    </row>
    <row r="224" spans="1:147" s="381" customFormat="1" ht="33.75" hidden="1" customHeight="1" x14ac:dyDescent="0.2">
      <c r="A224" s="383" t="s">
        <v>3051</v>
      </c>
      <c r="B224" s="368">
        <v>520</v>
      </c>
      <c r="C224" s="367">
        <v>1710015254</v>
      </c>
      <c r="D224" s="368" t="s">
        <v>4321</v>
      </c>
      <c r="E224" s="368" t="s">
        <v>4906</v>
      </c>
      <c r="F224" s="368" t="s">
        <v>6</v>
      </c>
      <c r="G224" s="368"/>
      <c r="H224" s="368" t="s">
        <v>367</v>
      </c>
      <c r="I224" s="368"/>
      <c r="J224" s="394" t="s">
        <v>623</v>
      </c>
      <c r="K224" s="368"/>
      <c r="L224" s="368"/>
      <c r="M224" s="368"/>
      <c r="N224" s="368"/>
      <c r="O224" s="394" t="s">
        <v>2843</v>
      </c>
      <c r="P224" s="394" t="s">
        <v>52</v>
      </c>
      <c r="Q224" s="394" t="s">
        <v>4322</v>
      </c>
      <c r="R224" s="394" t="s">
        <v>2433</v>
      </c>
      <c r="S224" s="394"/>
      <c r="T224" s="394"/>
      <c r="U224" s="377"/>
      <c r="V224" s="372">
        <v>41153</v>
      </c>
      <c r="W224" s="372">
        <v>42614</v>
      </c>
      <c r="X224" s="373">
        <f t="shared" si="26"/>
        <v>48.7</v>
      </c>
      <c r="Y224" s="368"/>
      <c r="Z224" s="368"/>
      <c r="AA224" s="368"/>
      <c r="AB224" s="368"/>
      <c r="AC224" s="368"/>
      <c r="AD224" s="368"/>
      <c r="AE224" s="368"/>
      <c r="AF224" s="368"/>
      <c r="AG224" s="368"/>
      <c r="AH224" s="368"/>
      <c r="AI224" s="368"/>
      <c r="AJ224" s="368"/>
      <c r="AK224" s="368"/>
      <c r="AL224" s="368"/>
      <c r="AM224" s="368"/>
      <c r="AN224" s="368" t="s">
        <v>11</v>
      </c>
      <c r="AO224" s="374"/>
      <c r="AP224" s="368" t="s">
        <v>4323</v>
      </c>
      <c r="AQ224" s="376"/>
      <c r="AR224" s="377"/>
      <c r="AS224" s="377"/>
      <c r="AT224" s="374" t="s">
        <v>4207</v>
      </c>
      <c r="AU224" s="368" t="s">
        <v>4940</v>
      </c>
      <c r="AV224" s="374"/>
      <c r="AW224" s="374"/>
      <c r="AX224" s="374"/>
      <c r="AY224" s="374"/>
      <c r="AZ224" s="399">
        <v>7241101199</v>
      </c>
      <c r="BA224" s="400"/>
      <c r="BB224" s="380" t="s">
        <v>2359</v>
      </c>
      <c r="BD224" s="380" t="str">
        <f t="shared" si="28"/>
        <v>paaraujo@uce.edu.ec;</v>
      </c>
    </row>
    <row r="225" spans="1:147" s="381" customFormat="1" ht="33.75" hidden="1" x14ac:dyDescent="0.2">
      <c r="A225" s="367" t="s">
        <v>4670</v>
      </c>
      <c r="B225" s="368">
        <v>160</v>
      </c>
      <c r="C225" s="467">
        <v>1710025782</v>
      </c>
      <c r="D225" s="368" t="s">
        <v>4952</v>
      </c>
      <c r="E225" s="368" t="s">
        <v>4953</v>
      </c>
      <c r="F225" s="368" t="s">
        <v>19</v>
      </c>
      <c r="G225" s="368"/>
      <c r="H225" s="468" t="s">
        <v>549</v>
      </c>
      <c r="I225" s="468" t="s">
        <v>4079</v>
      </c>
      <c r="J225" s="368" t="s">
        <v>151</v>
      </c>
      <c r="K225" s="368"/>
      <c r="L225" s="368" t="s">
        <v>4238</v>
      </c>
      <c r="M225" s="371">
        <v>42299</v>
      </c>
      <c r="N225" s="371">
        <v>44856</v>
      </c>
      <c r="O225" s="368" t="s">
        <v>150</v>
      </c>
      <c r="P225" s="368" t="s">
        <v>149</v>
      </c>
      <c r="Q225" s="368" t="s">
        <v>384</v>
      </c>
      <c r="R225" s="368" t="s">
        <v>397</v>
      </c>
      <c r="S225" s="368"/>
      <c r="T225" s="368"/>
      <c r="U225" s="377"/>
      <c r="V225" s="372">
        <v>44027</v>
      </c>
      <c r="W225" s="372">
        <v>45853</v>
      </c>
      <c r="X225" s="373">
        <f t="shared" si="26"/>
        <v>60.866666666666667</v>
      </c>
      <c r="Y225" s="368"/>
      <c r="Z225" s="368"/>
      <c r="AA225" s="368"/>
      <c r="AB225" s="368"/>
      <c r="AC225" s="368"/>
      <c r="AD225" s="368"/>
      <c r="AE225" s="368"/>
      <c r="AF225" s="368"/>
      <c r="AG225" s="368"/>
      <c r="AH225" s="368"/>
      <c r="AI225" s="368"/>
      <c r="AJ225" s="368"/>
      <c r="AK225" s="368"/>
      <c r="AL225" s="368"/>
      <c r="AM225" s="368"/>
      <c r="AN225" s="368" t="s">
        <v>147</v>
      </c>
      <c r="AO225" s="374"/>
      <c r="AP225" s="368" t="s">
        <v>4954</v>
      </c>
      <c r="AQ225" s="394" t="s">
        <v>4955</v>
      </c>
      <c r="AR225" s="377"/>
      <c r="AS225" s="377"/>
      <c r="AT225" s="374"/>
      <c r="AU225" s="377"/>
      <c r="AV225" s="374"/>
      <c r="AW225" s="374"/>
      <c r="AX225" s="374"/>
      <c r="AY225" s="374"/>
      <c r="AZ225" s="379"/>
      <c r="BA225" s="374"/>
      <c r="BB225" s="380" t="s">
        <v>2359</v>
      </c>
      <c r="BD225" s="380" t="str">
        <f t="shared" si="28"/>
        <v>gmloza@uce.edu.ec;</v>
      </c>
    </row>
    <row r="226" spans="1:147" ht="33.75" customHeight="1" x14ac:dyDescent="0.2">
      <c r="A226" s="29" t="s">
        <v>4233</v>
      </c>
      <c r="B226" s="1">
        <v>110</v>
      </c>
      <c r="C226" s="30">
        <v>1710104629</v>
      </c>
      <c r="D226" s="1" t="s">
        <v>2491</v>
      </c>
      <c r="E226" s="1" t="s">
        <v>2492</v>
      </c>
      <c r="F226" s="1" t="s">
        <v>6</v>
      </c>
      <c r="G226" s="1"/>
      <c r="H226" s="1" t="s">
        <v>2493</v>
      </c>
      <c r="I226" s="1" t="s">
        <v>41</v>
      </c>
      <c r="J226" s="1" t="s">
        <v>2842</v>
      </c>
      <c r="K226" s="1" t="s">
        <v>32</v>
      </c>
      <c r="L226" s="1" t="s">
        <v>4228</v>
      </c>
      <c r="M226" s="3">
        <v>41911</v>
      </c>
      <c r="N226" s="3">
        <v>43372</v>
      </c>
      <c r="O226" s="1" t="s">
        <v>174</v>
      </c>
      <c r="P226" s="1" t="s">
        <v>52</v>
      </c>
      <c r="Q226" s="1" t="s">
        <v>178</v>
      </c>
      <c r="R226" s="1" t="s">
        <v>178</v>
      </c>
      <c r="S226" s="1"/>
      <c r="T226" s="1"/>
      <c r="U226" s="48" t="s">
        <v>3930</v>
      </c>
      <c r="V226" s="4">
        <v>41730</v>
      </c>
      <c r="W226" s="4">
        <v>42886</v>
      </c>
      <c r="X226" s="31">
        <f t="shared" si="26"/>
        <v>38.533333333333331</v>
      </c>
      <c r="Y226" s="4"/>
      <c r="Z226" s="4"/>
      <c r="AA226" s="31"/>
      <c r="AB226" s="31"/>
      <c r="AC226" s="31"/>
      <c r="AD226" s="31"/>
      <c r="AE226" s="31"/>
      <c r="AF226" s="31"/>
      <c r="AG226" s="31"/>
      <c r="AH226" s="31"/>
      <c r="AI226" s="31"/>
      <c r="AJ226" s="31"/>
      <c r="AK226" s="31"/>
      <c r="AL226" s="31"/>
      <c r="AM226" s="31"/>
      <c r="AN226" s="1" t="s">
        <v>147</v>
      </c>
      <c r="AO226" s="32"/>
      <c r="AP226" s="96" t="s">
        <v>3297</v>
      </c>
      <c r="AQ226" s="52"/>
      <c r="AR226" s="45"/>
      <c r="AS226" s="45"/>
      <c r="AT226" s="32" t="s">
        <v>4207</v>
      </c>
      <c r="AU226" s="129" t="s">
        <v>4331</v>
      </c>
      <c r="AV226" s="32">
        <v>2018</v>
      </c>
      <c r="AW226" s="41"/>
      <c r="AX226" s="41"/>
      <c r="AY226" s="41"/>
      <c r="AZ226" s="202">
        <v>7241117237</v>
      </c>
      <c r="BA226" s="99"/>
      <c r="BB226" s="34" t="s">
        <v>2359</v>
      </c>
      <c r="BD226" s="34" t="str">
        <f t="shared" si="28"/>
        <v>mxandradet@uce.edu.ec;</v>
      </c>
    </row>
    <row r="227" spans="1:147" s="381" customFormat="1" ht="33.75" hidden="1" x14ac:dyDescent="0.2">
      <c r="A227" s="383" t="s">
        <v>31</v>
      </c>
      <c r="B227" s="368">
        <v>401</v>
      </c>
      <c r="C227" s="369">
        <v>1710109891</v>
      </c>
      <c r="D227" s="368" t="s">
        <v>2548</v>
      </c>
      <c r="E227" s="368" t="s">
        <v>237</v>
      </c>
      <c r="F227" s="368" t="s">
        <v>6</v>
      </c>
      <c r="G227" s="368"/>
      <c r="H227" s="368" t="s">
        <v>2549</v>
      </c>
      <c r="I227" s="368" t="s">
        <v>2550</v>
      </c>
      <c r="J227" s="368" t="s">
        <v>98</v>
      </c>
      <c r="K227" s="368" t="s">
        <v>98</v>
      </c>
      <c r="L227" s="368"/>
      <c r="M227" s="368"/>
      <c r="N227" s="368"/>
      <c r="O227" s="368" t="s">
        <v>577</v>
      </c>
      <c r="P227" s="368" t="s">
        <v>28</v>
      </c>
      <c r="Q227" s="368" t="s">
        <v>3114</v>
      </c>
      <c r="R227" s="368" t="s">
        <v>1917</v>
      </c>
      <c r="S227" s="368"/>
      <c r="T227" s="368"/>
      <c r="U227" s="368"/>
      <c r="V227" s="372">
        <v>42064</v>
      </c>
      <c r="W227" s="372">
        <v>42825</v>
      </c>
      <c r="X227" s="373">
        <f t="shared" si="26"/>
        <v>25.366666666666667</v>
      </c>
      <c r="Y227" s="372"/>
      <c r="Z227" s="372"/>
      <c r="AA227" s="373"/>
      <c r="AB227" s="373"/>
      <c r="AC227" s="373"/>
      <c r="AD227" s="373"/>
      <c r="AE227" s="373"/>
      <c r="AF227" s="373"/>
      <c r="AG227" s="373"/>
      <c r="AH227" s="373"/>
      <c r="AI227" s="373"/>
      <c r="AJ227" s="373"/>
      <c r="AK227" s="373"/>
      <c r="AL227" s="373"/>
      <c r="AM227" s="373"/>
      <c r="AN227" s="368" t="s">
        <v>67</v>
      </c>
      <c r="AO227" s="374"/>
      <c r="AP227" s="368" t="s">
        <v>3309</v>
      </c>
      <c r="AQ227" s="376"/>
      <c r="AR227" s="377"/>
      <c r="AS227" s="377"/>
      <c r="AT227" s="374" t="s">
        <v>4207</v>
      </c>
      <c r="AU227" s="368" t="s">
        <v>4285</v>
      </c>
      <c r="AV227" s="374">
        <v>2018</v>
      </c>
      <c r="AW227" s="374"/>
      <c r="AX227" s="374"/>
      <c r="AY227" s="374"/>
      <c r="AZ227" s="399" t="s">
        <v>2430</v>
      </c>
      <c r="BA227" s="400"/>
      <c r="BB227" s="380" t="s">
        <v>2359</v>
      </c>
      <c r="BD227" s="380" t="str">
        <f t="shared" si="28"/>
        <v>jpcastro@uce.edu.ec;</v>
      </c>
    </row>
    <row r="228" spans="1:147" ht="33.75" x14ac:dyDescent="0.2">
      <c r="A228" s="29" t="s">
        <v>31</v>
      </c>
      <c r="B228" s="1">
        <v>337</v>
      </c>
      <c r="C228" s="30">
        <v>1710211465</v>
      </c>
      <c r="D228" s="1" t="s">
        <v>1537</v>
      </c>
      <c r="E228" s="1" t="s">
        <v>1536</v>
      </c>
      <c r="F228" s="1" t="s">
        <v>6</v>
      </c>
      <c r="G228" s="1" t="s">
        <v>3407</v>
      </c>
      <c r="H228" s="1" t="s">
        <v>1535</v>
      </c>
      <c r="I228" s="1" t="s">
        <v>1130</v>
      </c>
      <c r="J228" s="1" t="s">
        <v>95</v>
      </c>
      <c r="K228" s="1" t="s">
        <v>346</v>
      </c>
      <c r="L228" s="1" t="s">
        <v>4258</v>
      </c>
      <c r="M228" s="3">
        <v>43207</v>
      </c>
      <c r="N228" s="3">
        <v>44668</v>
      </c>
      <c r="O228" s="1" t="s">
        <v>245</v>
      </c>
      <c r="P228" s="1" t="s">
        <v>52</v>
      </c>
      <c r="Q228" s="1" t="s">
        <v>95</v>
      </c>
      <c r="R228" s="1" t="s">
        <v>1534</v>
      </c>
      <c r="S228" s="1" t="s">
        <v>4613</v>
      </c>
      <c r="T228" s="1" t="s">
        <v>4616</v>
      </c>
      <c r="U228" s="1" t="s">
        <v>2332</v>
      </c>
      <c r="V228" s="4">
        <v>42795</v>
      </c>
      <c r="W228" s="4">
        <v>43738</v>
      </c>
      <c r="X228" s="31">
        <f t="shared" si="26"/>
        <v>31.433333333333334</v>
      </c>
      <c r="Y228" s="4">
        <v>43466</v>
      </c>
      <c r="Z228" s="4">
        <v>44104</v>
      </c>
      <c r="AA228" s="31">
        <f t="shared" ref="AA228:AA246" si="29">+((Z228-Y228)/30)</f>
        <v>21.266666666666666</v>
      </c>
      <c r="AB228" s="31"/>
      <c r="AC228" s="31"/>
      <c r="AD228" s="31">
        <f>+((AC228-AB228)/30)</f>
        <v>0</v>
      </c>
      <c r="AE228" s="31"/>
      <c r="AF228" s="31"/>
      <c r="AG228" s="31"/>
      <c r="AH228" s="31"/>
      <c r="AI228" s="31"/>
      <c r="AJ228" s="31"/>
      <c r="AK228" s="31"/>
      <c r="AL228" s="31"/>
      <c r="AM228" s="31"/>
      <c r="AN228" s="1" t="s">
        <v>1291</v>
      </c>
      <c r="AO228" s="32"/>
      <c r="AP228" s="96" t="s">
        <v>1533</v>
      </c>
      <c r="AQ228" s="52" t="s">
        <v>1532</v>
      </c>
      <c r="AR228" s="45"/>
      <c r="AS228" s="45"/>
      <c r="AT228" s="32" t="s">
        <v>4207</v>
      </c>
      <c r="AU228" s="129" t="s">
        <v>4793</v>
      </c>
      <c r="AV228" s="47">
        <v>44119</v>
      </c>
      <c r="AW228" s="55" t="s">
        <v>3060</v>
      </c>
      <c r="AX228" s="55"/>
      <c r="AY228" s="55"/>
      <c r="AZ228" s="216">
        <v>7241208815</v>
      </c>
      <c r="BA228" s="284"/>
      <c r="BB228" s="34" t="s">
        <v>2359</v>
      </c>
      <c r="BD228" s="34" t="str">
        <f t="shared" si="28"/>
        <v>nasantos@uce.edu.ec;</v>
      </c>
    </row>
    <row r="229" spans="1:147" s="88" customFormat="1" ht="33.75" hidden="1" x14ac:dyDescent="0.25">
      <c r="A229" s="29" t="s">
        <v>2974</v>
      </c>
      <c r="B229" s="1">
        <v>35</v>
      </c>
      <c r="C229" s="30">
        <v>1710215573</v>
      </c>
      <c r="D229" s="1" t="s">
        <v>2117</v>
      </c>
      <c r="E229" s="1" t="s">
        <v>2116</v>
      </c>
      <c r="F229" s="1" t="s">
        <v>6</v>
      </c>
      <c r="G229" s="45" t="s">
        <v>3435</v>
      </c>
      <c r="H229" s="1" t="s">
        <v>2115</v>
      </c>
      <c r="I229" s="1"/>
      <c r="J229" s="1" t="s">
        <v>148</v>
      </c>
      <c r="K229" s="1" t="s">
        <v>30</v>
      </c>
      <c r="L229" s="1" t="s">
        <v>4224</v>
      </c>
      <c r="M229" s="3">
        <v>41834</v>
      </c>
      <c r="N229" s="3">
        <v>43295</v>
      </c>
      <c r="O229" s="1" t="s">
        <v>2087</v>
      </c>
      <c r="P229" s="1" t="s">
        <v>96</v>
      </c>
      <c r="Q229" s="1" t="s">
        <v>2104</v>
      </c>
      <c r="R229" s="1" t="s">
        <v>2103</v>
      </c>
      <c r="S229" s="1"/>
      <c r="T229" s="1"/>
      <c r="U229" s="45"/>
      <c r="V229" s="4">
        <v>42095</v>
      </c>
      <c r="W229" s="4">
        <v>43585</v>
      </c>
      <c r="X229" s="31">
        <f t="shared" si="26"/>
        <v>49.666666666666664</v>
      </c>
      <c r="Y229" s="31"/>
      <c r="Z229" s="31"/>
      <c r="AA229" s="31">
        <f t="shared" si="29"/>
        <v>0</v>
      </c>
      <c r="AB229" s="31"/>
      <c r="AC229" s="31"/>
      <c r="AD229" s="31">
        <f>+((AC229-AB229)/30)</f>
        <v>0</v>
      </c>
      <c r="AE229" s="31"/>
      <c r="AF229" s="31"/>
      <c r="AG229" s="31"/>
      <c r="AH229" s="31"/>
      <c r="AI229" s="31"/>
      <c r="AJ229" s="31"/>
      <c r="AK229" s="31"/>
      <c r="AL229" s="31"/>
      <c r="AM229" s="31"/>
      <c r="AN229" s="1" t="s">
        <v>147</v>
      </c>
      <c r="AO229" s="32"/>
      <c r="AP229" s="1" t="s">
        <v>2114</v>
      </c>
      <c r="AQ229" s="52"/>
      <c r="AR229" s="45"/>
      <c r="AS229" s="45"/>
      <c r="AT229" s="32"/>
      <c r="AU229" s="32"/>
      <c r="AV229" s="32"/>
      <c r="AW229" s="32"/>
      <c r="AX229" s="32"/>
      <c r="AY229" s="32"/>
      <c r="AZ229" s="213"/>
      <c r="BA229" s="32"/>
      <c r="BB229" s="34" t="s">
        <v>2359</v>
      </c>
      <c r="BC229" s="28"/>
      <c r="BD229" s="34" t="str">
        <f t="shared" si="28"/>
        <v>vchicaiza@uce.edu.ec;</v>
      </c>
      <c r="BE229" s="28"/>
      <c r="BF229" s="28"/>
      <c r="BG229" s="28"/>
      <c r="BH229" s="28"/>
      <c r="BI229" s="28"/>
      <c r="BJ229" s="28"/>
      <c r="BK229" s="28"/>
      <c r="BL229" s="28"/>
      <c r="BM229" s="28"/>
      <c r="BN229" s="28"/>
      <c r="BO229" s="28"/>
      <c r="BP229" s="28"/>
      <c r="BQ229" s="28"/>
      <c r="BR229" s="28"/>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row>
    <row r="230" spans="1:147" s="381" customFormat="1" ht="33.75" hidden="1" customHeight="1" x14ac:dyDescent="0.2">
      <c r="A230" s="383" t="s">
        <v>9</v>
      </c>
      <c r="B230" s="368">
        <v>475</v>
      </c>
      <c r="C230" s="369">
        <v>1710320621</v>
      </c>
      <c r="D230" s="368" t="s">
        <v>2560</v>
      </c>
      <c r="E230" s="368" t="s">
        <v>58</v>
      </c>
      <c r="F230" s="368" t="s">
        <v>19</v>
      </c>
      <c r="G230" s="377" t="s">
        <v>3423</v>
      </c>
      <c r="H230" s="368" t="s">
        <v>2561</v>
      </c>
      <c r="I230" s="368" t="s">
        <v>2562</v>
      </c>
      <c r="J230" s="368" t="s">
        <v>587</v>
      </c>
      <c r="K230" s="368" t="s">
        <v>587</v>
      </c>
      <c r="L230" s="368"/>
      <c r="M230" s="368"/>
      <c r="N230" s="368"/>
      <c r="O230" s="368" t="s">
        <v>2558</v>
      </c>
      <c r="P230" s="368" t="s">
        <v>2559</v>
      </c>
      <c r="Q230" s="368" t="s">
        <v>3284</v>
      </c>
      <c r="R230" s="368" t="s">
        <v>3119</v>
      </c>
      <c r="S230" s="368"/>
      <c r="T230" s="368"/>
      <c r="U230" s="401" t="s">
        <v>3939</v>
      </c>
      <c r="V230" s="372">
        <v>42078</v>
      </c>
      <c r="W230" s="372">
        <v>43173</v>
      </c>
      <c r="X230" s="373">
        <f t="shared" si="26"/>
        <v>36.5</v>
      </c>
      <c r="Y230" s="372">
        <v>43174</v>
      </c>
      <c r="Z230" s="372">
        <v>43418</v>
      </c>
      <c r="AA230" s="373">
        <f t="shared" si="29"/>
        <v>8.1333333333333329</v>
      </c>
      <c r="AB230" s="388"/>
      <c r="AC230" s="388"/>
      <c r="AD230" s="388"/>
      <c r="AE230" s="388"/>
      <c r="AF230" s="388"/>
      <c r="AG230" s="388"/>
      <c r="AH230" s="388"/>
      <c r="AI230" s="388"/>
      <c r="AJ230" s="388"/>
      <c r="AK230" s="388"/>
      <c r="AL230" s="388"/>
      <c r="AM230" s="388"/>
      <c r="AN230" s="429" t="s">
        <v>4401</v>
      </c>
      <c r="AO230" s="388"/>
      <c r="AP230" s="403" t="s">
        <v>3121</v>
      </c>
      <c r="AQ230" s="377" t="s">
        <v>3120</v>
      </c>
      <c r="AR230" s="452"/>
      <c r="AS230" s="452"/>
      <c r="AT230" s="374" t="s">
        <v>4207</v>
      </c>
      <c r="AU230" s="368" t="s">
        <v>3122</v>
      </c>
      <c r="AV230" s="387">
        <v>43360</v>
      </c>
      <c r="AW230" s="405" t="s">
        <v>4000</v>
      </c>
      <c r="AX230" s="404">
        <v>45926</v>
      </c>
      <c r="AY230" s="405"/>
      <c r="AZ230" s="406">
        <v>2501129521</v>
      </c>
      <c r="BA230" s="407"/>
      <c r="BB230" s="380" t="s">
        <v>2359</v>
      </c>
      <c r="BC230" s="454"/>
      <c r="BD230" s="380" t="str">
        <f t="shared" si="28"/>
        <v>bcevallos@uce.edu.ec;</v>
      </c>
      <c r="BE230" s="455"/>
      <c r="BF230" s="455"/>
      <c r="BG230" s="455"/>
      <c r="BH230" s="455"/>
      <c r="BI230" s="455"/>
      <c r="BJ230" s="455"/>
      <c r="BK230" s="455"/>
      <c r="BL230" s="455"/>
      <c r="BM230" s="455"/>
      <c r="BN230" s="455"/>
      <c r="BO230" s="455"/>
      <c r="BP230" s="455"/>
      <c r="BQ230" s="455"/>
      <c r="BR230" s="455"/>
      <c r="BS230" s="455"/>
      <c r="BT230" s="455"/>
      <c r="BU230" s="455"/>
      <c r="BV230" s="455"/>
      <c r="BW230" s="455"/>
      <c r="BX230" s="455"/>
      <c r="BY230" s="455"/>
      <c r="BZ230" s="455"/>
      <c r="CA230" s="455"/>
      <c r="CB230" s="455"/>
      <c r="CC230" s="455"/>
      <c r="CD230" s="455"/>
      <c r="CE230" s="455"/>
      <c r="CF230" s="455"/>
      <c r="CG230" s="455"/>
      <c r="CH230" s="455"/>
      <c r="CI230" s="455"/>
      <c r="CJ230" s="455"/>
      <c r="CK230" s="455"/>
      <c r="CL230" s="455"/>
      <c r="CM230" s="455"/>
      <c r="CN230" s="455"/>
      <c r="CO230" s="455"/>
      <c r="CP230" s="455"/>
      <c r="CQ230" s="455"/>
      <c r="CR230" s="455"/>
      <c r="CS230" s="455"/>
      <c r="CT230" s="455"/>
      <c r="CU230" s="455"/>
      <c r="CV230" s="455"/>
      <c r="CW230" s="455"/>
      <c r="CX230" s="455"/>
      <c r="CY230" s="455"/>
      <c r="CZ230" s="455"/>
      <c r="DA230" s="455"/>
      <c r="DB230" s="455"/>
      <c r="DC230" s="455"/>
      <c r="DD230" s="455"/>
      <c r="DE230" s="455"/>
      <c r="DF230" s="455"/>
      <c r="DG230" s="455"/>
      <c r="DH230" s="455"/>
      <c r="DI230" s="455"/>
      <c r="DJ230" s="455"/>
      <c r="DK230" s="455"/>
      <c r="DL230" s="455"/>
      <c r="DM230" s="455"/>
      <c r="DN230" s="455"/>
      <c r="DO230" s="455"/>
      <c r="DP230" s="455"/>
      <c r="DQ230" s="455"/>
      <c r="DR230" s="455"/>
      <c r="DS230" s="455"/>
      <c r="DT230" s="455"/>
      <c r="DU230" s="455"/>
      <c r="DV230" s="455"/>
      <c r="DW230" s="455"/>
      <c r="DX230" s="455"/>
      <c r="DY230" s="455"/>
      <c r="DZ230" s="455"/>
      <c r="EA230" s="455"/>
      <c r="EB230" s="455"/>
      <c r="EC230" s="455"/>
      <c r="ED230" s="455"/>
      <c r="EE230" s="455"/>
      <c r="EF230" s="455"/>
      <c r="EG230" s="455"/>
      <c r="EH230" s="455"/>
      <c r="EI230" s="455"/>
      <c r="EJ230" s="455"/>
      <c r="EK230" s="455"/>
      <c r="EL230" s="455"/>
      <c r="EM230" s="455"/>
      <c r="EN230" s="455"/>
      <c r="EO230" s="455"/>
      <c r="EP230" s="455"/>
      <c r="EQ230" s="455"/>
    </row>
    <row r="231" spans="1:147" ht="33.75" customHeight="1" x14ac:dyDescent="0.2">
      <c r="A231" s="56" t="s">
        <v>3064</v>
      </c>
      <c r="B231" s="1">
        <v>89</v>
      </c>
      <c r="C231" s="30">
        <v>1710449768</v>
      </c>
      <c r="D231" s="1" t="s">
        <v>2065</v>
      </c>
      <c r="E231" s="1" t="s">
        <v>2064</v>
      </c>
      <c r="F231" s="1" t="s">
        <v>6</v>
      </c>
      <c r="G231" s="45" t="s">
        <v>3445</v>
      </c>
      <c r="H231" s="1" t="s">
        <v>128</v>
      </c>
      <c r="I231" s="1" t="s">
        <v>99</v>
      </c>
      <c r="J231" s="1" t="s">
        <v>2842</v>
      </c>
      <c r="K231" s="1" t="s">
        <v>30</v>
      </c>
      <c r="L231" s="1" t="s">
        <v>4228</v>
      </c>
      <c r="M231" s="3">
        <v>41606</v>
      </c>
      <c r="N231" s="3">
        <v>43067</v>
      </c>
      <c r="O231" s="1" t="s">
        <v>174</v>
      </c>
      <c r="P231" s="1" t="s">
        <v>52</v>
      </c>
      <c r="Q231" s="1" t="s">
        <v>178</v>
      </c>
      <c r="R231" s="1" t="s">
        <v>177</v>
      </c>
      <c r="S231" s="1"/>
      <c r="T231" s="1"/>
      <c r="U231" s="200" t="s">
        <v>2333</v>
      </c>
      <c r="V231" s="4">
        <v>42078</v>
      </c>
      <c r="W231" s="4">
        <v>43174</v>
      </c>
      <c r="X231" s="31">
        <f t="shared" si="26"/>
        <v>36.533333333333331</v>
      </c>
      <c r="Y231" s="4">
        <v>43344</v>
      </c>
      <c r="Z231" s="4">
        <v>43708</v>
      </c>
      <c r="AA231" s="31">
        <f t="shared" si="29"/>
        <v>12.133333333333333</v>
      </c>
      <c r="AB231" s="4">
        <v>43709</v>
      </c>
      <c r="AC231" s="4">
        <v>44074</v>
      </c>
      <c r="AD231" s="31">
        <f>+((AC231-AB231)/30)</f>
        <v>12.166666666666666</v>
      </c>
      <c r="AE231" s="31" t="s">
        <v>3149</v>
      </c>
      <c r="AF231" s="4">
        <v>44316</v>
      </c>
      <c r="AG231" s="31"/>
      <c r="AH231" s="31"/>
      <c r="AI231" s="31"/>
      <c r="AJ231" s="31"/>
      <c r="AK231" s="31"/>
      <c r="AL231" s="31"/>
      <c r="AM231" s="31"/>
      <c r="AN231" s="1" t="s">
        <v>147</v>
      </c>
      <c r="AO231" s="32"/>
      <c r="AP231" s="96" t="s">
        <v>2063</v>
      </c>
      <c r="AQ231" s="52" t="s">
        <v>2739</v>
      </c>
      <c r="AR231" s="48"/>
      <c r="AS231" s="48"/>
      <c r="AT231" s="32" t="s">
        <v>4207</v>
      </c>
      <c r="AU231" s="274" t="s">
        <v>3173</v>
      </c>
      <c r="AV231" s="47">
        <v>44252</v>
      </c>
      <c r="AW231" s="32" t="s">
        <v>3174</v>
      </c>
      <c r="AX231" s="47">
        <v>48135</v>
      </c>
      <c r="AY231" s="32"/>
      <c r="AZ231" s="203">
        <v>7241179556</v>
      </c>
      <c r="BA231" s="148"/>
      <c r="BB231" s="34" t="s">
        <v>2359</v>
      </c>
      <c r="BD231" s="34" t="str">
        <f t="shared" si="28"/>
        <v>dsierra@uce.edu.ec;</v>
      </c>
    </row>
    <row r="232" spans="1:147" ht="33.75" customHeight="1" x14ac:dyDescent="0.2">
      <c r="A232" s="56" t="s">
        <v>5098</v>
      </c>
      <c r="B232" s="1">
        <v>318</v>
      </c>
      <c r="C232" s="56">
        <v>1710450592</v>
      </c>
      <c r="D232" s="1" t="s">
        <v>2771</v>
      </c>
      <c r="E232" s="1" t="s">
        <v>2772</v>
      </c>
      <c r="F232" s="1" t="s">
        <v>6</v>
      </c>
      <c r="G232" s="1" t="s">
        <v>3723</v>
      </c>
      <c r="H232" s="1" t="s">
        <v>2770</v>
      </c>
      <c r="I232" s="1" t="s">
        <v>915</v>
      </c>
      <c r="J232" s="1" t="s">
        <v>55</v>
      </c>
      <c r="K232" s="1"/>
      <c r="L232" s="1" t="s">
        <v>4228</v>
      </c>
      <c r="M232" s="3">
        <v>43403</v>
      </c>
      <c r="N232" s="3">
        <v>44864</v>
      </c>
      <c r="O232" s="1" t="s">
        <v>174</v>
      </c>
      <c r="P232" s="1" t="s">
        <v>52</v>
      </c>
      <c r="Q232" s="1" t="s">
        <v>3796</v>
      </c>
      <c r="R232" s="1" t="s">
        <v>2767</v>
      </c>
      <c r="S232" s="1" t="s">
        <v>4545</v>
      </c>
      <c r="T232" s="1" t="s">
        <v>4546</v>
      </c>
      <c r="U232" s="44" t="s">
        <v>3032</v>
      </c>
      <c r="V232" s="4">
        <v>43749</v>
      </c>
      <c r="W232" s="4">
        <v>44844</v>
      </c>
      <c r="X232" s="31">
        <f t="shared" si="26"/>
        <v>36.5</v>
      </c>
      <c r="Y232" s="4">
        <v>44845</v>
      </c>
      <c r="Z232" s="4">
        <v>45209</v>
      </c>
      <c r="AA232" s="31">
        <f t="shared" si="29"/>
        <v>12.133333333333333</v>
      </c>
      <c r="AB232" s="4">
        <v>45210</v>
      </c>
      <c r="AC232" s="4">
        <v>45453</v>
      </c>
      <c r="AD232" s="31"/>
      <c r="AE232" s="4">
        <v>45454</v>
      </c>
      <c r="AF232" s="4">
        <v>45636</v>
      </c>
      <c r="AG232" s="31"/>
      <c r="AH232" s="31"/>
      <c r="AI232" s="31"/>
      <c r="AJ232" s="31"/>
      <c r="AK232" s="31"/>
      <c r="AL232" s="31"/>
      <c r="AM232" s="31"/>
      <c r="AN232" s="1" t="s">
        <v>147</v>
      </c>
      <c r="AO232" s="32"/>
      <c r="AP232" s="162" t="s">
        <v>2773</v>
      </c>
      <c r="AQ232" s="52" t="s">
        <v>2774</v>
      </c>
      <c r="AR232" s="45"/>
      <c r="AS232" s="45"/>
      <c r="AT232" s="32" t="s">
        <v>4207</v>
      </c>
      <c r="AU232" s="29" t="s">
        <v>5233</v>
      </c>
      <c r="AV232" s="47">
        <v>45547</v>
      </c>
      <c r="AW232" s="32" t="s">
        <v>5234</v>
      </c>
      <c r="AX232" s="47">
        <v>47830</v>
      </c>
      <c r="AY232" s="32"/>
      <c r="AZ232" s="213">
        <v>7241246583</v>
      </c>
      <c r="BA232" s="32"/>
      <c r="BB232" s="34" t="s">
        <v>2359</v>
      </c>
      <c r="BD232" s="34" t="str">
        <f t="shared" si="28"/>
        <v>jhdominguez@uce.edu.ec;</v>
      </c>
    </row>
    <row r="233" spans="1:147" s="381" customFormat="1" ht="45" hidden="1" x14ac:dyDescent="0.25">
      <c r="A233" s="383">
        <v>28</v>
      </c>
      <c r="B233" s="368">
        <v>209</v>
      </c>
      <c r="C233" s="445">
        <v>1710471150</v>
      </c>
      <c r="D233" s="410" t="s">
        <v>240</v>
      </c>
      <c r="E233" s="410" t="s">
        <v>837</v>
      </c>
      <c r="F233" s="368" t="s">
        <v>19</v>
      </c>
      <c r="G233" s="368" t="s">
        <v>3536</v>
      </c>
      <c r="H233" s="410" t="s">
        <v>836</v>
      </c>
      <c r="I233" s="410" t="s">
        <v>835</v>
      </c>
      <c r="J233" s="368" t="s">
        <v>2445</v>
      </c>
      <c r="K233" s="368"/>
      <c r="L233" s="368" t="s">
        <v>4247</v>
      </c>
      <c r="M233" s="371">
        <v>42979</v>
      </c>
      <c r="N233" s="371">
        <v>45170</v>
      </c>
      <c r="O233" s="368" t="s">
        <v>792</v>
      </c>
      <c r="P233" s="368" t="s">
        <v>427</v>
      </c>
      <c r="Q233" s="368" t="s">
        <v>791</v>
      </c>
      <c r="R233" s="368" t="s">
        <v>790</v>
      </c>
      <c r="S233" s="368"/>
      <c r="T233" s="368"/>
      <c r="U233" s="377"/>
      <c r="V233" s="372">
        <v>43420</v>
      </c>
      <c r="W233" s="372">
        <v>44515</v>
      </c>
      <c r="X233" s="373">
        <f t="shared" si="26"/>
        <v>36.5</v>
      </c>
      <c r="Y233" s="373" t="s">
        <v>3144</v>
      </c>
      <c r="Z233" s="372">
        <v>44689</v>
      </c>
      <c r="AA233" s="373" t="e">
        <f t="shared" si="29"/>
        <v>#VALUE!</v>
      </c>
      <c r="AB233" s="372">
        <v>44690</v>
      </c>
      <c r="AC233" s="372">
        <v>45054</v>
      </c>
      <c r="AD233" s="373">
        <f t="shared" ref="AD233:AD241" si="30">+((AC233-AB233)/30)</f>
        <v>12.133333333333333</v>
      </c>
      <c r="AE233" s="373"/>
      <c r="AF233" s="373"/>
      <c r="AG233" s="373"/>
      <c r="AH233" s="373"/>
      <c r="AI233" s="373"/>
      <c r="AJ233" s="373"/>
      <c r="AK233" s="373"/>
      <c r="AL233" s="373"/>
      <c r="AM233" s="373"/>
      <c r="AN233" s="368" t="s">
        <v>147</v>
      </c>
      <c r="AO233" s="374"/>
      <c r="AP233" s="385" t="s">
        <v>834</v>
      </c>
      <c r="AQ233" s="376" t="s">
        <v>3317</v>
      </c>
      <c r="AR233" s="368"/>
      <c r="AS233" s="368"/>
      <c r="AT233" s="374"/>
      <c r="AU233" s="374"/>
      <c r="AV233" s="374"/>
      <c r="AW233" s="374"/>
      <c r="AX233" s="374"/>
      <c r="AY233" s="374"/>
      <c r="AZ233" s="379"/>
      <c r="BA233" s="374"/>
      <c r="BB233" s="380" t="s">
        <v>2359</v>
      </c>
      <c r="BD233" s="380" t="str">
        <f t="shared" si="28"/>
        <v>djimbo@uce.edu.ec;</v>
      </c>
    </row>
    <row r="234" spans="1:147" ht="33.75" x14ac:dyDescent="0.2">
      <c r="A234" s="29" t="s">
        <v>4239</v>
      </c>
      <c r="B234" s="1">
        <v>162</v>
      </c>
      <c r="C234" s="30">
        <v>1710481159</v>
      </c>
      <c r="D234" s="1" t="s">
        <v>1333</v>
      </c>
      <c r="E234" s="1" t="s">
        <v>1332</v>
      </c>
      <c r="F234" s="1" t="s">
        <v>19</v>
      </c>
      <c r="G234" s="45" t="s">
        <v>3383</v>
      </c>
      <c r="H234" s="1" t="s">
        <v>1331</v>
      </c>
      <c r="I234" s="1" t="s">
        <v>1330</v>
      </c>
      <c r="J234" s="1" t="s">
        <v>2842</v>
      </c>
      <c r="K234" s="1" t="s">
        <v>1329</v>
      </c>
      <c r="L234" s="1" t="s">
        <v>4240</v>
      </c>
      <c r="M234" s="3">
        <v>41776</v>
      </c>
      <c r="N234" s="3">
        <v>43602</v>
      </c>
      <c r="O234" s="1" t="s">
        <v>1328</v>
      </c>
      <c r="P234" s="1" t="s">
        <v>44</v>
      </c>
      <c r="Q234" s="1" t="s">
        <v>1327</v>
      </c>
      <c r="R234" s="1" t="s">
        <v>1326</v>
      </c>
      <c r="S234" s="1" t="s">
        <v>4613</v>
      </c>
      <c r="T234" s="1" t="s">
        <v>4616</v>
      </c>
      <c r="U234" s="200" t="s">
        <v>2247</v>
      </c>
      <c r="V234" s="4">
        <v>42370</v>
      </c>
      <c r="W234" s="4">
        <v>44196</v>
      </c>
      <c r="X234" s="31">
        <f t="shared" si="26"/>
        <v>60.866666666666667</v>
      </c>
      <c r="Y234" s="31"/>
      <c r="Z234" s="31"/>
      <c r="AA234" s="31">
        <f t="shared" si="29"/>
        <v>0</v>
      </c>
      <c r="AB234" s="31"/>
      <c r="AC234" s="31"/>
      <c r="AD234" s="31">
        <f t="shared" si="30"/>
        <v>0</v>
      </c>
      <c r="AE234" s="31"/>
      <c r="AF234" s="31"/>
      <c r="AG234" s="31"/>
      <c r="AH234" s="31"/>
      <c r="AI234" s="31"/>
      <c r="AJ234" s="31"/>
      <c r="AK234" s="31"/>
      <c r="AL234" s="31"/>
      <c r="AM234" s="31"/>
      <c r="AN234" s="1" t="s">
        <v>147</v>
      </c>
      <c r="AO234" s="32"/>
      <c r="AP234" s="96" t="s">
        <v>1325</v>
      </c>
      <c r="AQ234" s="52"/>
      <c r="AR234" s="45"/>
      <c r="AS234" s="45"/>
      <c r="AT234" s="32" t="s">
        <v>4207</v>
      </c>
      <c r="AU234" s="89" t="s">
        <v>3142</v>
      </c>
      <c r="AV234" s="47">
        <v>43811</v>
      </c>
      <c r="AW234" s="41" t="s">
        <v>4269</v>
      </c>
      <c r="AX234" s="47">
        <v>46696</v>
      </c>
      <c r="AY234" s="32"/>
      <c r="AZ234" s="202">
        <v>8401159501</v>
      </c>
      <c r="BA234" s="99"/>
      <c r="BB234" s="34" t="s">
        <v>2359</v>
      </c>
      <c r="BD234" s="34" t="str">
        <f t="shared" si="28"/>
        <v>jchumana@uce.edu.ec;</v>
      </c>
    </row>
    <row r="235" spans="1:147" s="381" customFormat="1" ht="33.75" hidden="1" customHeight="1" x14ac:dyDescent="0.25">
      <c r="A235" s="383" t="s">
        <v>2420</v>
      </c>
      <c r="B235" s="368">
        <v>446</v>
      </c>
      <c r="C235" s="367">
        <v>1710485747</v>
      </c>
      <c r="D235" s="368" t="s">
        <v>394</v>
      </c>
      <c r="E235" s="368" t="s">
        <v>393</v>
      </c>
      <c r="F235" s="368" t="s">
        <v>6</v>
      </c>
      <c r="G235" s="368" t="s">
        <v>3673</v>
      </c>
      <c r="H235" s="410" t="s">
        <v>392</v>
      </c>
      <c r="I235" s="410" t="s">
        <v>391</v>
      </c>
      <c r="J235" s="368" t="s">
        <v>377</v>
      </c>
      <c r="K235" s="368"/>
      <c r="L235" s="368"/>
      <c r="M235" s="368"/>
      <c r="N235" s="368"/>
      <c r="O235" s="368" t="s">
        <v>4208</v>
      </c>
      <c r="P235" s="368" t="s">
        <v>14</v>
      </c>
      <c r="Q235" s="368" t="s">
        <v>376</v>
      </c>
      <c r="R235" s="368" t="s">
        <v>390</v>
      </c>
      <c r="S235" s="368" t="s">
        <v>4533</v>
      </c>
      <c r="T235" s="368" t="s">
        <v>4532</v>
      </c>
      <c r="U235" s="402" t="s">
        <v>3805</v>
      </c>
      <c r="V235" s="372">
        <v>43678</v>
      </c>
      <c r="W235" s="372">
        <v>45139</v>
      </c>
      <c r="X235" s="373">
        <f t="shared" si="26"/>
        <v>48.7</v>
      </c>
      <c r="Y235" s="372">
        <v>45140</v>
      </c>
      <c r="Z235" s="372">
        <v>45840</v>
      </c>
      <c r="AA235" s="373">
        <f t="shared" si="29"/>
        <v>23.333333333333332</v>
      </c>
      <c r="AB235" s="373"/>
      <c r="AC235" s="373"/>
      <c r="AD235" s="373">
        <f t="shared" si="30"/>
        <v>0</v>
      </c>
      <c r="AE235" s="373"/>
      <c r="AF235" s="373"/>
      <c r="AG235" s="373"/>
      <c r="AH235" s="373"/>
      <c r="AI235" s="373"/>
      <c r="AJ235" s="373"/>
      <c r="AK235" s="373"/>
      <c r="AL235" s="373"/>
      <c r="AM235" s="373"/>
      <c r="AN235" s="368" t="s">
        <v>11</v>
      </c>
      <c r="AO235" s="374"/>
      <c r="AP235" s="385" t="s">
        <v>389</v>
      </c>
      <c r="AQ235" s="376" t="s">
        <v>5154</v>
      </c>
      <c r="AR235" s="377"/>
      <c r="AS235" s="377"/>
      <c r="AT235" s="374"/>
      <c r="AU235" s="374"/>
      <c r="AV235" s="374"/>
      <c r="AW235" s="374"/>
      <c r="AX235" s="374"/>
      <c r="AY235" s="374"/>
      <c r="AZ235" s="379"/>
      <c r="BA235" s="374"/>
      <c r="BB235" s="380" t="s">
        <v>2359</v>
      </c>
      <c r="BD235" s="380" t="str">
        <f t="shared" si="28"/>
        <v>jdchavez@uce.edu.ec;</v>
      </c>
    </row>
    <row r="236" spans="1:147" ht="33.75" customHeight="1" x14ac:dyDescent="0.2">
      <c r="A236" s="29">
        <v>20</v>
      </c>
      <c r="B236" s="1">
        <v>244</v>
      </c>
      <c r="C236" s="30">
        <v>1710489343</v>
      </c>
      <c r="D236" s="1" t="s">
        <v>1586</v>
      </c>
      <c r="E236" s="1" t="s">
        <v>1585</v>
      </c>
      <c r="F236" s="1" t="s">
        <v>6</v>
      </c>
      <c r="G236" s="45" t="s">
        <v>3548</v>
      </c>
      <c r="H236" s="1" t="s">
        <v>144</v>
      </c>
      <c r="I236" s="1" t="s">
        <v>1584</v>
      </c>
      <c r="J236" s="1" t="s">
        <v>2445</v>
      </c>
      <c r="K236" s="1" t="s">
        <v>68</v>
      </c>
      <c r="L236" s="1" t="s">
        <v>4228</v>
      </c>
      <c r="M236" s="3">
        <v>42774</v>
      </c>
      <c r="N236" s="3">
        <v>44235</v>
      </c>
      <c r="O236" s="1" t="s">
        <v>174</v>
      </c>
      <c r="P236" s="1" t="s">
        <v>52</v>
      </c>
      <c r="Q236" s="1" t="s">
        <v>1546</v>
      </c>
      <c r="R236" s="1" t="s">
        <v>1569</v>
      </c>
      <c r="S236" s="1" t="s">
        <v>4613</v>
      </c>
      <c r="T236" s="1" t="s">
        <v>4616</v>
      </c>
      <c r="U236" s="1" t="s">
        <v>2300</v>
      </c>
      <c r="V236" s="4">
        <v>43009</v>
      </c>
      <c r="W236" s="4">
        <v>44104</v>
      </c>
      <c r="X236" s="31">
        <f t="shared" si="26"/>
        <v>36.5</v>
      </c>
      <c r="Y236" s="4">
        <v>44105</v>
      </c>
      <c r="Z236" s="4">
        <v>44313</v>
      </c>
      <c r="AA236" s="31">
        <f t="shared" si="29"/>
        <v>6.9333333333333336</v>
      </c>
      <c r="AB236" s="31"/>
      <c r="AC236" s="31"/>
      <c r="AD236" s="31">
        <f t="shared" si="30"/>
        <v>0</v>
      </c>
      <c r="AE236" s="31"/>
      <c r="AF236" s="31"/>
      <c r="AG236" s="31"/>
      <c r="AH236" s="31"/>
      <c r="AI236" s="31"/>
      <c r="AJ236" s="31"/>
      <c r="AK236" s="31"/>
      <c r="AL236" s="31"/>
      <c r="AM236" s="31"/>
      <c r="AN236" s="1" t="s">
        <v>147</v>
      </c>
      <c r="AO236" s="32"/>
      <c r="AP236" s="1" t="s">
        <v>1583</v>
      </c>
      <c r="AQ236" s="52" t="s">
        <v>2370</v>
      </c>
      <c r="AR236" s="45"/>
      <c r="AS236" s="45"/>
      <c r="AT236" s="32" t="s">
        <v>4207</v>
      </c>
      <c r="AU236" s="44" t="s">
        <v>3865</v>
      </c>
      <c r="AV236" s="47">
        <v>44314</v>
      </c>
      <c r="AW236" s="55" t="s">
        <v>3866</v>
      </c>
      <c r="AX236" s="175">
        <v>46925</v>
      </c>
      <c r="AY236" s="55"/>
      <c r="AZ236" s="203">
        <v>7241183587</v>
      </c>
      <c r="BA236" s="148"/>
      <c r="BB236" s="34" t="s">
        <v>2359</v>
      </c>
      <c r="BD236" s="34" t="str">
        <f t="shared" si="28"/>
        <v>jemorillo@uce.edu.ec;</v>
      </c>
    </row>
    <row r="237" spans="1:147" s="381" customFormat="1" ht="45" hidden="1" x14ac:dyDescent="0.25">
      <c r="A237" s="383" t="s">
        <v>1712</v>
      </c>
      <c r="B237" s="368">
        <v>478</v>
      </c>
      <c r="C237" s="369">
        <v>1710499573</v>
      </c>
      <c r="D237" s="368" t="s">
        <v>1724</v>
      </c>
      <c r="E237" s="368" t="s">
        <v>1723</v>
      </c>
      <c r="F237" s="368" t="s">
        <v>19</v>
      </c>
      <c r="G237" s="377" t="s">
        <v>3703</v>
      </c>
      <c r="H237" s="368" t="s">
        <v>57</v>
      </c>
      <c r="I237" s="368" t="s">
        <v>1722</v>
      </c>
      <c r="J237" s="368" t="s">
        <v>55</v>
      </c>
      <c r="K237" s="368" t="s">
        <v>54</v>
      </c>
      <c r="L237" s="368"/>
      <c r="M237" s="368"/>
      <c r="N237" s="368"/>
      <c r="O237" s="368" t="s">
        <v>53</v>
      </c>
      <c r="P237" s="368" t="s">
        <v>52</v>
      </c>
      <c r="Q237" s="368" t="s">
        <v>1721</v>
      </c>
      <c r="R237" s="368" t="s">
        <v>1720</v>
      </c>
      <c r="S237" s="368" t="s">
        <v>4613</v>
      </c>
      <c r="T237" s="368" t="s">
        <v>4616</v>
      </c>
      <c r="U237" s="384" t="s">
        <v>2258</v>
      </c>
      <c r="V237" s="372">
        <v>42491</v>
      </c>
      <c r="W237" s="372">
        <v>43738</v>
      </c>
      <c r="X237" s="373">
        <f t="shared" si="26"/>
        <v>41.56666666666667</v>
      </c>
      <c r="Y237" s="372">
        <v>43739</v>
      </c>
      <c r="Z237" s="372">
        <v>43982</v>
      </c>
      <c r="AA237" s="373">
        <f t="shared" si="29"/>
        <v>8.1</v>
      </c>
      <c r="AB237" s="372">
        <v>43983</v>
      </c>
      <c r="AC237" s="372">
        <v>44196</v>
      </c>
      <c r="AD237" s="373">
        <f t="shared" si="30"/>
        <v>7.1</v>
      </c>
      <c r="AE237" s="373"/>
      <c r="AF237" s="373"/>
      <c r="AG237" s="373"/>
      <c r="AH237" s="373"/>
      <c r="AI237" s="373"/>
      <c r="AJ237" s="373"/>
      <c r="AK237" s="373"/>
      <c r="AL237" s="373"/>
      <c r="AM237" s="373"/>
      <c r="AN237" s="368" t="s">
        <v>11</v>
      </c>
      <c r="AO237" s="374"/>
      <c r="AP237" s="385" t="s">
        <v>1719</v>
      </c>
      <c r="AQ237" s="376" t="s">
        <v>2364</v>
      </c>
      <c r="AR237" s="368" t="s">
        <v>5062</v>
      </c>
      <c r="AS237" s="405">
        <v>1</v>
      </c>
      <c r="AT237" s="374"/>
      <c r="AU237" s="374"/>
      <c r="AV237" s="374"/>
      <c r="AW237" s="374"/>
      <c r="AX237" s="374"/>
      <c r="AY237" s="374"/>
      <c r="AZ237" s="379"/>
      <c r="BA237" s="374"/>
      <c r="BB237" s="380" t="s">
        <v>2359</v>
      </c>
      <c r="BD237" s="380" t="str">
        <f t="shared" si="28"/>
        <v>lmestrella@uce.edu.ec;</v>
      </c>
    </row>
    <row r="238" spans="1:147" s="381" customFormat="1" ht="33.75" hidden="1" customHeight="1" x14ac:dyDescent="0.2">
      <c r="A238" s="383" t="s">
        <v>1245</v>
      </c>
      <c r="B238" s="368">
        <v>424</v>
      </c>
      <c r="C238" s="369">
        <v>1710510049</v>
      </c>
      <c r="D238" s="368" t="s">
        <v>1244</v>
      </c>
      <c r="E238" s="368" t="s">
        <v>1243</v>
      </c>
      <c r="F238" s="368" t="s">
        <v>19</v>
      </c>
      <c r="G238" s="368" t="s">
        <v>3650</v>
      </c>
      <c r="H238" s="368" t="s">
        <v>1242</v>
      </c>
      <c r="I238" s="368" t="s">
        <v>1241</v>
      </c>
      <c r="J238" s="368" t="s">
        <v>243</v>
      </c>
      <c r="K238" s="368" t="s">
        <v>242</v>
      </c>
      <c r="L238" s="368"/>
      <c r="M238" s="368"/>
      <c r="N238" s="368"/>
      <c r="O238" s="368" t="s">
        <v>641</v>
      </c>
      <c r="P238" s="368" t="s">
        <v>104</v>
      </c>
      <c r="Q238" s="368" t="s">
        <v>609</v>
      </c>
      <c r="R238" s="368" t="s">
        <v>1240</v>
      </c>
      <c r="S238" s="368"/>
      <c r="T238" s="368"/>
      <c r="U238" s="368" t="s">
        <v>3072</v>
      </c>
      <c r="V238" s="372">
        <v>42492</v>
      </c>
      <c r="W238" s="372">
        <v>44318</v>
      </c>
      <c r="X238" s="373">
        <f t="shared" si="26"/>
        <v>60.866666666666667</v>
      </c>
      <c r="Y238" s="372">
        <v>44319</v>
      </c>
      <c r="Z238" s="372">
        <v>44727</v>
      </c>
      <c r="AA238" s="373">
        <f t="shared" si="29"/>
        <v>13.6</v>
      </c>
      <c r="AB238" s="373"/>
      <c r="AC238" s="373"/>
      <c r="AD238" s="373">
        <f t="shared" si="30"/>
        <v>0</v>
      </c>
      <c r="AE238" s="373"/>
      <c r="AF238" s="373"/>
      <c r="AG238" s="373"/>
      <c r="AH238" s="373"/>
      <c r="AI238" s="373"/>
      <c r="AJ238" s="373"/>
      <c r="AK238" s="373"/>
      <c r="AL238" s="373"/>
      <c r="AM238" s="373"/>
      <c r="AN238" s="368" t="s">
        <v>11</v>
      </c>
      <c r="AO238" s="374"/>
      <c r="AP238" s="375" t="s">
        <v>2817</v>
      </c>
      <c r="AQ238" s="376" t="s">
        <v>2818</v>
      </c>
      <c r="AR238" s="377"/>
      <c r="AS238" s="377"/>
      <c r="AT238" s="374" t="s">
        <v>4207</v>
      </c>
      <c r="AU238" s="424" t="s">
        <v>4890</v>
      </c>
      <c r="AV238" s="387">
        <v>44728</v>
      </c>
      <c r="AW238" s="374" t="s">
        <v>4891</v>
      </c>
      <c r="AX238" s="387">
        <v>48788</v>
      </c>
      <c r="AY238" s="374"/>
      <c r="AZ238" s="469">
        <v>6041214979</v>
      </c>
      <c r="BA238" s="470"/>
      <c r="BB238" s="380" t="s">
        <v>2359</v>
      </c>
      <c r="BD238" s="380" t="str">
        <f t="shared" si="28"/>
        <v>jspacheco@uce.edu.ec;</v>
      </c>
    </row>
    <row r="239" spans="1:147" s="381" customFormat="1" ht="22.5" hidden="1" x14ac:dyDescent="0.25">
      <c r="A239" s="383" t="s">
        <v>1249</v>
      </c>
      <c r="B239" s="368">
        <v>485</v>
      </c>
      <c r="C239" s="369">
        <v>1710539287</v>
      </c>
      <c r="D239" s="368" t="s">
        <v>1705</v>
      </c>
      <c r="E239" s="368" t="s">
        <v>1704</v>
      </c>
      <c r="F239" s="368" t="s">
        <v>6</v>
      </c>
      <c r="G239" s="377" t="s">
        <v>3707</v>
      </c>
      <c r="H239" s="368" t="s">
        <v>1478</v>
      </c>
      <c r="I239" s="368" t="s">
        <v>218</v>
      </c>
      <c r="J239" s="368" t="s">
        <v>70</v>
      </c>
      <c r="K239" s="368" t="s">
        <v>69</v>
      </c>
      <c r="L239" s="368"/>
      <c r="M239" s="368"/>
      <c r="N239" s="368"/>
      <c r="O239" s="368" t="s">
        <v>15</v>
      </c>
      <c r="P239" s="368" t="s">
        <v>14</v>
      </c>
      <c r="Q239" s="368" t="s">
        <v>69</v>
      </c>
      <c r="R239" s="368" t="s">
        <v>1362</v>
      </c>
      <c r="S239" s="368"/>
      <c r="T239" s="368"/>
      <c r="U239" s="384" t="s">
        <v>2237</v>
      </c>
      <c r="V239" s="372">
        <v>42156</v>
      </c>
      <c r="W239" s="372">
        <v>44012</v>
      </c>
      <c r="X239" s="373">
        <f t="shared" si="26"/>
        <v>61.866666666666667</v>
      </c>
      <c r="Y239" s="373"/>
      <c r="Z239" s="373"/>
      <c r="AA239" s="373">
        <f t="shared" si="29"/>
        <v>0</v>
      </c>
      <c r="AB239" s="373"/>
      <c r="AC239" s="373"/>
      <c r="AD239" s="373">
        <f t="shared" si="30"/>
        <v>0</v>
      </c>
      <c r="AE239" s="373"/>
      <c r="AF239" s="373"/>
      <c r="AG239" s="373"/>
      <c r="AH239" s="373"/>
      <c r="AI239" s="373"/>
      <c r="AJ239" s="373"/>
      <c r="AK239" s="373"/>
      <c r="AL239" s="373"/>
      <c r="AM239" s="373"/>
      <c r="AN239" s="368" t="s">
        <v>11</v>
      </c>
      <c r="AO239" s="374"/>
      <c r="AP239" s="403" t="s">
        <v>1703</v>
      </c>
      <c r="AQ239" s="376"/>
      <c r="AR239" s="368" t="s">
        <v>5028</v>
      </c>
      <c r="AS239" s="377"/>
      <c r="AT239" s="374"/>
      <c r="AU239" s="374"/>
      <c r="AV239" s="374"/>
      <c r="AW239" s="374"/>
      <c r="AX239" s="374"/>
      <c r="AY239" s="374"/>
      <c r="AZ239" s="379"/>
      <c r="BA239" s="374"/>
      <c r="BB239" s="380" t="s">
        <v>2359</v>
      </c>
      <c r="BD239" s="380" t="str">
        <f t="shared" si="28"/>
        <v>frcamacho@uce.edu.ec;</v>
      </c>
    </row>
    <row r="240" spans="1:147" ht="33.75" customHeight="1" x14ac:dyDescent="0.25">
      <c r="A240" s="29" t="s">
        <v>4242</v>
      </c>
      <c r="B240" s="1">
        <v>170</v>
      </c>
      <c r="C240" s="30">
        <v>1710543446</v>
      </c>
      <c r="D240" s="1" t="s">
        <v>1891</v>
      </c>
      <c r="E240" s="1" t="s">
        <v>1890</v>
      </c>
      <c r="F240" s="1" t="s">
        <v>6</v>
      </c>
      <c r="G240" s="45" t="s">
        <v>3390</v>
      </c>
      <c r="H240" s="1" t="s">
        <v>1255</v>
      </c>
      <c r="I240" s="1" t="s">
        <v>1889</v>
      </c>
      <c r="J240" s="1" t="s">
        <v>243</v>
      </c>
      <c r="K240" s="1" t="s">
        <v>242</v>
      </c>
      <c r="L240" s="1" t="s">
        <v>4240</v>
      </c>
      <c r="M240" s="3">
        <v>41776</v>
      </c>
      <c r="N240" s="3">
        <v>43602</v>
      </c>
      <c r="O240" s="1" t="s">
        <v>1328</v>
      </c>
      <c r="P240" s="1" t="s">
        <v>44</v>
      </c>
      <c r="Q240" s="1" t="s">
        <v>1888</v>
      </c>
      <c r="R240" s="1" t="s">
        <v>1887</v>
      </c>
      <c r="S240" s="1"/>
      <c r="T240" s="1"/>
      <c r="U240" s="200" t="s">
        <v>3931</v>
      </c>
      <c r="V240" s="4">
        <v>42009</v>
      </c>
      <c r="W240" s="4">
        <v>43835</v>
      </c>
      <c r="X240" s="31">
        <f t="shared" si="26"/>
        <v>60.866666666666667</v>
      </c>
      <c r="Y240" s="31"/>
      <c r="Z240" s="31"/>
      <c r="AA240" s="31">
        <f t="shared" si="29"/>
        <v>0</v>
      </c>
      <c r="AB240" s="31"/>
      <c r="AC240" s="31"/>
      <c r="AD240" s="31">
        <f t="shared" si="30"/>
        <v>0</v>
      </c>
      <c r="AE240" s="31"/>
      <c r="AF240" s="31"/>
      <c r="AG240" s="31"/>
      <c r="AH240" s="31"/>
      <c r="AI240" s="31"/>
      <c r="AJ240" s="31"/>
      <c r="AK240" s="31"/>
      <c r="AL240" s="31"/>
      <c r="AM240" s="31"/>
      <c r="AN240" s="1" t="s">
        <v>147</v>
      </c>
      <c r="AO240" s="32"/>
      <c r="AP240" s="96" t="s">
        <v>1886</v>
      </c>
      <c r="AQ240" s="52"/>
      <c r="AR240" s="45"/>
      <c r="AS240" s="45"/>
      <c r="AT240" s="32" t="s">
        <v>4207</v>
      </c>
      <c r="AU240" s="45" t="s">
        <v>2924</v>
      </c>
      <c r="AV240" s="47">
        <v>43808</v>
      </c>
      <c r="AW240" s="32" t="s">
        <v>3162</v>
      </c>
      <c r="AX240" s="47">
        <v>47043</v>
      </c>
      <c r="AY240" s="32"/>
      <c r="AZ240" s="203">
        <v>8401185922</v>
      </c>
      <c r="BA240" s="148"/>
      <c r="BB240" s="34" t="s">
        <v>2359</v>
      </c>
      <c r="BD240" s="34" t="str">
        <f t="shared" si="28"/>
        <v>mayalaa@uce.edu.ec;</v>
      </c>
    </row>
    <row r="241" spans="1:147" s="381" customFormat="1" ht="22.5" hidden="1" x14ac:dyDescent="0.25">
      <c r="A241" s="383" t="s">
        <v>1288</v>
      </c>
      <c r="B241" s="368">
        <v>409</v>
      </c>
      <c r="C241" s="369">
        <v>1710580638</v>
      </c>
      <c r="D241" s="368" t="s">
        <v>1927</v>
      </c>
      <c r="E241" s="368" t="s">
        <v>1926</v>
      </c>
      <c r="F241" s="368" t="s">
        <v>6</v>
      </c>
      <c r="G241" s="368" t="s">
        <v>3626</v>
      </c>
      <c r="H241" s="368" t="s">
        <v>246</v>
      </c>
      <c r="I241" s="368" t="s">
        <v>1925</v>
      </c>
      <c r="J241" s="368" t="s">
        <v>70</v>
      </c>
      <c r="K241" s="368" t="s">
        <v>69</v>
      </c>
      <c r="L241" s="368"/>
      <c r="M241" s="368"/>
      <c r="N241" s="368"/>
      <c r="O241" s="368" t="s">
        <v>1924</v>
      </c>
      <c r="P241" s="368" t="s">
        <v>14</v>
      </c>
      <c r="Q241" s="368" t="s">
        <v>3762</v>
      </c>
      <c r="R241" s="368" t="s">
        <v>1923</v>
      </c>
      <c r="S241" s="368"/>
      <c r="T241" s="368"/>
      <c r="U241" s="368" t="s">
        <v>2935</v>
      </c>
      <c r="V241" s="372">
        <v>42795</v>
      </c>
      <c r="W241" s="372">
        <v>43830</v>
      </c>
      <c r="X241" s="373">
        <f t="shared" si="26"/>
        <v>34.5</v>
      </c>
      <c r="Y241" s="373"/>
      <c r="Z241" s="373"/>
      <c r="AA241" s="373">
        <f t="shared" si="29"/>
        <v>0</v>
      </c>
      <c r="AB241" s="373"/>
      <c r="AC241" s="373"/>
      <c r="AD241" s="373">
        <f t="shared" si="30"/>
        <v>0</v>
      </c>
      <c r="AE241" s="373"/>
      <c r="AF241" s="373"/>
      <c r="AG241" s="373"/>
      <c r="AH241" s="373"/>
      <c r="AI241" s="373"/>
      <c r="AJ241" s="373"/>
      <c r="AK241" s="373"/>
      <c r="AL241" s="373"/>
      <c r="AM241" s="373"/>
      <c r="AN241" s="368" t="s">
        <v>67</v>
      </c>
      <c r="AO241" s="374"/>
      <c r="AP241" s="368" t="s">
        <v>1922</v>
      </c>
      <c r="AQ241" s="376" t="s">
        <v>3048</v>
      </c>
      <c r="AR241" s="368" t="s">
        <v>4365</v>
      </c>
      <c r="AS241" s="377"/>
      <c r="AT241" s="374"/>
      <c r="AU241" s="374"/>
      <c r="AV241" s="374"/>
      <c r="AW241" s="374"/>
      <c r="AX241" s="374"/>
      <c r="AY241" s="374"/>
      <c r="AZ241" s="379"/>
      <c r="BA241" s="374"/>
      <c r="BB241" s="380" t="s">
        <v>2359</v>
      </c>
      <c r="BC241" s="420"/>
      <c r="BD241" s="380" t="str">
        <f t="shared" si="28"/>
        <v>rfortiz@uce.edu.ec;</v>
      </c>
      <c r="BE241" s="420"/>
      <c r="BF241" s="420"/>
      <c r="BG241" s="420"/>
      <c r="BH241" s="420"/>
      <c r="BI241" s="420"/>
      <c r="BJ241" s="420"/>
      <c r="BK241" s="420"/>
      <c r="BL241" s="420"/>
      <c r="BM241" s="420"/>
      <c r="BN241" s="420"/>
      <c r="BO241" s="420"/>
      <c r="BP241" s="420"/>
      <c r="BQ241" s="420"/>
      <c r="BR241" s="420"/>
      <c r="BS241" s="420"/>
      <c r="BT241" s="420"/>
      <c r="BU241" s="420"/>
      <c r="BV241" s="420"/>
      <c r="BW241" s="420"/>
      <c r="BX241" s="420"/>
      <c r="BY241" s="420"/>
      <c r="BZ241" s="420"/>
      <c r="CA241" s="420"/>
      <c r="CB241" s="420"/>
      <c r="CC241" s="420"/>
      <c r="CD241" s="420"/>
      <c r="CE241" s="420"/>
      <c r="CF241" s="420"/>
      <c r="CG241" s="420"/>
      <c r="CH241" s="420"/>
      <c r="CI241" s="420"/>
      <c r="CJ241" s="420"/>
      <c r="CK241" s="420"/>
      <c r="CL241" s="420"/>
      <c r="CM241" s="420"/>
      <c r="CN241" s="420"/>
      <c r="CO241" s="420"/>
      <c r="CP241" s="420"/>
      <c r="CQ241" s="420"/>
      <c r="CR241" s="420"/>
      <c r="CS241" s="420"/>
      <c r="CT241" s="420"/>
      <c r="CU241" s="420"/>
      <c r="CV241" s="420"/>
      <c r="CW241" s="420"/>
      <c r="CX241" s="420"/>
      <c r="CY241" s="420"/>
      <c r="CZ241" s="420"/>
      <c r="DA241" s="420"/>
      <c r="DB241" s="420"/>
      <c r="DC241" s="420"/>
      <c r="DD241" s="420"/>
      <c r="DE241" s="420"/>
      <c r="DF241" s="420"/>
      <c r="DG241" s="420"/>
      <c r="DH241" s="420"/>
      <c r="DI241" s="420"/>
      <c r="DJ241" s="420"/>
      <c r="DK241" s="420"/>
      <c r="DL241" s="420"/>
      <c r="DM241" s="420"/>
      <c r="DN241" s="420"/>
      <c r="DO241" s="420"/>
      <c r="DP241" s="420"/>
      <c r="DQ241" s="420"/>
      <c r="DR241" s="420"/>
      <c r="DS241" s="420"/>
      <c r="DT241" s="420"/>
      <c r="DU241" s="420"/>
      <c r="DV241" s="420"/>
      <c r="DW241" s="420"/>
      <c r="DX241" s="420"/>
      <c r="DY241" s="420"/>
      <c r="DZ241" s="420"/>
      <c r="EA241" s="420"/>
      <c r="EB241" s="420"/>
      <c r="EC241" s="420"/>
      <c r="ED241" s="420"/>
      <c r="EE241" s="420"/>
      <c r="EF241" s="420"/>
      <c r="EG241" s="420"/>
      <c r="EH241" s="420"/>
      <c r="EI241" s="420"/>
      <c r="EJ241" s="420"/>
      <c r="EK241" s="420"/>
      <c r="EL241" s="420"/>
      <c r="EM241" s="420"/>
      <c r="EN241" s="420"/>
      <c r="EO241" s="420"/>
      <c r="EP241" s="420"/>
      <c r="EQ241" s="420"/>
    </row>
    <row r="242" spans="1:147" s="381" customFormat="1" ht="33.75" hidden="1" customHeight="1" x14ac:dyDescent="0.2">
      <c r="A242" s="383" t="s">
        <v>2420</v>
      </c>
      <c r="B242" s="368">
        <v>450</v>
      </c>
      <c r="C242" s="367">
        <v>1710582030</v>
      </c>
      <c r="D242" s="368" t="s">
        <v>2741</v>
      </c>
      <c r="E242" s="368" t="s">
        <v>2742</v>
      </c>
      <c r="F242" s="368" t="s">
        <v>6</v>
      </c>
      <c r="G242" s="368" t="s">
        <v>3677</v>
      </c>
      <c r="H242" s="368" t="s">
        <v>435</v>
      </c>
      <c r="I242" s="368" t="s">
        <v>2754</v>
      </c>
      <c r="J242" s="368" t="s">
        <v>2415</v>
      </c>
      <c r="K242" s="368" t="s">
        <v>2743</v>
      </c>
      <c r="L242" s="368"/>
      <c r="M242" s="368"/>
      <c r="N242" s="368"/>
      <c r="O242" s="368" t="s">
        <v>2744</v>
      </c>
      <c r="P242" s="368" t="s">
        <v>52</v>
      </c>
      <c r="Q242" s="368" t="s">
        <v>2745</v>
      </c>
      <c r="R242" s="368" t="s">
        <v>2746</v>
      </c>
      <c r="S242" s="368" t="s">
        <v>4762</v>
      </c>
      <c r="T242" s="368" t="s">
        <v>4763</v>
      </c>
      <c r="U242" s="368" t="s">
        <v>4761</v>
      </c>
      <c r="V242" s="372">
        <v>43865</v>
      </c>
      <c r="W242" s="372">
        <v>45192</v>
      </c>
      <c r="X242" s="373">
        <f t="shared" si="26"/>
        <v>44.233333333333334</v>
      </c>
      <c r="Y242" s="372">
        <v>45193</v>
      </c>
      <c r="Z242" s="372">
        <v>45559</v>
      </c>
      <c r="AA242" s="373">
        <f t="shared" si="29"/>
        <v>12.2</v>
      </c>
      <c r="AB242" s="373"/>
      <c r="AC242" s="373"/>
      <c r="AD242" s="373"/>
      <c r="AE242" s="373"/>
      <c r="AF242" s="373"/>
      <c r="AG242" s="373"/>
      <c r="AH242" s="373"/>
      <c r="AI242" s="373"/>
      <c r="AJ242" s="373"/>
      <c r="AK242" s="373"/>
      <c r="AL242" s="373"/>
      <c r="AM242" s="373"/>
      <c r="AN242" s="368" t="s">
        <v>11</v>
      </c>
      <c r="AO242" s="374"/>
      <c r="AP242" s="375" t="s">
        <v>2747</v>
      </c>
      <c r="AQ242" s="376" t="s">
        <v>2748</v>
      </c>
      <c r="AR242" s="377"/>
      <c r="AS242" s="377"/>
      <c r="AT242" s="374"/>
      <c r="AU242" s="374"/>
      <c r="AV242" s="374"/>
      <c r="AW242" s="374"/>
      <c r="AX242" s="374"/>
      <c r="AY242" s="374"/>
      <c r="AZ242" s="379"/>
      <c r="BA242" s="374" t="s">
        <v>5129</v>
      </c>
      <c r="BB242" s="380" t="s">
        <v>2359</v>
      </c>
      <c r="BD242" s="380" t="str">
        <f t="shared" si="28"/>
        <v>rguzman@uce.edu.ec;</v>
      </c>
    </row>
    <row r="243" spans="1:147" s="381" customFormat="1" ht="33.75" hidden="1" customHeight="1" x14ac:dyDescent="0.25">
      <c r="A243" s="383" t="s">
        <v>75</v>
      </c>
      <c r="B243" s="368">
        <v>343</v>
      </c>
      <c r="C243" s="367">
        <v>1710590900</v>
      </c>
      <c r="D243" s="368" t="s">
        <v>1989</v>
      </c>
      <c r="E243" s="368" t="s">
        <v>114</v>
      </c>
      <c r="F243" s="368" t="s">
        <v>6</v>
      </c>
      <c r="G243" s="377" t="s">
        <v>3645</v>
      </c>
      <c r="H243" s="368" t="s">
        <v>285</v>
      </c>
      <c r="I243" s="368" t="s">
        <v>324</v>
      </c>
      <c r="J243" s="368" t="s">
        <v>55</v>
      </c>
      <c r="K243" s="368" t="s">
        <v>234</v>
      </c>
      <c r="L243" s="368" t="s">
        <v>4258</v>
      </c>
      <c r="M243" s="371">
        <v>43207</v>
      </c>
      <c r="N243" s="371">
        <v>44668</v>
      </c>
      <c r="O243" s="368" t="s">
        <v>245</v>
      </c>
      <c r="P243" s="368" t="s">
        <v>52</v>
      </c>
      <c r="Q243" s="368" t="s">
        <v>4136</v>
      </c>
      <c r="R243" s="368" t="s">
        <v>1988</v>
      </c>
      <c r="S243" s="368" t="s">
        <v>4613</v>
      </c>
      <c r="T243" s="368" t="s">
        <v>4616</v>
      </c>
      <c r="U243" s="408" t="s">
        <v>2345</v>
      </c>
      <c r="V243" s="372">
        <v>42644</v>
      </c>
      <c r="W243" s="372">
        <v>43774</v>
      </c>
      <c r="X243" s="373">
        <f t="shared" si="26"/>
        <v>37.666666666666664</v>
      </c>
      <c r="Y243" s="372">
        <v>43282</v>
      </c>
      <c r="Z243" s="372">
        <v>43769</v>
      </c>
      <c r="AA243" s="373">
        <f t="shared" si="29"/>
        <v>16.233333333333334</v>
      </c>
      <c r="AB243" s="372">
        <v>43770</v>
      </c>
      <c r="AC243" s="372">
        <v>44592</v>
      </c>
      <c r="AD243" s="373">
        <f>+((AC243-AB243)/30)</f>
        <v>27.4</v>
      </c>
      <c r="AE243" s="372">
        <v>44593</v>
      </c>
      <c r="AF243" s="372">
        <v>44957</v>
      </c>
      <c r="AG243" s="373"/>
      <c r="AH243" s="372">
        <v>44958</v>
      </c>
      <c r="AI243" s="372">
        <v>45657</v>
      </c>
      <c r="AJ243" s="373"/>
      <c r="AK243" s="372">
        <v>45658</v>
      </c>
      <c r="AL243" s="372">
        <v>45869</v>
      </c>
      <c r="AM243" s="373"/>
      <c r="AN243" s="368" t="s">
        <v>147</v>
      </c>
      <c r="AO243" s="374"/>
      <c r="AP243" s="385" t="s">
        <v>1987</v>
      </c>
      <c r="AQ243" s="376" t="s">
        <v>2731</v>
      </c>
      <c r="AR243" s="368"/>
      <c r="AS243" s="377"/>
      <c r="AT243" s="374"/>
      <c r="AU243" s="374"/>
      <c r="AV243" s="374"/>
      <c r="AW243" s="374"/>
      <c r="AX243" s="374"/>
      <c r="AY243" s="374"/>
      <c r="AZ243" s="471"/>
      <c r="BA243" s="374"/>
      <c r="BB243" s="380" t="s">
        <v>2359</v>
      </c>
      <c r="BD243" s="380" t="str">
        <f t="shared" si="28"/>
        <v>jcvillagomez@uce.edu.ec;</v>
      </c>
    </row>
    <row r="244" spans="1:147" ht="33.75" x14ac:dyDescent="0.2">
      <c r="A244" s="29">
        <v>20</v>
      </c>
      <c r="B244" s="1">
        <v>246</v>
      </c>
      <c r="C244" s="30">
        <v>1710593904</v>
      </c>
      <c r="D244" s="1" t="s">
        <v>1576</v>
      </c>
      <c r="E244" s="1" t="s">
        <v>1575</v>
      </c>
      <c r="F244" s="1" t="s">
        <v>6</v>
      </c>
      <c r="G244" s="1" t="s">
        <v>3492</v>
      </c>
      <c r="H244" s="1" t="s">
        <v>1574</v>
      </c>
      <c r="I244" s="1" t="s">
        <v>407</v>
      </c>
      <c r="J244" s="1" t="s">
        <v>2842</v>
      </c>
      <c r="K244" s="1" t="s">
        <v>1306</v>
      </c>
      <c r="L244" s="1" t="s">
        <v>4228</v>
      </c>
      <c r="M244" s="3">
        <v>42774</v>
      </c>
      <c r="N244" s="3">
        <v>44235</v>
      </c>
      <c r="O244" s="1" t="s">
        <v>174</v>
      </c>
      <c r="P244" s="1" t="s">
        <v>52</v>
      </c>
      <c r="Q244" s="1" t="s">
        <v>1546</v>
      </c>
      <c r="R244" s="1" t="s">
        <v>1569</v>
      </c>
      <c r="S244" s="1" t="s">
        <v>4613</v>
      </c>
      <c r="T244" s="1" t="s">
        <v>4616</v>
      </c>
      <c r="U244" s="1" t="s">
        <v>2857</v>
      </c>
      <c r="V244" s="4">
        <v>43009</v>
      </c>
      <c r="W244" s="4">
        <v>43738</v>
      </c>
      <c r="X244" s="31">
        <f t="shared" si="26"/>
        <v>24.3</v>
      </c>
      <c r="Y244" s="4">
        <v>43739</v>
      </c>
      <c r="Z244" s="4">
        <v>44104</v>
      </c>
      <c r="AA244" s="31">
        <f t="shared" si="29"/>
        <v>12.166666666666666</v>
      </c>
      <c r="AB244" s="4">
        <v>44105</v>
      </c>
      <c r="AC244" s="4">
        <v>44227</v>
      </c>
      <c r="AD244" s="31">
        <f>+((AC244-AB244)/30)</f>
        <v>4.0666666666666664</v>
      </c>
      <c r="AE244" s="4">
        <v>44228</v>
      </c>
      <c r="AF244" s="4">
        <v>44267</v>
      </c>
      <c r="AG244" s="31"/>
      <c r="AH244" s="31"/>
      <c r="AI244" s="31"/>
      <c r="AJ244" s="31"/>
      <c r="AK244" s="31"/>
      <c r="AL244" s="31"/>
      <c r="AM244" s="31"/>
      <c r="AN244" s="1" t="s">
        <v>147</v>
      </c>
      <c r="AO244" s="32"/>
      <c r="AP244" s="96" t="s">
        <v>1573</v>
      </c>
      <c r="AQ244" s="52" t="s">
        <v>1572</v>
      </c>
      <c r="AR244" s="45"/>
      <c r="AS244" s="45"/>
      <c r="AT244" s="32" t="s">
        <v>4207</v>
      </c>
      <c r="AU244" s="45" t="s">
        <v>4028</v>
      </c>
      <c r="AV244" s="47">
        <v>44268</v>
      </c>
      <c r="AW244" s="55" t="s">
        <v>4029</v>
      </c>
      <c r="AX244" s="175">
        <v>46789</v>
      </c>
      <c r="AY244" s="44"/>
      <c r="AZ244" s="203">
        <v>7241181354</v>
      </c>
      <c r="BA244" s="148"/>
      <c r="BB244" s="34" t="s">
        <v>2359</v>
      </c>
      <c r="BD244" s="34" t="str">
        <f t="shared" si="28"/>
        <v>pfpuma@uce.edu.ec;</v>
      </c>
    </row>
    <row r="245" spans="1:147" s="381" customFormat="1" ht="33.75" hidden="1" customHeight="1" x14ac:dyDescent="0.25">
      <c r="A245" s="383">
        <v>30</v>
      </c>
      <c r="B245" s="368">
        <v>303</v>
      </c>
      <c r="C245" s="445">
        <v>1710623636</v>
      </c>
      <c r="D245" s="403" t="s">
        <v>443</v>
      </c>
      <c r="E245" s="403" t="s">
        <v>442</v>
      </c>
      <c r="F245" s="368" t="s">
        <v>6</v>
      </c>
      <c r="G245" s="368" t="s">
        <v>3564</v>
      </c>
      <c r="H245" s="410" t="s">
        <v>441</v>
      </c>
      <c r="I245" s="410" t="s">
        <v>440</v>
      </c>
      <c r="J245" s="368" t="s">
        <v>2445</v>
      </c>
      <c r="K245" s="368"/>
      <c r="L245" s="368" t="s">
        <v>4257</v>
      </c>
      <c r="M245" s="371">
        <v>43335</v>
      </c>
      <c r="N245" s="371">
        <v>44796</v>
      </c>
      <c r="O245" s="368" t="s">
        <v>222</v>
      </c>
      <c r="P245" s="368" t="s">
        <v>427</v>
      </c>
      <c r="Q245" s="368" t="s">
        <v>426</v>
      </c>
      <c r="R245" s="368" t="s">
        <v>425</v>
      </c>
      <c r="S245" s="368" t="s">
        <v>4509</v>
      </c>
      <c r="T245" s="368" t="s">
        <v>4510</v>
      </c>
      <c r="U245" s="368" t="s">
        <v>3772</v>
      </c>
      <c r="V245" s="372">
        <v>43556</v>
      </c>
      <c r="W245" s="372">
        <v>45017</v>
      </c>
      <c r="X245" s="373">
        <f t="shared" si="26"/>
        <v>48.7</v>
      </c>
      <c r="Y245" s="372">
        <v>45018</v>
      </c>
      <c r="Z245" s="372">
        <v>45413</v>
      </c>
      <c r="AA245" s="373">
        <f t="shared" si="29"/>
        <v>13.166666666666666</v>
      </c>
      <c r="AB245" s="373" t="s">
        <v>3144</v>
      </c>
      <c r="AC245" s="372">
        <v>45413</v>
      </c>
      <c r="AD245" s="373" t="e">
        <f>+((AC245-AB245)/30)</f>
        <v>#VALUE!</v>
      </c>
      <c r="AE245" s="372">
        <v>45414</v>
      </c>
      <c r="AF245" s="372">
        <v>45778</v>
      </c>
      <c r="AG245" s="373"/>
      <c r="AH245" s="372">
        <v>45779</v>
      </c>
      <c r="AI245" s="372">
        <v>46387</v>
      </c>
      <c r="AJ245" s="373"/>
      <c r="AK245" s="373"/>
      <c r="AL245" s="373"/>
      <c r="AM245" s="373"/>
      <c r="AN245" s="368" t="s">
        <v>147</v>
      </c>
      <c r="AO245" s="374"/>
      <c r="AP245" s="385" t="s">
        <v>439</v>
      </c>
      <c r="AQ245" s="376" t="s">
        <v>438</v>
      </c>
      <c r="AR245" s="377"/>
      <c r="AS245" s="377"/>
      <c r="AT245" s="374"/>
      <c r="AU245" s="374"/>
      <c r="AV245" s="374"/>
      <c r="AW245" s="374"/>
      <c r="AX245" s="374"/>
      <c r="AY245" s="374"/>
      <c r="AZ245" s="379"/>
      <c r="BA245" s="374"/>
      <c r="BB245" s="380" t="s">
        <v>2359</v>
      </c>
      <c r="BD245" s="380" t="str">
        <f t="shared" si="28"/>
        <v>mjrios@uce.edu.ec;</v>
      </c>
    </row>
    <row r="246" spans="1:147" ht="33.75" customHeight="1" x14ac:dyDescent="0.25">
      <c r="A246" s="56" t="s">
        <v>620</v>
      </c>
      <c r="B246" s="1">
        <v>370</v>
      </c>
      <c r="C246" s="56">
        <v>1710632678</v>
      </c>
      <c r="D246" s="1" t="s">
        <v>510</v>
      </c>
      <c r="E246" s="1" t="s">
        <v>509</v>
      </c>
      <c r="F246" s="1" t="s">
        <v>6</v>
      </c>
      <c r="G246" s="1" t="s">
        <v>3715</v>
      </c>
      <c r="H246" s="68" t="s">
        <v>508</v>
      </c>
      <c r="I246" s="68" t="s">
        <v>507</v>
      </c>
      <c r="J246" s="1" t="s">
        <v>2842</v>
      </c>
      <c r="K246" s="1" t="s">
        <v>3316</v>
      </c>
      <c r="L246" s="1" t="s">
        <v>4262</v>
      </c>
      <c r="M246" s="3">
        <v>43800</v>
      </c>
      <c r="N246" s="3">
        <v>44531</v>
      </c>
      <c r="O246" s="1" t="s">
        <v>506</v>
      </c>
      <c r="P246" s="1" t="s">
        <v>2</v>
      </c>
      <c r="Q246" s="1" t="s">
        <v>505</v>
      </c>
      <c r="R246" s="1" t="s">
        <v>504</v>
      </c>
      <c r="S246" s="1" t="s">
        <v>4464</v>
      </c>
      <c r="T246" s="1" t="s">
        <v>4463</v>
      </c>
      <c r="U246" s="282" t="s">
        <v>4444</v>
      </c>
      <c r="V246" s="4">
        <v>43556</v>
      </c>
      <c r="W246" s="4">
        <v>45015</v>
      </c>
      <c r="X246" s="31">
        <f t="shared" si="26"/>
        <v>48.633333333333333</v>
      </c>
      <c r="Y246" s="4">
        <v>45017</v>
      </c>
      <c r="Z246" s="4">
        <v>45199</v>
      </c>
      <c r="AA246" s="31">
        <f t="shared" si="29"/>
        <v>6.0666666666666664</v>
      </c>
      <c r="AB246" s="4">
        <v>45200</v>
      </c>
      <c r="AC246" s="4">
        <v>45382</v>
      </c>
      <c r="AD246" s="31">
        <f>+((AC246-AB246)/30)</f>
        <v>6.0666666666666664</v>
      </c>
      <c r="AE246" s="31"/>
      <c r="AF246" s="31"/>
      <c r="AG246" s="31"/>
      <c r="AH246" s="31"/>
      <c r="AI246" s="31"/>
      <c r="AJ246" s="31"/>
      <c r="AK246" s="31"/>
      <c r="AL246" s="31"/>
      <c r="AM246" s="31"/>
      <c r="AN246" s="1" t="s">
        <v>362</v>
      </c>
      <c r="AO246" s="32"/>
      <c r="AP246" s="96" t="s">
        <v>503</v>
      </c>
      <c r="AQ246" s="52" t="s">
        <v>502</v>
      </c>
      <c r="AR246" s="45"/>
      <c r="AS246" s="45"/>
      <c r="AT246" s="32" t="s">
        <v>4207</v>
      </c>
      <c r="AU246" s="29" t="s">
        <v>5206</v>
      </c>
      <c r="AV246" s="47">
        <v>45390</v>
      </c>
      <c r="AW246" s="32" t="s">
        <v>4329</v>
      </c>
      <c r="AX246" s="47">
        <v>48312</v>
      </c>
      <c r="AY246" s="32"/>
      <c r="AZ246" s="224" t="s">
        <v>5217</v>
      </c>
      <c r="BA246" s="32"/>
      <c r="BB246" s="34" t="s">
        <v>2359</v>
      </c>
      <c r="BD246" s="34" t="str">
        <f t="shared" si="28"/>
        <v>gacarrillo@uce.edu.ec;</v>
      </c>
    </row>
    <row r="247" spans="1:147" s="381" customFormat="1" ht="33.75" hidden="1" customHeight="1" x14ac:dyDescent="0.25">
      <c r="A247" s="367" t="s">
        <v>5097</v>
      </c>
      <c r="B247" s="368">
        <v>156</v>
      </c>
      <c r="C247" s="367">
        <v>1710640580</v>
      </c>
      <c r="D247" s="368" t="s">
        <v>4170</v>
      </c>
      <c r="E247" s="368" t="s">
        <v>4171</v>
      </c>
      <c r="F247" s="368" t="s">
        <v>19</v>
      </c>
      <c r="G247" s="368"/>
      <c r="H247" s="368" t="s">
        <v>1757</v>
      </c>
      <c r="I247" s="368" t="s">
        <v>4172</v>
      </c>
      <c r="J247" s="368" t="s">
        <v>377</v>
      </c>
      <c r="K247" s="368"/>
      <c r="L247" s="368" t="s">
        <v>4238</v>
      </c>
      <c r="M247" s="371">
        <v>42299</v>
      </c>
      <c r="N247" s="371">
        <v>44856</v>
      </c>
      <c r="O247" s="368" t="s">
        <v>150</v>
      </c>
      <c r="P247" s="368" t="s">
        <v>149</v>
      </c>
      <c r="Q247" s="368" t="s">
        <v>369</v>
      </c>
      <c r="R247" s="368" t="s">
        <v>4175</v>
      </c>
      <c r="S247" s="472" t="s">
        <v>4915</v>
      </c>
      <c r="T247" s="473">
        <v>45273</v>
      </c>
      <c r="U247" s="377" t="s">
        <v>4914</v>
      </c>
      <c r="V247" s="372">
        <v>44867</v>
      </c>
      <c r="W247" s="372">
        <v>45963</v>
      </c>
      <c r="X247" s="373">
        <f t="shared" si="26"/>
        <v>36.533333333333331</v>
      </c>
      <c r="Y247" s="368"/>
      <c r="Z247" s="368"/>
      <c r="AA247" s="368"/>
      <c r="AB247" s="368"/>
      <c r="AC247" s="368"/>
      <c r="AD247" s="368"/>
      <c r="AE247" s="368"/>
      <c r="AF247" s="368"/>
      <c r="AG247" s="368"/>
      <c r="AH247" s="368"/>
      <c r="AI247" s="368"/>
      <c r="AJ247" s="368"/>
      <c r="AK247" s="368"/>
      <c r="AL247" s="368"/>
      <c r="AM247" s="368"/>
      <c r="AN247" s="368" t="s">
        <v>147</v>
      </c>
      <c r="AO247" s="374"/>
      <c r="AP247" s="368" t="s">
        <v>4173</v>
      </c>
      <c r="AQ247" s="402" t="s">
        <v>4174</v>
      </c>
      <c r="AR247" s="377"/>
      <c r="AS247" s="377"/>
      <c r="AT247" s="374"/>
      <c r="AU247" s="377"/>
      <c r="AV247" s="374"/>
      <c r="AW247" s="374"/>
      <c r="AX247" s="374"/>
      <c r="AY247" s="374"/>
      <c r="AZ247" s="379"/>
      <c r="BA247" s="367" t="s">
        <v>4869</v>
      </c>
      <c r="BB247" s="380" t="s">
        <v>2359</v>
      </c>
      <c r="BD247" s="380" t="str">
        <f t="shared" si="28"/>
        <v>davaldiviesos@uce.edu.ec;</v>
      </c>
    </row>
    <row r="248" spans="1:147" ht="33.75" x14ac:dyDescent="0.25">
      <c r="A248" s="29" t="s">
        <v>4251</v>
      </c>
      <c r="B248" s="1">
        <v>221</v>
      </c>
      <c r="C248" s="30">
        <v>1710687409</v>
      </c>
      <c r="D248" s="1" t="s">
        <v>1119</v>
      </c>
      <c r="E248" s="1" t="s">
        <v>1118</v>
      </c>
      <c r="F248" s="1" t="s">
        <v>6</v>
      </c>
      <c r="G248" s="1" t="s">
        <v>3482</v>
      </c>
      <c r="H248" s="1" t="s">
        <v>62</v>
      </c>
      <c r="I248" s="1" t="s">
        <v>1117</v>
      </c>
      <c r="J248" s="1" t="s">
        <v>55</v>
      </c>
      <c r="K248" s="1" t="s">
        <v>54</v>
      </c>
      <c r="L248" s="1" t="s">
        <v>4250</v>
      </c>
      <c r="M248" s="3">
        <v>42979</v>
      </c>
      <c r="N248" s="3">
        <v>44440</v>
      </c>
      <c r="O248" s="1" t="s">
        <v>1105</v>
      </c>
      <c r="P248" s="1" t="s">
        <v>248</v>
      </c>
      <c r="Q248" s="1" t="s">
        <v>1104</v>
      </c>
      <c r="R248" s="1" t="s">
        <v>274</v>
      </c>
      <c r="S248" s="1"/>
      <c r="T248" s="1"/>
      <c r="U248" s="200" t="s">
        <v>2227</v>
      </c>
      <c r="V248" s="4">
        <v>42979</v>
      </c>
      <c r="W248" s="4">
        <v>44439</v>
      </c>
      <c r="X248" s="31">
        <f t="shared" si="26"/>
        <v>48.666666666666664</v>
      </c>
      <c r="Y248" s="4">
        <v>44440</v>
      </c>
      <c r="Z248" s="4">
        <v>44803</v>
      </c>
      <c r="AA248" s="31">
        <f>+((Z248-Y248)/30)</f>
        <v>12.1</v>
      </c>
      <c r="AB248" s="31"/>
      <c r="AC248" s="31"/>
      <c r="AD248" s="31">
        <f>+((AC248-AB248)/30)</f>
        <v>0</v>
      </c>
      <c r="AE248" s="31"/>
      <c r="AF248" s="31"/>
      <c r="AG248" s="31"/>
      <c r="AH248" s="31"/>
      <c r="AI248" s="31"/>
      <c r="AJ248" s="31"/>
      <c r="AK248" s="31"/>
      <c r="AL248" s="31"/>
      <c r="AM248" s="31"/>
      <c r="AN248" s="1" t="s">
        <v>147</v>
      </c>
      <c r="AO248" s="32"/>
      <c r="AP248" s="96" t="s">
        <v>1116</v>
      </c>
      <c r="AQ248" s="52" t="s">
        <v>5086</v>
      </c>
      <c r="AR248" s="1"/>
      <c r="AS248" s="45"/>
      <c r="AT248" s="32" t="s">
        <v>4207</v>
      </c>
      <c r="AU248" s="32"/>
      <c r="AV248" s="32"/>
      <c r="AW248" s="32"/>
      <c r="AX248" s="32"/>
      <c r="AY248" s="32"/>
      <c r="AZ248" s="213"/>
      <c r="BA248" s="32"/>
      <c r="BB248" s="34" t="s">
        <v>2359</v>
      </c>
      <c r="BD248" s="34" t="str">
        <f t="shared" si="28"/>
        <v>dlbonilla@uce.edu.ec;</v>
      </c>
    </row>
    <row r="249" spans="1:147" ht="33.75" x14ac:dyDescent="0.2">
      <c r="A249" s="29" t="s">
        <v>4232</v>
      </c>
      <c r="B249" s="1">
        <v>99</v>
      </c>
      <c r="C249" s="30">
        <v>1710732767</v>
      </c>
      <c r="D249" s="1" t="s">
        <v>2471</v>
      </c>
      <c r="E249" s="1" t="s">
        <v>2472</v>
      </c>
      <c r="F249" s="80" t="s">
        <v>6</v>
      </c>
      <c r="G249" s="80"/>
      <c r="H249" s="1" t="s">
        <v>2473</v>
      </c>
      <c r="I249" s="1" t="s">
        <v>84</v>
      </c>
      <c r="J249" s="1" t="s">
        <v>2842</v>
      </c>
      <c r="K249" s="1" t="s">
        <v>173</v>
      </c>
      <c r="L249" s="1" t="s">
        <v>4228</v>
      </c>
      <c r="M249" s="3">
        <v>41911</v>
      </c>
      <c r="N249" s="3">
        <v>43372</v>
      </c>
      <c r="O249" s="1" t="s">
        <v>174</v>
      </c>
      <c r="P249" s="1" t="s">
        <v>52</v>
      </c>
      <c r="Q249" s="1" t="s">
        <v>178</v>
      </c>
      <c r="R249" s="1" t="s">
        <v>177</v>
      </c>
      <c r="S249" s="1"/>
      <c r="T249" s="1"/>
      <c r="U249" s="1"/>
      <c r="V249" s="4">
        <v>41760</v>
      </c>
      <c r="W249" s="4">
        <v>42855</v>
      </c>
      <c r="X249" s="31">
        <f t="shared" si="26"/>
        <v>36.5</v>
      </c>
      <c r="Y249" s="4">
        <v>42856</v>
      </c>
      <c r="Z249" s="4">
        <v>42947</v>
      </c>
      <c r="AA249" s="31">
        <f>+((Z249-Y249)/30)</f>
        <v>3.0333333333333332</v>
      </c>
      <c r="AB249" s="75"/>
      <c r="AC249" s="75"/>
      <c r="AD249" s="75"/>
      <c r="AE249" s="75"/>
      <c r="AF249" s="76"/>
      <c r="AG249" s="75"/>
      <c r="AH249" s="75"/>
      <c r="AI249" s="75"/>
      <c r="AJ249" s="75"/>
      <c r="AK249" s="75"/>
      <c r="AL249" s="75"/>
      <c r="AM249" s="75"/>
      <c r="AN249" s="1" t="s">
        <v>147</v>
      </c>
      <c r="AO249" s="75"/>
      <c r="AP249" s="96" t="s">
        <v>3298</v>
      </c>
      <c r="AQ249" s="75"/>
      <c r="AR249" s="75"/>
      <c r="AS249" s="75"/>
      <c r="AT249" s="32" t="s">
        <v>4207</v>
      </c>
      <c r="AU249" s="129" t="s">
        <v>4333</v>
      </c>
      <c r="AV249" s="79" t="s">
        <v>3290</v>
      </c>
      <c r="AW249" s="32"/>
      <c r="AX249" s="32"/>
      <c r="AY249" s="32"/>
      <c r="AZ249" s="202">
        <v>7241119952</v>
      </c>
      <c r="BA249" s="99"/>
      <c r="BB249" s="34" t="s">
        <v>2359</v>
      </c>
      <c r="BC249" s="72"/>
      <c r="BD249" s="34" t="str">
        <f t="shared" si="28"/>
        <v>hasimbana@uce.edu.ec;</v>
      </c>
      <c r="BE249" s="73"/>
      <c r="BF249" s="73"/>
      <c r="BG249" s="74"/>
      <c r="BH249" s="73"/>
      <c r="BI249" s="73"/>
      <c r="BJ249" s="73"/>
      <c r="BK249" s="73"/>
      <c r="BL249" s="73"/>
      <c r="BM249" s="73"/>
      <c r="BN249" s="73"/>
      <c r="BO249" s="73"/>
      <c r="BP249" s="73"/>
      <c r="BQ249" s="73"/>
      <c r="BR249" s="73"/>
      <c r="BS249" s="73"/>
      <c r="BT249" s="73"/>
      <c r="BU249" s="73"/>
      <c r="BV249" s="73"/>
      <c r="BW249" s="73"/>
      <c r="BX249" s="73"/>
      <c r="BY249" s="73"/>
      <c r="BZ249" s="73"/>
      <c r="CA249" s="73"/>
      <c r="CB249" s="73"/>
      <c r="CC249" s="73"/>
      <c r="CD249" s="73"/>
      <c r="CE249" s="73"/>
      <c r="CF249" s="73"/>
      <c r="CG249" s="73"/>
      <c r="CH249" s="73"/>
      <c r="CI249" s="73"/>
      <c r="CJ249" s="73"/>
      <c r="CK249" s="73"/>
      <c r="CL249" s="73"/>
      <c r="CM249" s="73"/>
      <c r="CN249" s="73"/>
      <c r="CO249" s="73"/>
      <c r="CP249" s="73"/>
      <c r="CQ249" s="73"/>
      <c r="CR249" s="73"/>
      <c r="CS249" s="73"/>
      <c r="CT249" s="73"/>
      <c r="CU249" s="73"/>
      <c r="CV249" s="73"/>
      <c r="CW249" s="73"/>
      <c r="CX249" s="73"/>
      <c r="CY249" s="73"/>
      <c r="CZ249" s="73"/>
      <c r="DA249" s="73"/>
      <c r="DB249" s="73"/>
      <c r="DC249" s="73"/>
      <c r="DD249" s="73"/>
      <c r="DE249" s="73"/>
      <c r="DF249" s="73"/>
      <c r="DG249" s="73"/>
      <c r="DH249" s="73"/>
      <c r="DI249" s="73"/>
      <c r="DJ249" s="73"/>
      <c r="DK249" s="73"/>
      <c r="DL249" s="73"/>
      <c r="DM249" s="73"/>
      <c r="DN249" s="73"/>
      <c r="DO249" s="73"/>
      <c r="DP249" s="73"/>
      <c r="DQ249" s="73"/>
      <c r="DR249" s="73"/>
      <c r="DS249" s="73"/>
      <c r="DT249" s="73"/>
      <c r="DU249" s="73"/>
      <c r="DV249" s="73"/>
      <c r="DW249" s="73"/>
      <c r="DX249" s="73"/>
      <c r="DY249" s="73"/>
      <c r="DZ249" s="73"/>
      <c r="EA249" s="73"/>
      <c r="EB249" s="73"/>
      <c r="EC249" s="73"/>
      <c r="ED249" s="73"/>
      <c r="EE249" s="73"/>
      <c r="EF249" s="73"/>
      <c r="EG249" s="73"/>
      <c r="EH249" s="73"/>
      <c r="EI249" s="73"/>
      <c r="EJ249" s="73"/>
      <c r="EK249" s="73"/>
      <c r="EL249" s="73"/>
      <c r="EM249" s="73"/>
      <c r="EN249" s="73"/>
      <c r="EO249" s="73"/>
      <c r="EP249" s="73"/>
      <c r="EQ249" s="73"/>
    </row>
    <row r="250" spans="1:147" s="381" customFormat="1" ht="33.75" hidden="1" customHeight="1" x14ac:dyDescent="0.25">
      <c r="A250" s="383" t="s">
        <v>3051</v>
      </c>
      <c r="B250" s="368">
        <v>516</v>
      </c>
      <c r="C250" s="367">
        <v>1710743442</v>
      </c>
      <c r="D250" s="368" t="s">
        <v>4124</v>
      </c>
      <c r="E250" s="368" t="s">
        <v>4127</v>
      </c>
      <c r="F250" s="368" t="s">
        <v>19</v>
      </c>
      <c r="G250" s="368"/>
      <c r="H250" s="368" t="s">
        <v>4131</v>
      </c>
      <c r="I250" s="368" t="s">
        <v>4130</v>
      </c>
      <c r="J250" s="368" t="s">
        <v>415</v>
      </c>
      <c r="K250" s="368" t="s">
        <v>2921</v>
      </c>
      <c r="L250" s="368"/>
      <c r="M250" s="368"/>
      <c r="N250" s="368"/>
      <c r="O250" s="368" t="s">
        <v>2911</v>
      </c>
      <c r="P250" s="368" t="s">
        <v>788</v>
      </c>
      <c r="Q250" s="368" t="s">
        <v>4125</v>
      </c>
      <c r="R250" s="368" t="s">
        <v>4126</v>
      </c>
      <c r="S250" s="368"/>
      <c r="T250" s="368"/>
      <c r="U250" s="377"/>
      <c r="V250" s="372">
        <v>43770</v>
      </c>
      <c r="W250" s="372">
        <v>45586</v>
      </c>
      <c r="X250" s="373">
        <f t="shared" si="26"/>
        <v>60.533333333333331</v>
      </c>
      <c r="Y250" s="371">
        <v>45587</v>
      </c>
      <c r="Z250" s="371">
        <v>45991</v>
      </c>
      <c r="AA250" s="368"/>
      <c r="AB250" s="368"/>
      <c r="AC250" s="368"/>
      <c r="AD250" s="368"/>
      <c r="AE250" s="368"/>
      <c r="AF250" s="368"/>
      <c r="AG250" s="368"/>
      <c r="AH250" s="368"/>
      <c r="AI250" s="368"/>
      <c r="AJ250" s="368"/>
      <c r="AK250" s="368"/>
      <c r="AL250" s="368"/>
      <c r="AM250" s="368"/>
      <c r="AN250" s="368" t="s">
        <v>2017</v>
      </c>
      <c r="AO250" s="374"/>
      <c r="AP250" s="368" t="s">
        <v>4128</v>
      </c>
      <c r="AQ250" s="376" t="s">
        <v>4129</v>
      </c>
      <c r="AR250" s="377"/>
      <c r="AS250" s="377"/>
      <c r="AT250" s="374"/>
      <c r="AU250" s="377"/>
      <c r="AV250" s="374"/>
      <c r="AW250" s="374"/>
      <c r="AX250" s="374"/>
      <c r="AY250" s="374"/>
      <c r="AZ250" s="379"/>
      <c r="BA250" s="374"/>
      <c r="BB250" s="380" t="s">
        <v>2359</v>
      </c>
      <c r="BD250" s="380" t="str">
        <f t="shared" si="28"/>
        <v>scloayza@uce.edu.ec;</v>
      </c>
    </row>
    <row r="251" spans="1:147" ht="33.75" customHeight="1" x14ac:dyDescent="0.25">
      <c r="A251" s="29">
        <v>36</v>
      </c>
      <c r="B251" s="1">
        <v>136</v>
      </c>
      <c r="C251" s="56">
        <v>1710800242</v>
      </c>
      <c r="D251" s="1" t="s">
        <v>551</v>
      </c>
      <c r="E251" s="1" t="s">
        <v>550</v>
      </c>
      <c r="F251" s="1" t="s">
        <v>6</v>
      </c>
      <c r="G251" s="1" t="s">
        <v>3603</v>
      </c>
      <c r="H251" s="1" t="s">
        <v>549</v>
      </c>
      <c r="I251" s="1" t="s">
        <v>548</v>
      </c>
      <c r="J251" s="1" t="s">
        <v>45</v>
      </c>
      <c r="K251" s="1" t="s">
        <v>547</v>
      </c>
      <c r="L251" s="1" t="s">
        <v>4238</v>
      </c>
      <c r="M251" s="3">
        <v>42299</v>
      </c>
      <c r="N251" s="3">
        <v>44856</v>
      </c>
      <c r="O251" s="1" t="s">
        <v>150</v>
      </c>
      <c r="P251" s="1" t="s">
        <v>149</v>
      </c>
      <c r="Q251" s="1" t="s">
        <v>384</v>
      </c>
      <c r="R251" s="1" t="s">
        <v>546</v>
      </c>
      <c r="S251" s="1" t="s">
        <v>4614</v>
      </c>
      <c r="T251" s="1" t="s">
        <v>4616</v>
      </c>
      <c r="U251" s="1" t="s">
        <v>4047</v>
      </c>
      <c r="V251" s="4">
        <v>43525</v>
      </c>
      <c r="W251" s="4">
        <v>44986</v>
      </c>
      <c r="X251" s="31">
        <f t="shared" si="26"/>
        <v>48.7</v>
      </c>
      <c r="Y251" s="31"/>
      <c r="Z251" s="31"/>
      <c r="AA251" s="31">
        <f t="shared" ref="AA251:AA258" si="31">+((Z251-Y251)/30)</f>
        <v>0</v>
      </c>
      <c r="AB251" s="31"/>
      <c r="AC251" s="31"/>
      <c r="AD251" s="31">
        <f t="shared" ref="AD251:AD258" si="32">+((AC251-AB251)/30)</f>
        <v>0</v>
      </c>
      <c r="AE251" s="31"/>
      <c r="AF251" s="31"/>
      <c r="AG251" s="31"/>
      <c r="AH251" s="31"/>
      <c r="AI251" s="31"/>
      <c r="AJ251" s="31"/>
      <c r="AK251" s="31"/>
      <c r="AL251" s="31"/>
      <c r="AM251" s="31"/>
      <c r="AN251" s="1" t="s">
        <v>147</v>
      </c>
      <c r="AO251" s="32"/>
      <c r="AP251" s="96" t="s">
        <v>545</v>
      </c>
      <c r="AQ251" s="52" t="s">
        <v>544</v>
      </c>
      <c r="AR251" s="45"/>
      <c r="AS251" s="45"/>
      <c r="AT251" s="32" t="s">
        <v>4207</v>
      </c>
      <c r="AU251" s="45" t="s">
        <v>4700</v>
      </c>
      <c r="AV251" s="47">
        <v>44988</v>
      </c>
      <c r="AW251" s="32" t="s">
        <v>4699</v>
      </c>
      <c r="AX251" s="47">
        <v>47936</v>
      </c>
      <c r="AY251" s="32"/>
      <c r="AZ251" s="234" t="s">
        <v>4910</v>
      </c>
      <c r="BA251" s="32"/>
      <c r="BB251" s="34" t="s">
        <v>2359</v>
      </c>
      <c r="BD251" s="34" t="str">
        <f t="shared" si="28"/>
        <v>csbustos@uce.edu.ec;</v>
      </c>
    </row>
    <row r="252" spans="1:147" s="381" customFormat="1" ht="33.75" hidden="1" customHeight="1" x14ac:dyDescent="0.25">
      <c r="A252" s="383">
        <v>30</v>
      </c>
      <c r="B252" s="368">
        <v>301</v>
      </c>
      <c r="C252" s="445">
        <v>1710803394</v>
      </c>
      <c r="D252" s="403" t="s">
        <v>452</v>
      </c>
      <c r="E252" s="403" t="s">
        <v>451</v>
      </c>
      <c r="F252" s="368" t="s">
        <v>6</v>
      </c>
      <c r="G252" s="368" t="s">
        <v>3554</v>
      </c>
      <c r="H252" s="410" t="s">
        <v>435</v>
      </c>
      <c r="I252" s="410" t="s">
        <v>440</v>
      </c>
      <c r="J252" s="368" t="s">
        <v>2445</v>
      </c>
      <c r="K252" s="368"/>
      <c r="L252" s="368" t="s">
        <v>4257</v>
      </c>
      <c r="M252" s="371">
        <v>43335</v>
      </c>
      <c r="N252" s="371">
        <v>44796</v>
      </c>
      <c r="O252" s="368" t="s">
        <v>222</v>
      </c>
      <c r="P252" s="368" t="s">
        <v>427</v>
      </c>
      <c r="Q252" s="368" t="s">
        <v>426</v>
      </c>
      <c r="R252" s="368" t="s">
        <v>425</v>
      </c>
      <c r="S252" s="368"/>
      <c r="T252" s="368"/>
      <c r="U252" s="377"/>
      <c r="V252" s="372">
        <v>43556</v>
      </c>
      <c r="W252" s="372">
        <v>45017</v>
      </c>
      <c r="X252" s="373">
        <f t="shared" si="26"/>
        <v>48.7</v>
      </c>
      <c r="Y252" s="373" t="s">
        <v>3144</v>
      </c>
      <c r="Z252" s="372">
        <v>45292</v>
      </c>
      <c r="AA252" s="373" t="e">
        <f t="shared" si="31"/>
        <v>#VALUE!</v>
      </c>
      <c r="AB252" s="372">
        <v>45293</v>
      </c>
      <c r="AC252" s="372">
        <v>45658</v>
      </c>
      <c r="AD252" s="373">
        <f t="shared" si="32"/>
        <v>12.166666666666666</v>
      </c>
      <c r="AE252" s="372">
        <v>45659</v>
      </c>
      <c r="AF252" s="372">
        <v>46387</v>
      </c>
      <c r="AG252" s="373"/>
      <c r="AH252" s="373"/>
      <c r="AI252" s="373"/>
      <c r="AJ252" s="373"/>
      <c r="AK252" s="373"/>
      <c r="AL252" s="373"/>
      <c r="AM252" s="373"/>
      <c r="AN252" s="368" t="s">
        <v>147</v>
      </c>
      <c r="AO252" s="374"/>
      <c r="AP252" s="385" t="s">
        <v>450</v>
      </c>
      <c r="AQ252" s="376" t="s">
        <v>449</v>
      </c>
      <c r="AR252" s="368"/>
      <c r="AS252" s="368"/>
      <c r="AT252" s="374"/>
      <c r="AU252" s="374"/>
      <c r="AV252" s="374"/>
      <c r="AW252" s="374"/>
      <c r="AX252" s="374"/>
      <c r="AY252" s="374"/>
      <c r="AZ252" s="379"/>
      <c r="BA252" s="374"/>
      <c r="BB252" s="380" t="s">
        <v>2359</v>
      </c>
      <c r="BD252" s="380" t="str">
        <f t="shared" si="28"/>
        <v>fiperez@uce.edu.ec;</v>
      </c>
    </row>
    <row r="253" spans="1:147" ht="33.75" x14ac:dyDescent="0.2">
      <c r="A253" s="29" t="s">
        <v>1383</v>
      </c>
      <c r="B253" s="1">
        <v>338</v>
      </c>
      <c r="C253" s="30">
        <v>1710803949</v>
      </c>
      <c r="D253" s="1" t="s">
        <v>2062</v>
      </c>
      <c r="E253" s="1" t="s">
        <v>2061</v>
      </c>
      <c r="F253" s="1" t="s">
        <v>6</v>
      </c>
      <c r="G253" s="1" t="s">
        <v>3633</v>
      </c>
      <c r="H253" s="1" t="s">
        <v>1352</v>
      </c>
      <c r="I253" s="1" t="s">
        <v>2060</v>
      </c>
      <c r="J253" s="1" t="s">
        <v>3150</v>
      </c>
      <c r="K253" s="1" t="s">
        <v>233</v>
      </c>
      <c r="L253" s="1" t="s">
        <v>4258</v>
      </c>
      <c r="M253" s="3">
        <v>43207</v>
      </c>
      <c r="N253" s="3">
        <v>44668</v>
      </c>
      <c r="O253" s="1" t="s">
        <v>245</v>
      </c>
      <c r="P253" s="1" t="s">
        <v>52</v>
      </c>
      <c r="Q253" s="1" t="s">
        <v>244</v>
      </c>
      <c r="R253" s="1" t="s">
        <v>5123</v>
      </c>
      <c r="S253" s="1"/>
      <c r="T253" s="1"/>
      <c r="U253" s="200" t="s">
        <v>2263</v>
      </c>
      <c r="V253" s="4">
        <v>42948</v>
      </c>
      <c r="W253" s="4">
        <v>43738</v>
      </c>
      <c r="X253" s="31">
        <f t="shared" si="26"/>
        <v>26.333333333333332</v>
      </c>
      <c r="Y253" s="31"/>
      <c r="Z253" s="31"/>
      <c r="AA253" s="31">
        <f t="shared" si="31"/>
        <v>0</v>
      </c>
      <c r="AB253" s="4">
        <v>43739</v>
      </c>
      <c r="AC253" s="4">
        <v>44469</v>
      </c>
      <c r="AD253" s="31">
        <f t="shared" si="32"/>
        <v>24.333333333333332</v>
      </c>
      <c r="AE253" s="31" t="s">
        <v>3149</v>
      </c>
      <c r="AF253" s="4">
        <v>44650</v>
      </c>
      <c r="AG253" s="31"/>
      <c r="AH253" s="31"/>
      <c r="AI253" s="31"/>
      <c r="AJ253" s="31"/>
      <c r="AK253" s="31"/>
      <c r="AL253" s="31"/>
      <c r="AM253" s="31"/>
      <c r="AN253" s="1" t="s">
        <v>147</v>
      </c>
      <c r="AO253" s="32">
        <v>1</v>
      </c>
      <c r="AP253" s="96" t="s">
        <v>2059</v>
      </c>
      <c r="AQ253" s="52" t="s">
        <v>2403</v>
      </c>
      <c r="AR253" s="1"/>
      <c r="AS253" s="1"/>
      <c r="AT253" s="32" t="s">
        <v>4207</v>
      </c>
      <c r="AU253" s="44" t="s">
        <v>5128</v>
      </c>
      <c r="AV253" s="47">
        <v>44594</v>
      </c>
      <c r="AW253" s="32" t="s">
        <v>3160</v>
      </c>
      <c r="AX253" s="47">
        <v>47515</v>
      </c>
      <c r="AY253" s="32"/>
      <c r="AZ253" s="202">
        <v>7241194482</v>
      </c>
      <c r="BA253" s="99"/>
      <c r="BB253" s="34" t="s">
        <v>2359</v>
      </c>
      <c r="BD253" s="34" t="str">
        <f t="shared" si="28"/>
        <v>jmfuentes@uce.edu.ec;</v>
      </c>
    </row>
    <row r="254" spans="1:147" s="381" customFormat="1" ht="33.75" hidden="1" customHeight="1" x14ac:dyDescent="0.25">
      <c r="A254" s="383">
        <v>17</v>
      </c>
      <c r="B254" s="368">
        <v>215</v>
      </c>
      <c r="C254" s="369">
        <v>1710803998</v>
      </c>
      <c r="D254" s="368" t="s">
        <v>1633</v>
      </c>
      <c r="E254" s="368" t="s">
        <v>1632</v>
      </c>
      <c r="F254" s="368" t="s">
        <v>6</v>
      </c>
      <c r="G254" s="377" t="s">
        <v>3480</v>
      </c>
      <c r="H254" s="368" t="s">
        <v>202</v>
      </c>
      <c r="I254" s="368" t="s">
        <v>1631</v>
      </c>
      <c r="J254" s="368" t="s">
        <v>45</v>
      </c>
      <c r="K254" s="368" t="s">
        <v>152</v>
      </c>
      <c r="L254" s="368" t="s">
        <v>4248</v>
      </c>
      <c r="M254" s="371">
        <v>42611</v>
      </c>
      <c r="N254" s="371">
        <v>44072</v>
      </c>
      <c r="O254" s="368" t="s">
        <v>1630</v>
      </c>
      <c r="P254" s="368" t="s">
        <v>1629</v>
      </c>
      <c r="Q254" s="368" t="s">
        <v>1628</v>
      </c>
      <c r="R254" s="368" t="s">
        <v>1627</v>
      </c>
      <c r="S254" s="368" t="s">
        <v>4613</v>
      </c>
      <c r="T254" s="368" t="s">
        <v>4616</v>
      </c>
      <c r="U254" s="384" t="s">
        <v>2310</v>
      </c>
      <c r="V254" s="372">
        <v>42583</v>
      </c>
      <c r="W254" s="372">
        <v>44074</v>
      </c>
      <c r="X254" s="373">
        <f t="shared" si="26"/>
        <v>49.7</v>
      </c>
      <c r="Y254" s="373"/>
      <c r="Z254" s="373"/>
      <c r="AA254" s="373">
        <f t="shared" si="31"/>
        <v>0</v>
      </c>
      <c r="AB254" s="373"/>
      <c r="AC254" s="373"/>
      <c r="AD254" s="373">
        <f t="shared" si="32"/>
        <v>0</v>
      </c>
      <c r="AE254" s="373"/>
      <c r="AF254" s="373"/>
      <c r="AG254" s="373"/>
      <c r="AH254" s="373"/>
      <c r="AI254" s="373"/>
      <c r="AJ254" s="373"/>
      <c r="AK254" s="373"/>
      <c r="AL254" s="373"/>
      <c r="AM254" s="373"/>
      <c r="AN254" s="368" t="s">
        <v>147</v>
      </c>
      <c r="AO254" s="374"/>
      <c r="AP254" s="368" t="s">
        <v>1626</v>
      </c>
      <c r="AQ254" s="376" t="s">
        <v>4164</v>
      </c>
      <c r="AR254" s="367" t="s">
        <v>4996</v>
      </c>
      <c r="AS254" s="377"/>
      <c r="AT254" s="374"/>
      <c r="AU254" s="374"/>
      <c r="AV254" s="374"/>
      <c r="AW254" s="374"/>
      <c r="AX254" s="374"/>
      <c r="AY254" s="374"/>
      <c r="AZ254" s="379"/>
      <c r="BA254" s="374"/>
      <c r="BB254" s="380" t="s">
        <v>2359</v>
      </c>
      <c r="BD254" s="380" t="str">
        <f t="shared" si="28"/>
        <v>jmperez@uce.edu.ec;</v>
      </c>
    </row>
    <row r="255" spans="1:147" ht="33.75" customHeight="1" x14ac:dyDescent="0.25">
      <c r="A255" s="29" t="s">
        <v>4245</v>
      </c>
      <c r="B255" s="1">
        <v>182</v>
      </c>
      <c r="C255" s="56">
        <v>1710857911</v>
      </c>
      <c r="D255" s="1" t="s">
        <v>1205</v>
      </c>
      <c r="E255" s="1" t="s">
        <v>2877</v>
      </c>
      <c r="F255" s="1" t="s">
        <v>6</v>
      </c>
      <c r="G255" s="1" t="s">
        <v>3542</v>
      </c>
      <c r="H255" s="1" t="s">
        <v>1201</v>
      </c>
      <c r="I255" s="1" t="s">
        <v>1180</v>
      </c>
      <c r="J255" s="1" t="s">
        <v>2445</v>
      </c>
      <c r="K255" s="1" t="s">
        <v>1204</v>
      </c>
      <c r="L255" s="1" t="s">
        <v>4244</v>
      </c>
      <c r="M255" s="3">
        <v>42979</v>
      </c>
      <c r="N255" s="3">
        <v>44440</v>
      </c>
      <c r="O255" s="1" t="s">
        <v>792</v>
      </c>
      <c r="P255" s="1" t="s">
        <v>14</v>
      </c>
      <c r="Q255" s="1" t="s">
        <v>227</v>
      </c>
      <c r="R255" s="1" t="s">
        <v>226</v>
      </c>
      <c r="S255" s="1" t="s">
        <v>4610</v>
      </c>
      <c r="T255" s="1" t="s">
        <v>4611</v>
      </c>
      <c r="U255" s="1" t="s">
        <v>2862</v>
      </c>
      <c r="V255" s="4">
        <v>42880</v>
      </c>
      <c r="W255" s="4">
        <v>44341</v>
      </c>
      <c r="X255" s="31">
        <f t="shared" si="26"/>
        <v>48.7</v>
      </c>
      <c r="Y255" s="4">
        <v>44342</v>
      </c>
      <c r="Z255" s="4">
        <v>44706</v>
      </c>
      <c r="AA255" s="31">
        <f t="shared" si="31"/>
        <v>12.133333333333333</v>
      </c>
      <c r="AB255" s="4">
        <v>44707</v>
      </c>
      <c r="AC255" s="4">
        <v>45469</v>
      </c>
      <c r="AD255" s="31">
        <f t="shared" si="32"/>
        <v>25.4</v>
      </c>
      <c r="AE255" s="31"/>
      <c r="AF255" s="31"/>
      <c r="AG255" s="31"/>
      <c r="AH255" s="31"/>
      <c r="AI255" s="31"/>
      <c r="AJ255" s="31"/>
      <c r="AK255" s="31"/>
      <c r="AL255" s="31"/>
      <c r="AM255" s="31"/>
      <c r="AN255" s="1" t="s">
        <v>147</v>
      </c>
      <c r="AO255" s="32"/>
      <c r="AP255" s="1" t="s">
        <v>1203</v>
      </c>
      <c r="AQ255" s="52" t="s">
        <v>3782</v>
      </c>
      <c r="AR255" s="1"/>
      <c r="AS255" s="45"/>
      <c r="AT255" s="32" t="s">
        <v>4207</v>
      </c>
      <c r="AU255" s="201" t="s">
        <v>5211</v>
      </c>
      <c r="AV255" s="47">
        <v>45469</v>
      </c>
      <c r="AW255" s="32" t="s">
        <v>5212</v>
      </c>
      <c r="AX255" s="47">
        <v>49131</v>
      </c>
      <c r="AY255" s="32"/>
      <c r="AZ255" s="224" t="s">
        <v>5253</v>
      </c>
      <c r="BA255" s="32"/>
      <c r="BB255" s="34" t="s">
        <v>2359</v>
      </c>
      <c r="BD255" s="34" t="str">
        <f t="shared" si="28"/>
        <v>mlogrono@uce.edu.ec;</v>
      </c>
    </row>
    <row r="256" spans="1:147" ht="33.75" customHeight="1" x14ac:dyDescent="0.2">
      <c r="A256" s="29" t="s">
        <v>4241</v>
      </c>
      <c r="B256" s="1">
        <v>167</v>
      </c>
      <c r="C256" s="30">
        <v>1710938158</v>
      </c>
      <c r="D256" s="85" t="s">
        <v>1903</v>
      </c>
      <c r="E256" s="85" t="s">
        <v>3824</v>
      </c>
      <c r="F256" s="85" t="s">
        <v>19</v>
      </c>
      <c r="G256" s="90" t="s">
        <v>3387</v>
      </c>
      <c r="H256" s="1" t="s">
        <v>1902</v>
      </c>
      <c r="I256" s="1" t="s">
        <v>1901</v>
      </c>
      <c r="J256" s="1" t="s">
        <v>98</v>
      </c>
      <c r="K256" s="85" t="s">
        <v>98</v>
      </c>
      <c r="L256" s="1" t="s">
        <v>4240</v>
      </c>
      <c r="M256" s="3">
        <v>41776</v>
      </c>
      <c r="N256" s="3">
        <v>43602</v>
      </c>
      <c r="O256" s="85" t="s">
        <v>1328</v>
      </c>
      <c r="P256" s="85" t="s">
        <v>44</v>
      </c>
      <c r="Q256" s="85" t="s">
        <v>1894</v>
      </c>
      <c r="R256" s="85" t="s">
        <v>1900</v>
      </c>
      <c r="S256" s="85"/>
      <c r="T256" s="85"/>
      <c r="U256" s="44" t="s">
        <v>3920</v>
      </c>
      <c r="V256" s="4">
        <v>42009</v>
      </c>
      <c r="W256" s="4">
        <v>43835</v>
      </c>
      <c r="X256" s="31">
        <f t="shared" si="26"/>
        <v>60.866666666666667</v>
      </c>
      <c r="Y256" s="31"/>
      <c r="Z256" s="31"/>
      <c r="AA256" s="31">
        <f t="shared" si="31"/>
        <v>0</v>
      </c>
      <c r="AB256" s="31"/>
      <c r="AC256" s="31"/>
      <c r="AD256" s="31">
        <f t="shared" si="32"/>
        <v>0</v>
      </c>
      <c r="AE256" s="31"/>
      <c r="AF256" s="31"/>
      <c r="AG256" s="31"/>
      <c r="AH256" s="31"/>
      <c r="AI256" s="31"/>
      <c r="AJ256" s="31"/>
      <c r="AK256" s="31"/>
      <c r="AL256" s="31"/>
      <c r="AM256" s="31"/>
      <c r="AN256" s="85" t="s">
        <v>147</v>
      </c>
      <c r="AO256" s="32"/>
      <c r="AP256" s="1" t="s">
        <v>1899</v>
      </c>
      <c r="AQ256" s="52" t="s">
        <v>3267</v>
      </c>
      <c r="AR256" s="45"/>
      <c r="AS256" s="45"/>
      <c r="AT256" s="32" t="s">
        <v>4207</v>
      </c>
      <c r="AU256" s="45" t="s">
        <v>3002</v>
      </c>
      <c r="AV256" s="47">
        <v>43832</v>
      </c>
      <c r="AW256" s="32" t="s">
        <v>3003</v>
      </c>
      <c r="AX256" s="47">
        <v>47476</v>
      </c>
      <c r="AY256" s="32"/>
      <c r="AZ256" s="202">
        <v>8401161414</v>
      </c>
      <c r="BA256" s="99"/>
      <c r="BB256" s="34" t="s">
        <v>2359</v>
      </c>
      <c r="BD256" s="34" t="str">
        <f t="shared" si="28"/>
        <v>mafernandez@uce.edu.ec;</v>
      </c>
    </row>
    <row r="257" spans="1:147" s="381" customFormat="1" ht="33.75" hidden="1" customHeight="1" x14ac:dyDescent="0.25">
      <c r="A257" s="383">
        <v>40</v>
      </c>
      <c r="B257" s="368">
        <v>375</v>
      </c>
      <c r="C257" s="369">
        <v>1710939404</v>
      </c>
      <c r="D257" s="368" t="s">
        <v>1145</v>
      </c>
      <c r="E257" s="368" t="s">
        <v>1144</v>
      </c>
      <c r="F257" s="368" t="s">
        <v>19</v>
      </c>
      <c r="G257" s="368" t="s">
        <v>3639</v>
      </c>
      <c r="H257" s="368" t="s">
        <v>1143</v>
      </c>
      <c r="I257" s="368" t="s">
        <v>1142</v>
      </c>
      <c r="J257" s="368" t="s">
        <v>98</v>
      </c>
      <c r="K257" s="368"/>
      <c r="L257" s="368" t="s">
        <v>4298</v>
      </c>
      <c r="M257" s="371">
        <v>43315</v>
      </c>
      <c r="N257" s="371">
        <v>45141</v>
      </c>
      <c r="O257" s="368" t="s">
        <v>15</v>
      </c>
      <c r="P257" s="368" t="s">
        <v>14</v>
      </c>
      <c r="Q257" s="368" t="s">
        <v>803</v>
      </c>
      <c r="R257" s="368" t="s">
        <v>802</v>
      </c>
      <c r="S257" s="368" t="s">
        <v>4603</v>
      </c>
      <c r="T257" s="368" t="s">
        <v>4604</v>
      </c>
      <c r="U257" s="368" t="s">
        <v>2875</v>
      </c>
      <c r="V257" s="372">
        <v>42917</v>
      </c>
      <c r="W257" s="372">
        <v>44742</v>
      </c>
      <c r="X257" s="373">
        <f t="shared" si="26"/>
        <v>60.833333333333336</v>
      </c>
      <c r="Y257" s="372">
        <v>43654</v>
      </c>
      <c r="Z257" s="372">
        <v>44378</v>
      </c>
      <c r="AA257" s="373">
        <f t="shared" si="31"/>
        <v>24.133333333333333</v>
      </c>
      <c r="AB257" s="372">
        <v>44682</v>
      </c>
      <c r="AC257" s="372">
        <v>45442</v>
      </c>
      <c r="AD257" s="373">
        <f t="shared" si="32"/>
        <v>25.333333333333332</v>
      </c>
      <c r="AE257" s="373"/>
      <c r="AF257" s="373"/>
      <c r="AG257" s="373"/>
      <c r="AH257" s="373"/>
      <c r="AI257" s="373"/>
      <c r="AJ257" s="373"/>
      <c r="AK257" s="373"/>
      <c r="AL257" s="373"/>
      <c r="AM257" s="373"/>
      <c r="AN257" s="368" t="s">
        <v>147</v>
      </c>
      <c r="AO257" s="374"/>
      <c r="AP257" s="368" t="s">
        <v>1141</v>
      </c>
      <c r="AQ257" s="376" t="s">
        <v>1140</v>
      </c>
      <c r="AR257" s="377"/>
      <c r="AS257" s="377"/>
      <c r="AT257" s="374"/>
      <c r="AU257" s="374"/>
      <c r="AV257" s="374"/>
      <c r="AW257" s="374"/>
      <c r="AX257" s="374"/>
      <c r="AY257" s="374"/>
      <c r="AZ257" s="379"/>
      <c r="BA257" s="374"/>
      <c r="BB257" s="380" t="s">
        <v>2359</v>
      </c>
      <c r="BD257" s="380" t="str">
        <f t="shared" si="28"/>
        <v>xmgrijalva@uce.edu.ec;</v>
      </c>
    </row>
    <row r="258" spans="1:147" s="381" customFormat="1" ht="22.5" hidden="1" x14ac:dyDescent="0.2">
      <c r="A258" s="383" t="s">
        <v>1288</v>
      </c>
      <c r="B258" s="368">
        <v>406</v>
      </c>
      <c r="C258" s="369">
        <v>1710960400</v>
      </c>
      <c r="D258" s="368" t="s">
        <v>1951</v>
      </c>
      <c r="E258" s="368" t="s">
        <v>1950</v>
      </c>
      <c r="F258" s="368" t="s">
        <v>6</v>
      </c>
      <c r="G258" s="368" t="s">
        <v>3624</v>
      </c>
      <c r="H258" s="368" t="s">
        <v>144</v>
      </c>
      <c r="I258" s="368" t="s">
        <v>1949</v>
      </c>
      <c r="J258" s="368" t="s">
        <v>70</v>
      </c>
      <c r="K258" s="368" t="s">
        <v>1948</v>
      </c>
      <c r="L258" s="368"/>
      <c r="M258" s="368"/>
      <c r="N258" s="368"/>
      <c r="O258" s="368" t="s">
        <v>1947</v>
      </c>
      <c r="P258" s="368" t="s">
        <v>52</v>
      </c>
      <c r="Q258" s="368" t="s">
        <v>1946</v>
      </c>
      <c r="R258" s="368" t="s">
        <v>1945</v>
      </c>
      <c r="S258" s="368"/>
      <c r="T258" s="368"/>
      <c r="U258" s="368" t="s">
        <v>2278</v>
      </c>
      <c r="V258" s="372">
        <v>42736</v>
      </c>
      <c r="W258" s="372">
        <v>43799</v>
      </c>
      <c r="X258" s="373">
        <f t="shared" si="26"/>
        <v>35.43333333333333</v>
      </c>
      <c r="Y258" s="372">
        <v>43344</v>
      </c>
      <c r="Z258" s="372">
        <v>43799</v>
      </c>
      <c r="AA258" s="373">
        <f t="shared" si="31"/>
        <v>15.166666666666666</v>
      </c>
      <c r="AB258" s="372">
        <v>43800</v>
      </c>
      <c r="AC258" s="372">
        <v>44165</v>
      </c>
      <c r="AD258" s="373">
        <f t="shared" si="32"/>
        <v>12.166666666666666</v>
      </c>
      <c r="AE258" s="372">
        <v>44105</v>
      </c>
      <c r="AF258" s="372">
        <v>44611</v>
      </c>
      <c r="AG258" s="373"/>
      <c r="AH258" s="373"/>
      <c r="AI258" s="373"/>
      <c r="AJ258" s="373"/>
      <c r="AK258" s="373"/>
      <c r="AL258" s="373"/>
      <c r="AM258" s="373"/>
      <c r="AN258" s="368" t="s">
        <v>11</v>
      </c>
      <c r="AO258" s="466"/>
      <c r="AP258" s="368" t="s">
        <v>1944</v>
      </c>
      <c r="AQ258" s="376" t="s">
        <v>4307</v>
      </c>
      <c r="AR258" s="377"/>
      <c r="AS258" s="377"/>
      <c r="AT258" s="374" t="s">
        <v>4207</v>
      </c>
      <c r="AU258" s="394" t="s">
        <v>4380</v>
      </c>
      <c r="AV258" s="387">
        <v>44580</v>
      </c>
      <c r="AW258" s="374" t="s">
        <v>4381</v>
      </c>
      <c r="AX258" s="387">
        <v>43653</v>
      </c>
      <c r="AY258" s="374"/>
      <c r="AZ258" s="469">
        <v>7241212956</v>
      </c>
      <c r="BA258" s="415"/>
      <c r="BB258" s="380" t="s">
        <v>2359</v>
      </c>
      <c r="BD258" s="380" t="str">
        <f t="shared" si="28"/>
        <v>jsjimenez@uce.edu.ec;</v>
      </c>
    </row>
    <row r="259" spans="1:147" ht="33.75" hidden="1" customHeight="1" x14ac:dyDescent="0.25">
      <c r="A259" s="29" t="s">
        <v>4225</v>
      </c>
      <c r="B259" s="1">
        <v>24</v>
      </c>
      <c r="C259" s="30">
        <v>1710986348</v>
      </c>
      <c r="D259" s="1" t="s">
        <v>214</v>
      </c>
      <c r="E259" s="1" t="s">
        <v>213</v>
      </c>
      <c r="F259" s="1" t="s">
        <v>19</v>
      </c>
      <c r="G259" s="1"/>
      <c r="H259" s="1" t="s">
        <v>549</v>
      </c>
      <c r="I259" s="1" t="s">
        <v>3188</v>
      </c>
      <c r="J259" s="1" t="s">
        <v>45</v>
      </c>
      <c r="K259" s="1" t="s">
        <v>152</v>
      </c>
      <c r="L259" s="1" t="s">
        <v>4221</v>
      </c>
      <c r="M259" s="3">
        <v>41554</v>
      </c>
      <c r="N259" s="3">
        <v>43015</v>
      </c>
      <c r="O259" s="1" t="s">
        <v>167</v>
      </c>
      <c r="P259" s="1" t="s">
        <v>52</v>
      </c>
      <c r="Q259" s="1" t="s">
        <v>201</v>
      </c>
      <c r="R259" s="1" t="s">
        <v>3193</v>
      </c>
      <c r="S259" s="1"/>
      <c r="T259" s="1"/>
      <c r="U259" s="45"/>
      <c r="V259" s="4">
        <v>41579</v>
      </c>
      <c r="W259" s="4">
        <v>42675</v>
      </c>
      <c r="X259" s="31">
        <f t="shared" si="26"/>
        <v>36.533333333333331</v>
      </c>
      <c r="Y259" s="31"/>
      <c r="Z259" s="31"/>
      <c r="AA259" s="31"/>
      <c r="AB259" s="31"/>
      <c r="AC259" s="31"/>
      <c r="AD259" s="31"/>
      <c r="AE259" s="31"/>
      <c r="AF259" s="31"/>
      <c r="AG259" s="31"/>
      <c r="AH259" s="31"/>
      <c r="AI259" s="31"/>
      <c r="AJ259" s="31"/>
      <c r="AK259" s="31"/>
      <c r="AL259" s="31"/>
      <c r="AM259" s="31"/>
      <c r="AN259" s="1" t="s">
        <v>147</v>
      </c>
      <c r="AO259" s="32"/>
      <c r="AP259" s="96" t="s">
        <v>212</v>
      </c>
      <c r="AQ259" s="52"/>
      <c r="AR259" s="1" t="s">
        <v>4704</v>
      </c>
      <c r="AS259" s="201">
        <v>1</v>
      </c>
      <c r="AT259" s="32"/>
      <c r="AU259" s="56" t="s">
        <v>4973</v>
      </c>
      <c r="AV259" s="47"/>
      <c r="AW259" s="32"/>
      <c r="AX259" s="32"/>
      <c r="AY259" s="32"/>
      <c r="AZ259" s="213"/>
      <c r="BA259" s="32"/>
      <c r="BB259" s="34" t="s">
        <v>2359</v>
      </c>
      <c r="BD259" s="34" t="str">
        <f t="shared" si="28"/>
        <v>njtorres@uce.edu.ec;</v>
      </c>
    </row>
    <row r="260" spans="1:147" ht="33.75" x14ac:dyDescent="0.2">
      <c r="A260" s="29">
        <v>1</v>
      </c>
      <c r="B260" s="1">
        <v>4</v>
      </c>
      <c r="C260" s="30">
        <v>1711003309</v>
      </c>
      <c r="D260" s="1" t="s">
        <v>2531</v>
      </c>
      <c r="E260" s="1" t="s">
        <v>2532</v>
      </c>
      <c r="F260" s="1" t="s">
        <v>6</v>
      </c>
      <c r="G260" s="1"/>
      <c r="H260" s="1" t="s">
        <v>2533</v>
      </c>
      <c r="I260" s="1" t="s">
        <v>2534</v>
      </c>
      <c r="J260" s="1" t="s">
        <v>2445</v>
      </c>
      <c r="K260" s="1" t="s">
        <v>68</v>
      </c>
      <c r="L260" s="1" t="s">
        <v>4221</v>
      </c>
      <c r="M260" s="3">
        <v>41527</v>
      </c>
      <c r="N260" s="3">
        <v>42988</v>
      </c>
      <c r="O260" s="1" t="s">
        <v>167</v>
      </c>
      <c r="P260" s="1" t="s">
        <v>52</v>
      </c>
      <c r="Q260" s="1" t="s">
        <v>166</v>
      </c>
      <c r="R260" s="1" t="s">
        <v>165</v>
      </c>
      <c r="S260" s="1"/>
      <c r="T260" s="1"/>
      <c r="U260" s="44" t="s">
        <v>3924</v>
      </c>
      <c r="V260" s="4">
        <v>41579</v>
      </c>
      <c r="W260" s="4">
        <v>42675</v>
      </c>
      <c r="X260" s="31">
        <f t="shared" si="26"/>
        <v>36.533333333333331</v>
      </c>
      <c r="Y260" s="4">
        <v>42685</v>
      </c>
      <c r="Z260" s="4">
        <v>43050</v>
      </c>
      <c r="AA260" s="31">
        <f t="shared" ref="AA260:AA265" si="33">+((Z260-Y260)/30)</f>
        <v>12.166666666666666</v>
      </c>
      <c r="AB260" s="31"/>
      <c r="AC260" s="31"/>
      <c r="AD260" s="31"/>
      <c r="AE260" s="31"/>
      <c r="AF260" s="31"/>
      <c r="AG260" s="31"/>
      <c r="AH260" s="31"/>
      <c r="AI260" s="31"/>
      <c r="AJ260" s="31"/>
      <c r="AK260" s="31"/>
      <c r="AL260" s="31"/>
      <c r="AM260" s="31"/>
      <c r="AN260" s="1" t="s">
        <v>147</v>
      </c>
      <c r="AO260" s="32"/>
      <c r="AP260" s="159" t="s">
        <v>2535</v>
      </c>
      <c r="AQ260" s="52"/>
      <c r="AR260" s="33"/>
      <c r="AS260" s="33"/>
      <c r="AT260" s="33" t="s">
        <v>4207</v>
      </c>
      <c r="AU260" s="274" t="s">
        <v>3255</v>
      </c>
      <c r="AV260" s="42">
        <v>43221</v>
      </c>
      <c r="AW260" s="43" t="s">
        <v>4264</v>
      </c>
      <c r="AX260" s="41">
        <v>46506</v>
      </c>
      <c r="AY260" s="43"/>
      <c r="AZ260" s="203">
        <v>7241127022</v>
      </c>
      <c r="BA260" s="148"/>
      <c r="BB260" s="34" t="s">
        <v>2359</v>
      </c>
      <c r="BD260" s="34" t="str">
        <f t="shared" si="28"/>
        <v>cdelatorre@uce.edu.ec;</v>
      </c>
    </row>
    <row r="261" spans="1:147" s="381" customFormat="1" ht="22.5" hidden="1" x14ac:dyDescent="0.25">
      <c r="A261" s="383">
        <v>30</v>
      </c>
      <c r="B261" s="368">
        <v>299</v>
      </c>
      <c r="C261" s="445">
        <v>1711048791</v>
      </c>
      <c r="D261" s="410" t="s">
        <v>462</v>
      </c>
      <c r="E261" s="410" t="s">
        <v>461</v>
      </c>
      <c r="F261" s="368" t="s">
        <v>6</v>
      </c>
      <c r="G261" s="368" t="s">
        <v>3533</v>
      </c>
      <c r="H261" s="410" t="s">
        <v>460</v>
      </c>
      <c r="I261" s="410" t="s">
        <v>440</v>
      </c>
      <c r="J261" s="368" t="s">
        <v>2445</v>
      </c>
      <c r="K261" s="368"/>
      <c r="L261" s="368" t="s">
        <v>4257</v>
      </c>
      <c r="M261" s="371">
        <v>43335</v>
      </c>
      <c r="N261" s="371">
        <v>44796</v>
      </c>
      <c r="O261" s="368" t="s">
        <v>222</v>
      </c>
      <c r="P261" s="368" t="s">
        <v>427</v>
      </c>
      <c r="Q261" s="368" t="s">
        <v>426</v>
      </c>
      <c r="R261" s="368" t="s">
        <v>425</v>
      </c>
      <c r="S261" s="368" t="s">
        <v>4511</v>
      </c>
      <c r="T261" s="368" t="s">
        <v>4510</v>
      </c>
      <c r="U261" s="368" t="s">
        <v>3774</v>
      </c>
      <c r="V261" s="372">
        <v>43556</v>
      </c>
      <c r="W261" s="372">
        <v>45017</v>
      </c>
      <c r="X261" s="373">
        <f t="shared" si="26"/>
        <v>48.7</v>
      </c>
      <c r="Y261" s="372">
        <v>45018</v>
      </c>
      <c r="Z261" s="372">
        <v>45383</v>
      </c>
      <c r="AA261" s="373">
        <f t="shared" si="33"/>
        <v>12.166666666666666</v>
      </c>
      <c r="AB261" s="372">
        <v>45384</v>
      </c>
      <c r="AC261" s="372">
        <v>46387</v>
      </c>
      <c r="AD261" s="373">
        <f>+((AC261-AB261)/30)</f>
        <v>33.43333333333333</v>
      </c>
      <c r="AE261" s="373"/>
      <c r="AF261" s="373"/>
      <c r="AG261" s="373"/>
      <c r="AH261" s="373"/>
      <c r="AI261" s="373"/>
      <c r="AJ261" s="373"/>
      <c r="AK261" s="373"/>
      <c r="AL261" s="373"/>
      <c r="AM261" s="373"/>
      <c r="AN261" s="368" t="s">
        <v>147</v>
      </c>
      <c r="AO261" s="374"/>
      <c r="AP261" s="385" t="s">
        <v>459</v>
      </c>
      <c r="AQ261" s="376" t="s">
        <v>458</v>
      </c>
      <c r="AR261" s="377"/>
      <c r="AS261" s="377"/>
      <c r="AT261" s="374"/>
      <c r="AU261" s="374"/>
      <c r="AV261" s="374"/>
      <c r="AW261" s="374"/>
      <c r="AX261" s="374"/>
      <c r="AY261" s="374"/>
      <c r="AZ261" s="474"/>
      <c r="BA261" s="374"/>
      <c r="BB261" s="380" t="s">
        <v>2359</v>
      </c>
      <c r="BD261" s="380" t="str">
        <f t="shared" si="28"/>
        <v>jgutierrez@uce.edu.ec;</v>
      </c>
    </row>
    <row r="262" spans="1:147" ht="33.75" x14ac:dyDescent="0.2">
      <c r="A262" s="29" t="s">
        <v>4239</v>
      </c>
      <c r="B262" s="1">
        <v>164</v>
      </c>
      <c r="C262" s="30">
        <v>1711187631</v>
      </c>
      <c r="D262" s="1" t="s">
        <v>1662</v>
      </c>
      <c r="E262" s="1" t="s">
        <v>4297</v>
      </c>
      <c r="F262" s="1" t="s">
        <v>19</v>
      </c>
      <c r="G262" s="45" t="s">
        <v>3385</v>
      </c>
      <c r="H262" s="1" t="s">
        <v>1661</v>
      </c>
      <c r="I262" s="1" t="s">
        <v>1660</v>
      </c>
      <c r="J262" s="1" t="s">
        <v>243</v>
      </c>
      <c r="K262" s="1" t="s">
        <v>242</v>
      </c>
      <c r="L262" s="1" t="s">
        <v>4240</v>
      </c>
      <c r="M262" s="3">
        <v>41776</v>
      </c>
      <c r="N262" s="3">
        <v>43602</v>
      </c>
      <c r="O262" s="1" t="s">
        <v>1328</v>
      </c>
      <c r="P262" s="1" t="s">
        <v>44</v>
      </c>
      <c r="Q262" s="1" t="s">
        <v>1659</v>
      </c>
      <c r="R262" s="1" t="s">
        <v>1658</v>
      </c>
      <c r="S262" s="1"/>
      <c r="T262" s="1"/>
      <c r="U262" s="45"/>
      <c r="V262" s="4">
        <v>42233</v>
      </c>
      <c r="W262" s="4">
        <v>44059</v>
      </c>
      <c r="X262" s="31">
        <f t="shared" si="26"/>
        <v>60.866666666666667</v>
      </c>
      <c r="Y262" s="4">
        <v>42783</v>
      </c>
      <c r="Z262" s="4">
        <v>42964</v>
      </c>
      <c r="AA262" s="31">
        <f t="shared" si="33"/>
        <v>6.0333333333333332</v>
      </c>
      <c r="AB262" s="31"/>
      <c r="AC262" s="31"/>
      <c r="AD262" s="31">
        <f>+((AC262-AB262)/30)</f>
        <v>0</v>
      </c>
      <c r="AE262" s="31"/>
      <c r="AF262" s="31"/>
      <c r="AG262" s="31"/>
      <c r="AH262" s="31"/>
      <c r="AI262" s="31"/>
      <c r="AJ262" s="31"/>
      <c r="AK262" s="31"/>
      <c r="AL262" s="31"/>
      <c r="AM262" s="31"/>
      <c r="AN262" s="1" t="s">
        <v>147</v>
      </c>
      <c r="AO262" s="32"/>
      <c r="AP262" s="279" t="s">
        <v>2826</v>
      </c>
      <c r="AQ262" s="52" t="s">
        <v>2827</v>
      </c>
      <c r="AR262" s="45"/>
      <c r="AS262" s="45"/>
      <c r="AT262" s="32" t="s">
        <v>4207</v>
      </c>
      <c r="AU262" s="48" t="s">
        <v>2900</v>
      </c>
      <c r="AV262" s="41">
        <v>43941</v>
      </c>
      <c r="AW262" s="55" t="s">
        <v>2901</v>
      </c>
      <c r="AX262" s="175">
        <v>47843</v>
      </c>
      <c r="AY262" s="293"/>
      <c r="AZ262" s="99">
        <v>8401179197</v>
      </c>
      <c r="BA262" s="240"/>
      <c r="BB262" s="34" t="s">
        <v>2359</v>
      </c>
      <c r="BD262" s="34" t="str">
        <f t="shared" si="28"/>
        <v>dncaceres@uce.edu.ec;</v>
      </c>
    </row>
    <row r="263" spans="1:147" ht="33.75" customHeight="1" x14ac:dyDescent="0.25">
      <c r="A263" s="29">
        <v>24</v>
      </c>
      <c r="B263" s="1">
        <v>275</v>
      </c>
      <c r="C263" s="56">
        <v>1711224632</v>
      </c>
      <c r="D263" s="1" t="s">
        <v>1453</v>
      </c>
      <c r="E263" s="1" t="s">
        <v>1452</v>
      </c>
      <c r="F263" s="1" t="s">
        <v>19</v>
      </c>
      <c r="G263" s="45" t="s">
        <v>3516</v>
      </c>
      <c r="H263" s="68" t="s">
        <v>1451</v>
      </c>
      <c r="I263" s="68" t="s">
        <v>595</v>
      </c>
      <c r="J263" s="1" t="s">
        <v>2842</v>
      </c>
      <c r="K263" s="1" t="s">
        <v>1450</v>
      </c>
      <c r="L263" s="1" t="s">
        <v>4256</v>
      </c>
      <c r="M263" s="3">
        <v>43164</v>
      </c>
      <c r="N263" s="3">
        <v>44625</v>
      </c>
      <c r="O263" s="1" t="s">
        <v>174</v>
      </c>
      <c r="P263" s="1" t="s">
        <v>52</v>
      </c>
      <c r="Q263" s="1" t="s">
        <v>1404</v>
      </c>
      <c r="R263" s="1" t="s">
        <v>178</v>
      </c>
      <c r="S263" s="1" t="s">
        <v>4613</v>
      </c>
      <c r="T263" s="1" t="s">
        <v>4616</v>
      </c>
      <c r="U263" s="1" t="s">
        <v>2252</v>
      </c>
      <c r="V263" s="4">
        <v>43068</v>
      </c>
      <c r="W263" s="4">
        <v>44164</v>
      </c>
      <c r="X263" s="31">
        <f t="shared" ref="X263:X326" si="34">+((W263-V263)/30)</f>
        <v>36.533333333333331</v>
      </c>
      <c r="Y263" s="4">
        <v>44165</v>
      </c>
      <c r="Z263" s="4">
        <v>44894</v>
      </c>
      <c r="AA263" s="31">
        <f t="shared" si="33"/>
        <v>24.3</v>
      </c>
      <c r="AB263" s="31"/>
      <c r="AC263" s="31"/>
      <c r="AD263" s="31">
        <f>+((AC263-AB263)/30)</f>
        <v>0</v>
      </c>
      <c r="AE263" s="31"/>
      <c r="AF263" s="31"/>
      <c r="AG263" s="31"/>
      <c r="AH263" s="31"/>
      <c r="AI263" s="31"/>
      <c r="AJ263" s="31"/>
      <c r="AK263" s="31"/>
      <c r="AL263" s="31"/>
      <c r="AM263" s="31"/>
      <c r="AN263" s="1" t="s">
        <v>147</v>
      </c>
      <c r="AO263" s="32"/>
      <c r="AP263" s="1" t="s">
        <v>1449</v>
      </c>
      <c r="AQ263" s="52" t="s">
        <v>1448</v>
      </c>
      <c r="AR263" s="1"/>
      <c r="AS263" s="1"/>
      <c r="AT263" s="51" t="s">
        <v>4207</v>
      </c>
      <c r="AU263" s="29" t="s">
        <v>4355</v>
      </c>
      <c r="AV263" s="47">
        <v>44887</v>
      </c>
      <c r="AW263" s="32" t="s">
        <v>3160</v>
      </c>
      <c r="AX263" s="47">
        <v>47809</v>
      </c>
      <c r="AY263" s="32"/>
      <c r="AZ263" s="252"/>
      <c r="BA263" s="32"/>
      <c r="BB263" s="34" t="s">
        <v>2359</v>
      </c>
      <c r="BD263" s="34" t="str">
        <f t="shared" si="28"/>
        <v>jjdiaz@uce.edu.ec;</v>
      </c>
    </row>
    <row r="264" spans="1:147" ht="33.75" x14ac:dyDescent="0.2">
      <c r="A264" s="29">
        <v>23</v>
      </c>
      <c r="B264" s="1">
        <v>267</v>
      </c>
      <c r="C264" s="56">
        <v>1711274066</v>
      </c>
      <c r="D264" s="1" t="s">
        <v>1071</v>
      </c>
      <c r="E264" s="1" t="s">
        <v>1070</v>
      </c>
      <c r="F264" s="1" t="s">
        <v>19</v>
      </c>
      <c r="G264" s="1" t="s">
        <v>3509</v>
      </c>
      <c r="H264" s="68" t="s">
        <v>1069</v>
      </c>
      <c r="I264" s="68" t="s">
        <v>1068</v>
      </c>
      <c r="J264" s="1" t="s">
        <v>820</v>
      </c>
      <c r="K264" s="1" t="s">
        <v>1067</v>
      </c>
      <c r="L264" s="1" t="s">
        <v>4228</v>
      </c>
      <c r="M264" s="3">
        <v>43047</v>
      </c>
      <c r="N264" s="3">
        <v>44508</v>
      </c>
      <c r="O264" s="1" t="s">
        <v>174</v>
      </c>
      <c r="P264" s="1" t="s">
        <v>52</v>
      </c>
      <c r="Q264" s="1" t="s">
        <v>623</v>
      </c>
      <c r="R264" s="1" t="s">
        <v>1066</v>
      </c>
      <c r="S264" s="1" t="s">
        <v>4614</v>
      </c>
      <c r="T264" s="1" t="s">
        <v>4616</v>
      </c>
      <c r="U264" s="1" t="s">
        <v>2251</v>
      </c>
      <c r="V264" s="4">
        <v>43344</v>
      </c>
      <c r="W264" s="4">
        <v>44439</v>
      </c>
      <c r="X264" s="31">
        <f t="shared" si="34"/>
        <v>36.5</v>
      </c>
      <c r="Y264" s="4">
        <v>44440</v>
      </c>
      <c r="Z264" s="4">
        <v>44804</v>
      </c>
      <c r="AA264" s="31">
        <f t="shared" si="33"/>
        <v>12.133333333333333</v>
      </c>
      <c r="AB264" s="4">
        <v>44805</v>
      </c>
      <c r="AC264" s="4">
        <v>45169</v>
      </c>
      <c r="AD264" s="31">
        <f>+((AC264-AB264)/30)</f>
        <v>12.133333333333333</v>
      </c>
      <c r="AE264" s="31"/>
      <c r="AF264" s="31"/>
      <c r="AG264" s="31"/>
      <c r="AH264" s="31"/>
      <c r="AI264" s="31"/>
      <c r="AJ264" s="31"/>
      <c r="AK264" s="31"/>
      <c r="AL264" s="31"/>
      <c r="AM264" s="31"/>
      <c r="AN264" s="1" t="s">
        <v>147</v>
      </c>
      <c r="AO264" s="32">
        <v>1</v>
      </c>
      <c r="AP264" s="96" t="s">
        <v>1065</v>
      </c>
      <c r="AQ264" s="52" t="s">
        <v>1064</v>
      </c>
      <c r="AR264" s="45"/>
      <c r="AS264" s="45"/>
      <c r="AT264" s="32" t="s">
        <v>4207</v>
      </c>
      <c r="AU264" s="48" t="s">
        <v>4728</v>
      </c>
      <c r="AV264" s="47">
        <v>44888</v>
      </c>
      <c r="AW264" s="32" t="s">
        <v>3160</v>
      </c>
      <c r="AX264" s="47">
        <v>47809</v>
      </c>
      <c r="AY264" s="32"/>
      <c r="AZ264" s="216">
        <v>7241213215</v>
      </c>
      <c r="BA264" s="291"/>
      <c r="BB264" s="34" t="s">
        <v>2359</v>
      </c>
      <c r="BD264" s="34" t="str">
        <f t="shared" si="28"/>
        <v>mfdiaz@uce.edu.ec;</v>
      </c>
    </row>
    <row r="265" spans="1:147" ht="33.75" x14ac:dyDescent="0.2">
      <c r="A265" s="29">
        <v>25</v>
      </c>
      <c r="B265" s="1">
        <v>290</v>
      </c>
      <c r="C265" s="56">
        <v>1711298289</v>
      </c>
      <c r="D265" s="1" t="s">
        <v>1043</v>
      </c>
      <c r="E265" s="1" t="s">
        <v>1042</v>
      </c>
      <c r="F265" s="1" t="s">
        <v>19</v>
      </c>
      <c r="G265" s="1" t="s">
        <v>3530</v>
      </c>
      <c r="H265" s="68" t="s">
        <v>1041</v>
      </c>
      <c r="I265" s="68" t="s">
        <v>1040</v>
      </c>
      <c r="J265" s="1" t="s">
        <v>98</v>
      </c>
      <c r="K265" s="1" t="s">
        <v>1034</v>
      </c>
      <c r="L265" s="1" t="s">
        <v>4228</v>
      </c>
      <c r="M265" s="3">
        <v>43220</v>
      </c>
      <c r="N265" s="3">
        <v>44681</v>
      </c>
      <c r="O265" s="1" t="s">
        <v>174</v>
      </c>
      <c r="P265" s="1" t="s">
        <v>52</v>
      </c>
      <c r="Q265" s="1" t="s">
        <v>1027</v>
      </c>
      <c r="R265" s="1" t="s">
        <v>3998</v>
      </c>
      <c r="S265" s="1"/>
      <c r="T265" s="1"/>
      <c r="U265" s="1" t="s">
        <v>3143</v>
      </c>
      <c r="V265" s="4">
        <v>43344</v>
      </c>
      <c r="W265" s="4">
        <v>44439</v>
      </c>
      <c r="X265" s="31">
        <f t="shared" si="34"/>
        <v>36.5</v>
      </c>
      <c r="Y265" s="4">
        <v>44440</v>
      </c>
      <c r="Z265" s="4">
        <v>44804</v>
      </c>
      <c r="AA265" s="31">
        <f t="shared" si="33"/>
        <v>12.133333333333333</v>
      </c>
      <c r="AB265" s="4">
        <v>44805</v>
      </c>
      <c r="AC265" s="4">
        <v>44915</v>
      </c>
      <c r="AD265" s="31">
        <f>+((AC265-AB265)/30)</f>
        <v>3.6666666666666665</v>
      </c>
      <c r="AE265" s="31"/>
      <c r="AF265" s="31"/>
      <c r="AG265" s="31"/>
      <c r="AH265" s="31"/>
      <c r="AI265" s="31"/>
      <c r="AJ265" s="31"/>
      <c r="AK265" s="31"/>
      <c r="AL265" s="31"/>
      <c r="AM265" s="31"/>
      <c r="AN265" s="1" t="s">
        <v>147</v>
      </c>
      <c r="AO265" s="32"/>
      <c r="AP265" s="96" t="s">
        <v>1039</v>
      </c>
      <c r="AQ265" s="52" t="s">
        <v>3768</v>
      </c>
      <c r="AR265" s="45"/>
      <c r="AS265" s="45"/>
      <c r="AT265" s="32" t="s">
        <v>4207</v>
      </c>
      <c r="AU265" s="48" t="s">
        <v>4756</v>
      </c>
      <c r="AV265" s="47">
        <v>44916</v>
      </c>
      <c r="AW265" s="41" t="s">
        <v>4757</v>
      </c>
      <c r="AX265" s="47">
        <v>47218</v>
      </c>
      <c r="AY265" s="32"/>
      <c r="AZ265" s="213">
        <v>7241219718</v>
      </c>
      <c r="BA265" s="32"/>
      <c r="BB265" s="34" t="s">
        <v>2359</v>
      </c>
      <c r="BD265" s="34" t="str">
        <f t="shared" si="28"/>
        <v>jpguerrerom@uce.edu.ec ;</v>
      </c>
    </row>
    <row r="266" spans="1:147" s="381" customFormat="1" ht="33.75" hidden="1" customHeight="1" x14ac:dyDescent="0.25">
      <c r="A266" s="367" t="s">
        <v>5097</v>
      </c>
      <c r="B266" s="368">
        <v>154</v>
      </c>
      <c r="C266" s="367">
        <v>1711319770</v>
      </c>
      <c r="D266" s="367" t="s">
        <v>4117</v>
      </c>
      <c r="E266" s="368" t="s">
        <v>4118</v>
      </c>
      <c r="F266" s="368" t="s">
        <v>6</v>
      </c>
      <c r="G266" s="368"/>
      <c r="H266" s="368" t="s">
        <v>4122</v>
      </c>
      <c r="I266" s="368" t="s">
        <v>3950</v>
      </c>
      <c r="J266" s="368" t="s">
        <v>5355</v>
      </c>
      <c r="K266" s="368"/>
      <c r="L266" s="368" t="s">
        <v>4238</v>
      </c>
      <c r="M266" s="371">
        <v>42299</v>
      </c>
      <c r="N266" s="371">
        <v>44856</v>
      </c>
      <c r="O266" s="368" t="s">
        <v>150</v>
      </c>
      <c r="P266" s="368" t="s">
        <v>149</v>
      </c>
      <c r="Q266" s="368" t="s">
        <v>4119</v>
      </c>
      <c r="R266" s="368" t="s">
        <v>4120</v>
      </c>
      <c r="S266" s="368"/>
      <c r="T266" s="368"/>
      <c r="U266" s="377"/>
      <c r="V266" s="372">
        <v>44027</v>
      </c>
      <c r="W266" s="372">
        <v>45487</v>
      </c>
      <c r="X266" s="373">
        <f t="shared" si="34"/>
        <v>48.666666666666664</v>
      </c>
      <c r="Y266" s="371">
        <v>45489</v>
      </c>
      <c r="Z266" s="371">
        <v>45853</v>
      </c>
      <c r="AA266" s="368"/>
      <c r="AB266" s="368"/>
      <c r="AC266" s="368"/>
      <c r="AD266" s="368"/>
      <c r="AE266" s="368"/>
      <c r="AF266" s="368"/>
      <c r="AG266" s="368"/>
      <c r="AH266" s="368"/>
      <c r="AI266" s="368"/>
      <c r="AJ266" s="368"/>
      <c r="AK266" s="368"/>
      <c r="AL266" s="368"/>
      <c r="AM266" s="368"/>
      <c r="AN266" s="368" t="s">
        <v>147</v>
      </c>
      <c r="AO266" s="374"/>
      <c r="AP266" s="368" t="s">
        <v>4121</v>
      </c>
      <c r="AQ266" s="376" t="s">
        <v>4123</v>
      </c>
      <c r="AR266" s="377"/>
      <c r="AS266" s="377"/>
      <c r="AT266" s="374"/>
      <c r="AU266" s="377"/>
      <c r="AV266" s="374"/>
      <c r="AW266" s="374"/>
      <c r="AX266" s="374"/>
      <c r="AY266" s="374"/>
      <c r="AZ266" s="379"/>
      <c r="BA266" s="374"/>
      <c r="BB266" s="380" t="s">
        <v>2359</v>
      </c>
      <c r="BD266" s="380" t="str">
        <f t="shared" si="28"/>
        <v>vhminango@uce.edu.ec;</v>
      </c>
    </row>
    <row r="267" spans="1:147" ht="33.75" x14ac:dyDescent="0.2">
      <c r="A267" s="29">
        <v>8</v>
      </c>
      <c r="B267" s="1">
        <v>52</v>
      </c>
      <c r="C267" s="30">
        <v>1711361871</v>
      </c>
      <c r="D267" s="1" t="s">
        <v>2631</v>
      </c>
      <c r="E267" s="1" t="s">
        <v>2632</v>
      </c>
      <c r="F267" s="1" t="s">
        <v>6</v>
      </c>
      <c r="G267" s="45" t="s">
        <v>3344</v>
      </c>
      <c r="H267" s="1" t="s">
        <v>2592</v>
      </c>
      <c r="I267" s="1" t="s">
        <v>2633</v>
      </c>
      <c r="J267" s="1" t="s">
        <v>231</v>
      </c>
      <c r="K267" s="1" t="s">
        <v>2617</v>
      </c>
      <c r="L267" s="1" t="s">
        <v>4226</v>
      </c>
      <c r="M267" s="4">
        <v>42125</v>
      </c>
      <c r="N267" s="4">
        <v>43465</v>
      </c>
      <c r="O267" s="1" t="s">
        <v>150</v>
      </c>
      <c r="P267" s="1" t="s">
        <v>149</v>
      </c>
      <c r="Q267" s="1" t="s">
        <v>232</v>
      </c>
      <c r="R267" s="1" t="s">
        <v>2627</v>
      </c>
      <c r="S267" s="1"/>
      <c r="T267" s="1"/>
      <c r="U267" s="48" t="s">
        <v>3882</v>
      </c>
      <c r="V267" s="4">
        <v>42125</v>
      </c>
      <c r="W267" s="4">
        <v>43465</v>
      </c>
      <c r="X267" s="31">
        <f t="shared" si="34"/>
        <v>44.666666666666664</v>
      </c>
      <c r="Y267" s="31"/>
      <c r="Z267" s="31"/>
      <c r="AA267" s="31"/>
      <c r="AB267" s="31"/>
      <c r="AC267" s="31"/>
      <c r="AD267" s="31"/>
      <c r="AE267" s="31"/>
      <c r="AF267" s="31"/>
      <c r="AG267" s="31"/>
      <c r="AH267" s="31"/>
      <c r="AI267" s="31"/>
      <c r="AJ267" s="31"/>
      <c r="AK267" s="31"/>
      <c r="AL267" s="31"/>
      <c r="AM267" s="31"/>
      <c r="AN267" s="1" t="s">
        <v>147</v>
      </c>
      <c r="AO267" s="32"/>
      <c r="AP267" s="96" t="s">
        <v>2981</v>
      </c>
      <c r="AQ267" s="52"/>
      <c r="AR267" s="45"/>
      <c r="AS267" s="45"/>
      <c r="AT267" s="32" t="s">
        <v>4207</v>
      </c>
      <c r="AU267" s="45" t="s">
        <v>2998</v>
      </c>
      <c r="AV267" s="47">
        <v>43430</v>
      </c>
      <c r="AW267" s="32" t="s">
        <v>3000</v>
      </c>
      <c r="AX267" s="47">
        <v>46040</v>
      </c>
      <c r="AY267" s="32"/>
      <c r="AZ267" s="202">
        <v>761143081</v>
      </c>
      <c r="BA267" s="99"/>
      <c r="BB267" s="34" t="s">
        <v>2359</v>
      </c>
      <c r="BD267" s="34" t="str">
        <f t="shared" si="28"/>
        <v>avallejo@uce.edu.ec;</v>
      </c>
    </row>
    <row r="268" spans="1:147" s="381" customFormat="1" ht="33.75" hidden="1" customHeight="1" x14ac:dyDescent="0.25">
      <c r="A268" s="383" t="s">
        <v>1383</v>
      </c>
      <c r="B268" s="368">
        <v>417</v>
      </c>
      <c r="C268" s="369">
        <v>1711382109</v>
      </c>
      <c r="D268" s="368" t="s">
        <v>2058</v>
      </c>
      <c r="E268" s="368" t="s">
        <v>2057</v>
      </c>
      <c r="F268" s="368" t="s">
        <v>6</v>
      </c>
      <c r="G268" s="377" t="s">
        <v>3635</v>
      </c>
      <c r="H268" s="368" t="s">
        <v>2056</v>
      </c>
      <c r="I268" s="368" t="s">
        <v>2055</v>
      </c>
      <c r="J268" s="368" t="s">
        <v>3150</v>
      </c>
      <c r="K268" s="368" t="s">
        <v>37</v>
      </c>
      <c r="L268" s="368"/>
      <c r="M268" s="368"/>
      <c r="N268" s="368"/>
      <c r="O268" s="368" t="s">
        <v>245</v>
      </c>
      <c r="P268" s="368" t="s">
        <v>52</v>
      </c>
      <c r="Q268" s="368" t="s">
        <v>244</v>
      </c>
      <c r="R268" s="368" t="s">
        <v>2054</v>
      </c>
      <c r="S268" s="368"/>
      <c r="T268" s="368"/>
      <c r="U268" s="384" t="s">
        <v>2326</v>
      </c>
      <c r="V268" s="372">
        <v>42979</v>
      </c>
      <c r="W268" s="372">
        <v>43738</v>
      </c>
      <c r="X268" s="373">
        <f t="shared" si="34"/>
        <v>25.3</v>
      </c>
      <c r="Y268" s="373"/>
      <c r="Z268" s="373"/>
      <c r="AA268" s="373">
        <f>+((Z268-Y268)/30)</f>
        <v>0</v>
      </c>
      <c r="AB268" s="373"/>
      <c r="AC268" s="373"/>
      <c r="AD268" s="373">
        <f>+((AC268-AB268)/30)</f>
        <v>0</v>
      </c>
      <c r="AE268" s="373"/>
      <c r="AF268" s="373"/>
      <c r="AG268" s="373"/>
      <c r="AH268" s="373"/>
      <c r="AI268" s="373"/>
      <c r="AJ268" s="373"/>
      <c r="AK268" s="373"/>
      <c r="AL268" s="373"/>
      <c r="AM268" s="373"/>
      <c r="AN268" s="368" t="s">
        <v>67</v>
      </c>
      <c r="AO268" s="374"/>
      <c r="AP268" s="385" t="s">
        <v>2053</v>
      </c>
      <c r="AQ268" s="376"/>
      <c r="AR268" s="377"/>
      <c r="AS268" s="377"/>
      <c r="AT268" s="374"/>
      <c r="AU268" s="374"/>
      <c r="AV268" s="374"/>
      <c r="AW268" s="374"/>
      <c r="AX268" s="374"/>
      <c r="AY268" s="374"/>
      <c r="AZ268" s="379"/>
      <c r="BA268" s="374"/>
      <c r="BB268" s="380" t="s">
        <v>2359</v>
      </c>
      <c r="BD268" s="380" t="str">
        <f t="shared" si="28"/>
        <v>mariverav@uce.edu.ec;</v>
      </c>
    </row>
    <row r="269" spans="1:147" ht="33.75" x14ac:dyDescent="0.2">
      <c r="A269" s="29" t="s">
        <v>4253</v>
      </c>
      <c r="B269" s="1">
        <v>248</v>
      </c>
      <c r="C269" s="56">
        <v>1711477073</v>
      </c>
      <c r="D269" s="1" t="s">
        <v>1566</v>
      </c>
      <c r="E269" s="1" t="s">
        <v>1565</v>
      </c>
      <c r="F269" s="1" t="s">
        <v>6</v>
      </c>
      <c r="G269" s="45" t="s">
        <v>3471</v>
      </c>
      <c r="H269" s="1" t="s">
        <v>144</v>
      </c>
      <c r="I269" s="1" t="s">
        <v>1564</v>
      </c>
      <c r="J269" s="1" t="s">
        <v>2445</v>
      </c>
      <c r="K269" s="1" t="s">
        <v>227</v>
      </c>
      <c r="L269" s="1" t="s">
        <v>4228</v>
      </c>
      <c r="M269" s="3">
        <v>42774</v>
      </c>
      <c r="N269" s="3">
        <v>44235</v>
      </c>
      <c r="O269" s="1" t="s">
        <v>174</v>
      </c>
      <c r="P269" s="1" t="s">
        <v>52</v>
      </c>
      <c r="Q269" s="1" t="s">
        <v>1546</v>
      </c>
      <c r="R269" s="1" t="s">
        <v>1563</v>
      </c>
      <c r="S269" s="1" t="s">
        <v>4613</v>
      </c>
      <c r="T269" s="1" t="s">
        <v>4616</v>
      </c>
      <c r="U269" s="1" t="s">
        <v>2248</v>
      </c>
      <c r="V269" s="4">
        <v>43009</v>
      </c>
      <c r="W269" s="4">
        <v>44104</v>
      </c>
      <c r="X269" s="31">
        <f t="shared" si="34"/>
        <v>36.5</v>
      </c>
      <c r="Y269" s="4">
        <v>44105</v>
      </c>
      <c r="Z269" s="4">
        <v>44461</v>
      </c>
      <c r="AA269" s="31">
        <f>+((Z269-Y269)/30)</f>
        <v>11.866666666666667</v>
      </c>
      <c r="AB269" s="4"/>
      <c r="AC269" s="4"/>
      <c r="AD269" s="31">
        <f>+((AC269-AB269)/30)</f>
        <v>0</v>
      </c>
      <c r="AE269" s="31"/>
      <c r="AF269" s="31"/>
      <c r="AG269" s="31"/>
      <c r="AH269" s="31"/>
      <c r="AI269" s="31"/>
      <c r="AJ269" s="31"/>
      <c r="AK269" s="31"/>
      <c r="AL269" s="31"/>
      <c r="AM269" s="31"/>
      <c r="AN269" s="1" t="s">
        <v>147</v>
      </c>
      <c r="AO269" s="32"/>
      <c r="AP269" s="1" t="s">
        <v>1562</v>
      </c>
      <c r="AQ269" s="52" t="s">
        <v>4383</v>
      </c>
      <c r="AR269" s="45"/>
      <c r="AS269" s="45"/>
      <c r="AT269" s="32" t="s">
        <v>4207</v>
      </c>
      <c r="AU269" s="129" t="s">
        <v>4703</v>
      </c>
      <c r="AV269" s="174">
        <v>44461</v>
      </c>
      <c r="AW269" s="32" t="s">
        <v>4394</v>
      </c>
      <c r="AX269" s="47">
        <v>47009</v>
      </c>
      <c r="AY269" s="32"/>
      <c r="AZ269" s="202">
        <v>7241189433</v>
      </c>
      <c r="BA269" s="99"/>
      <c r="BB269" s="34" t="s">
        <v>2359</v>
      </c>
      <c r="BD269" s="34" t="str">
        <f t="shared" si="28"/>
        <v>fcumbal@uce.edu.ec;</v>
      </c>
    </row>
    <row r="270" spans="1:147" ht="33.75" x14ac:dyDescent="0.2">
      <c r="A270" s="29" t="s">
        <v>4232</v>
      </c>
      <c r="B270" s="1">
        <v>100</v>
      </c>
      <c r="C270" s="30">
        <v>1711518090</v>
      </c>
      <c r="D270" s="1" t="s">
        <v>2481</v>
      </c>
      <c r="E270" s="1" t="s">
        <v>2482</v>
      </c>
      <c r="F270" s="1" t="s">
        <v>6</v>
      </c>
      <c r="G270" s="1"/>
      <c r="H270" s="1" t="s">
        <v>2483</v>
      </c>
      <c r="I270" s="1" t="s">
        <v>5169</v>
      </c>
      <c r="J270" s="1" t="s">
        <v>2842</v>
      </c>
      <c r="K270" s="1" t="s">
        <v>1306</v>
      </c>
      <c r="L270" s="1" t="s">
        <v>4228</v>
      </c>
      <c r="M270" s="3">
        <v>41911</v>
      </c>
      <c r="N270" s="3">
        <v>43372</v>
      </c>
      <c r="O270" s="1" t="s">
        <v>174</v>
      </c>
      <c r="P270" s="1" t="s">
        <v>52</v>
      </c>
      <c r="Q270" s="1" t="s">
        <v>178</v>
      </c>
      <c r="R270" s="1" t="s">
        <v>177</v>
      </c>
      <c r="S270" s="1"/>
      <c r="T270" s="1"/>
      <c r="U270" s="1"/>
      <c r="V270" s="4">
        <v>41760</v>
      </c>
      <c r="W270" s="4">
        <v>42855</v>
      </c>
      <c r="X270" s="31">
        <f t="shared" si="34"/>
        <v>36.5</v>
      </c>
      <c r="Y270" s="4"/>
      <c r="Z270" s="4"/>
      <c r="AA270" s="31"/>
      <c r="AB270" s="75"/>
      <c r="AC270" s="75"/>
      <c r="AD270" s="75"/>
      <c r="AE270" s="75"/>
      <c r="AF270" s="76"/>
      <c r="AG270" s="75"/>
      <c r="AH270" s="75"/>
      <c r="AI270" s="75"/>
      <c r="AJ270" s="75"/>
      <c r="AK270" s="75"/>
      <c r="AL270" s="75"/>
      <c r="AM270" s="75"/>
      <c r="AN270" s="1" t="s">
        <v>147</v>
      </c>
      <c r="AO270" s="75"/>
      <c r="AP270" s="96" t="s">
        <v>2484</v>
      </c>
      <c r="AQ270" s="75"/>
      <c r="AR270" s="75"/>
      <c r="AS270" s="75"/>
      <c r="AT270" s="32" t="s">
        <v>4207</v>
      </c>
      <c r="AU270" s="129" t="s">
        <v>5170</v>
      </c>
      <c r="AV270" s="79" t="s">
        <v>5171</v>
      </c>
      <c r="AW270" s="32" t="s">
        <v>5172</v>
      </c>
      <c r="AX270" s="47">
        <v>45287</v>
      </c>
      <c r="AY270" s="32"/>
      <c r="AZ270" s="202">
        <v>7241117240</v>
      </c>
      <c r="BA270" s="99"/>
      <c r="BB270" s="34" t="s">
        <v>2359</v>
      </c>
      <c r="BC270" s="72"/>
      <c r="BD270" s="34" t="str">
        <f t="shared" si="28"/>
        <v>promo@uce.edu.ec;</v>
      </c>
      <c r="BE270" s="73"/>
      <c r="BF270" s="73"/>
      <c r="BG270" s="74"/>
      <c r="BH270" s="73"/>
      <c r="BI270" s="73"/>
      <c r="BJ270" s="73"/>
      <c r="BK270" s="73"/>
      <c r="BL270" s="73"/>
      <c r="BM270" s="73"/>
      <c r="BN270" s="73"/>
      <c r="BO270" s="73"/>
      <c r="BP270" s="73"/>
      <c r="BQ270" s="73"/>
      <c r="BR270" s="73"/>
      <c r="BS270" s="73"/>
      <c r="BT270" s="73"/>
      <c r="BU270" s="73"/>
      <c r="BV270" s="73"/>
      <c r="BW270" s="73"/>
      <c r="BX270" s="73"/>
      <c r="BY270" s="73"/>
      <c r="BZ270" s="73"/>
      <c r="CA270" s="73"/>
      <c r="CB270" s="73"/>
      <c r="CC270" s="73"/>
      <c r="CD270" s="73"/>
      <c r="CE270" s="73"/>
      <c r="CF270" s="73"/>
      <c r="CG270" s="73"/>
      <c r="CH270" s="73"/>
      <c r="CI270" s="73"/>
      <c r="CJ270" s="73"/>
      <c r="CK270" s="73"/>
      <c r="CL270" s="73"/>
      <c r="CM270" s="73"/>
      <c r="CN270" s="73"/>
      <c r="CO270" s="73"/>
      <c r="CP270" s="73"/>
      <c r="CQ270" s="73"/>
      <c r="CR270" s="73"/>
      <c r="CS270" s="73"/>
      <c r="CT270" s="73"/>
      <c r="CU270" s="73"/>
      <c r="CV270" s="73"/>
      <c r="CW270" s="73"/>
      <c r="CX270" s="73"/>
      <c r="CY270" s="73"/>
      <c r="CZ270" s="73"/>
      <c r="DA270" s="73"/>
      <c r="DB270" s="73"/>
      <c r="DC270" s="73"/>
      <c r="DD270" s="73"/>
      <c r="DE270" s="73"/>
      <c r="DF270" s="73"/>
      <c r="DG270" s="73"/>
      <c r="DH270" s="73"/>
      <c r="DI270" s="73"/>
      <c r="DJ270" s="73"/>
      <c r="DK270" s="73"/>
      <c r="DL270" s="73"/>
      <c r="DM270" s="73"/>
      <c r="DN270" s="73"/>
      <c r="DO270" s="73"/>
      <c r="DP270" s="73"/>
      <c r="DQ270" s="73"/>
      <c r="DR270" s="73"/>
      <c r="DS270" s="73"/>
      <c r="DT270" s="73"/>
      <c r="DU270" s="73"/>
      <c r="DV270" s="73"/>
      <c r="DW270" s="73"/>
      <c r="DX270" s="73"/>
      <c r="DY270" s="73"/>
      <c r="DZ270" s="73"/>
      <c r="EA270" s="73"/>
      <c r="EB270" s="73"/>
      <c r="EC270" s="73"/>
      <c r="ED270" s="73"/>
      <c r="EE270" s="73"/>
      <c r="EF270" s="73"/>
      <c r="EG270" s="73"/>
      <c r="EH270" s="73"/>
      <c r="EI270" s="73"/>
      <c r="EJ270" s="73"/>
      <c r="EK270" s="73"/>
      <c r="EL270" s="73"/>
      <c r="EM270" s="73"/>
      <c r="EN270" s="73"/>
      <c r="EO270" s="73"/>
      <c r="EP270" s="73"/>
      <c r="EQ270" s="73"/>
    </row>
    <row r="271" spans="1:147" s="381" customFormat="1" ht="33.75" hidden="1" customHeight="1" x14ac:dyDescent="0.25">
      <c r="A271" s="383" t="s">
        <v>2419</v>
      </c>
      <c r="B271" s="368">
        <v>498</v>
      </c>
      <c r="C271" s="367">
        <v>1711521391</v>
      </c>
      <c r="D271" s="410" t="s">
        <v>1731</v>
      </c>
      <c r="E271" s="368" t="s">
        <v>1730</v>
      </c>
      <c r="F271" s="368" t="s">
        <v>6</v>
      </c>
      <c r="G271" s="368" t="s">
        <v>3653</v>
      </c>
      <c r="H271" s="410" t="s">
        <v>1729</v>
      </c>
      <c r="I271" s="410" t="s">
        <v>400</v>
      </c>
      <c r="J271" s="368" t="s">
        <v>399</v>
      </c>
      <c r="K271" s="368"/>
      <c r="L271" s="368"/>
      <c r="M271" s="368"/>
      <c r="N271" s="368"/>
      <c r="O271" s="368" t="s">
        <v>1728</v>
      </c>
      <c r="P271" s="368" t="s">
        <v>25</v>
      </c>
      <c r="Q271" s="368" t="s">
        <v>2940</v>
      </c>
      <c r="R271" s="368" t="s">
        <v>1727</v>
      </c>
      <c r="S271" s="368"/>
      <c r="T271" s="368"/>
      <c r="U271" s="377"/>
      <c r="V271" s="372">
        <v>43344</v>
      </c>
      <c r="W271" s="372">
        <v>43951</v>
      </c>
      <c r="X271" s="373">
        <f t="shared" si="34"/>
        <v>20.233333333333334</v>
      </c>
      <c r="Y271" s="372">
        <v>43344</v>
      </c>
      <c r="Z271" s="372">
        <v>44561</v>
      </c>
      <c r="AA271" s="373">
        <f>+((Z271-Y271)/30)</f>
        <v>40.56666666666667</v>
      </c>
      <c r="AB271" s="373"/>
      <c r="AC271" s="373"/>
      <c r="AD271" s="373">
        <f>+((AC271-AB271)/30)</f>
        <v>0</v>
      </c>
      <c r="AE271" s="373"/>
      <c r="AF271" s="373"/>
      <c r="AG271" s="373"/>
      <c r="AH271" s="373"/>
      <c r="AI271" s="373"/>
      <c r="AJ271" s="373"/>
      <c r="AK271" s="373"/>
      <c r="AL271" s="373"/>
      <c r="AM271" s="373"/>
      <c r="AN271" s="368" t="s">
        <v>67</v>
      </c>
      <c r="AO271" s="374"/>
      <c r="AP271" s="403" t="s">
        <v>1726</v>
      </c>
      <c r="AQ271" s="376" t="s">
        <v>1725</v>
      </c>
      <c r="AR271" s="368"/>
      <c r="AS271" s="368"/>
      <c r="AT271" s="374"/>
      <c r="AU271" s="374"/>
      <c r="AV271" s="374"/>
      <c r="AW271" s="374"/>
      <c r="AX271" s="374"/>
      <c r="AY271" s="374"/>
      <c r="AZ271" s="379"/>
      <c r="BA271" s="374"/>
      <c r="BB271" s="380" t="s">
        <v>2359</v>
      </c>
      <c r="BD271" s="380" t="str">
        <f t="shared" si="28"/>
        <v>dfestevez@uce.edu.ec;</v>
      </c>
    </row>
    <row r="272" spans="1:147" ht="33.75" x14ac:dyDescent="0.2">
      <c r="A272" s="29" t="s">
        <v>4233</v>
      </c>
      <c r="B272" s="1">
        <v>107</v>
      </c>
      <c r="C272" s="30">
        <v>1711570554</v>
      </c>
      <c r="D272" s="1" t="s">
        <v>2498</v>
      </c>
      <c r="E272" s="1" t="s">
        <v>114</v>
      </c>
      <c r="F272" s="1" t="s">
        <v>6</v>
      </c>
      <c r="G272" s="1"/>
      <c r="H272" s="1" t="s">
        <v>2499</v>
      </c>
      <c r="I272" s="1" t="s">
        <v>99</v>
      </c>
      <c r="J272" s="1" t="s">
        <v>2842</v>
      </c>
      <c r="K272" s="1" t="s">
        <v>179</v>
      </c>
      <c r="L272" s="1" t="s">
        <v>4228</v>
      </c>
      <c r="M272" s="3">
        <v>41911</v>
      </c>
      <c r="N272" s="3">
        <v>43372</v>
      </c>
      <c r="O272" s="1" t="s">
        <v>174</v>
      </c>
      <c r="P272" s="1" t="s">
        <v>52</v>
      </c>
      <c r="Q272" s="1" t="s">
        <v>178</v>
      </c>
      <c r="R272" s="1" t="s">
        <v>177</v>
      </c>
      <c r="S272" s="1"/>
      <c r="T272" s="1"/>
      <c r="U272" s="45"/>
      <c r="V272" s="4">
        <v>41730</v>
      </c>
      <c r="W272" s="4">
        <v>42825</v>
      </c>
      <c r="X272" s="31">
        <f t="shared" si="34"/>
        <v>36.5</v>
      </c>
      <c r="Y272" s="4">
        <v>42826</v>
      </c>
      <c r="Z272" s="4">
        <v>42978</v>
      </c>
      <c r="AA272" s="31">
        <f>+((Z272-Y272)/30)</f>
        <v>5.0666666666666664</v>
      </c>
      <c r="AB272" s="31"/>
      <c r="AC272" s="31"/>
      <c r="AD272" s="31"/>
      <c r="AE272" s="31"/>
      <c r="AF272" s="31"/>
      <c r="AG272" s="31"/>
      <c r="AH272" s="31"/>
      <c r="AI272" s="31"/>
      <c r="AJ272" s="31"/>
      <c r="AK272" s="31"/>
      <c r="AL272" s="31"/>
      <c r="AM272" s="31"/>
      <c r="AN272" s="1" t="s">
        <v>147</v>
      </c>
      <c r="AO272" s="32"/>
      <c r="AP272" s="96" t="s">
        <v>3293</v>
      </c>
      <c r="AQ272" s="52"/>
      <c r="AR272" s="45"/>
      <c r="AS272" s="45"/>
      <c r="AT272" s="32" t="s">
        <v>4207</v>
      </c>
      <c r="AU272" s="282" t="s">
        <v>5018</v>
      </c>
      <c r="AV272" s="47">
        <v>42934</v>
      </c>
      <c r="AW272" s="41" t="s">
        <v>5019</v>
      </c>
      <c r="AX272" s="41">
        <v>45369</v>
      </c>
      <c r="AY272" s="41"/>
      <c r="AZ272" s="202">
        <v>7241119906</v>
      </c>
      <c r="BA272" s="99"/>
      <c r="BB272" s="34" t="s">
        <v>2359</v>
      </c>
      <c r="BD272" s="34" t="str">
        <f t="shared" si="28"/>
        <v>jccobos@uce.edu.ec;</v>
      </c>
    </row>
    <row r="273" spans="1:147" ht="33.75" x14ac:dyDescent="0.2">
      <c r="A273" s="29">
        <v>12</v>
      </c>
      <c r="B273" s="1">
        <v>93</v>
      </c>
      <c r="C273" s="30">
        <v>1711621563</v>
      </c>
      <c r="D273" s="1" t="s">
        <v>42</v>
      </c>
      <c r="E273" s="1" t="s">
        <v>2711</v>
      </c>
      <c r="F273" s="1" t="s">
        <v>19</v>
      </c>
      <c r="G273" s="45" t="s">
        <v>3370</v>
      </c>
      <c r="H273" s="1" t="s">
        <v>2712</v>
      </c>
      <c r="I273" s="1" t="s">
        <v>2713</v>
      </c>
      <c r="J273" s="1" t="s">
        <v>70</v>
      </c>
      <c r="K273" s="1" t="s">
        <v>69</v>
      </c>
      <c r="L273" s="1" t="s">
        <v>4228</v>
      </c>
      <c r="M273" s="3">
        <v>41911</v>
      </c>
      <c r="N273" s="3">
        <v>43372</v>
      </c>
      <c r="O273" s="1" t="s">
        <v>174</v>
      </c>
      <c r="P273" s="1" t="s">
        <v>52</v>
      </c>
      <c r="Q273" s="1" t="s">
        <v>173</v>
      </c>
      <c r="R273" s="1" t="s">
        <v>634</v>
      </c>
      <c r="S273" s="1"/>
      <c r="T273" s="1"/>
      <c r="U273" s="48" t="s">
        <v>3898</v>
      </c>
      <c r="V273" s="4">
        <v>42309</v>
      </c>
      <c r="W273" s="4">
        <v>43404</v>
      </c>
      <c r="X273" s="31">
        <f t="shared" si="34"/>
        <v>36.5</v>
      </c>
      <c r="Y273" s="4">
        <v>43405</v>
      </c>
      <c r="Z273" s="4">
        <v>43661</v>
      </c>
      <c r="AA273" s="31">
        <f>+((Z273-Y273)/30)</f>
        <v>8.5333333333333332</v>
      </c>
      <c r="AB273" s="4"/>
      <c r="AC273" s="4"/>
      <c r="AD273" s="31"/>
      <c r="AE273" s="31"/>
      <c r="AF273" s="31"/>
      <c r="AG273" s="31"/>
      <c r="AH273" s="31"/>
      <c r="AI273" s="31"/>
      <c r="AJ273" s="31"/>
      <c r="AK273" s="31"/>
      <c r="AL273" s="31"/>
      <c r="AM273" s="31"/>
      <c r="AN273" s="1" t="s">
        <v>147</v>
      </c>
      <c r="AO273" s="32"/>
      <c r="AP273" s="1" t="s">
        <v>2714</v>
      </c>
      <c r="AQ273" s="52"/>
      <c r="AR273" s="45"/>
      <c r="AS273" s="45"/>
      <c r="AT273" s="32" t="s">
        <v>4207</v>
      </c>
      <c r="AU273" s="45" t="s">
        <v>2960</v>
      </c>
      <c r="AV273" s="47">
        <v>43647</v>
      </c>
      <c r="AW273" s="32" t="s">
        <v>2959</v>
      </c>
      <c r="AX273" s="47">
        <v>46357</v>
      </c>
      <c r="AY273" s="32"/>
      <c r="AZ273" s="202">
        <v>7241162972</v>
      </c>
      <c r="BA273" s="99"/>
      <c r="BB273" s="34"/>
      <c r="BD273" s="34" t="str">
        <f t="shared" si="28"/>
        <v>dmeza@uce.edu.ec</v>
      </c>
    </row>
    <row r="274" spans="1:147" s="381" customFormat="1" ht="33.75" hidden="1" customHeight="1" x14ac:dyDescent="0.2">
      <c r="A274" s="383" t="s">
        <v>102</v>
      </c>
      <c r="B274" s="368">
        <v>463</v>
      </c>
      <c r="C274" s="369">
        <v>1711701167</v>
      </c>
      <c r="D274" s="368" t="s">
        <v>101</v>
      </c>
      <c r="E274" s="368" t="s">
        <v>100</v>
      </c>
      <c r="F274" s="368" t="s">
        <v>19</v>
      </c>
      <c r="G274" s="368"/>
      <c r="H274" s="368" t="s">
        <v>3185</v>
      </c>
      <c r="I274" s="368" t="s">
        <v>848</v>
      </c>
      <c r="J274" s="368" t="s">
        <v>98</v>
      </c>
      <c r="K274" s="368" t="s">
        <v>98</v>
      </c>
      <c r="L274" s="368"/>
      <c r="M274" s="368"/>
      <c r="N274" s="368"/>
      <c r="O274" s="368" t="s">
        <v>97</v>
      </c>
      <c r="P274" s="368" t="s">
        <v>96</v>
      </c>
      <c r="Q274" s="368" t="s">
        <v>95</v>
      </c>
      <c r="R274" s="368" t="s">
        <v>3186</v>
      </c>
      <c r="S274" s="368"/>
      <c r="T274" s="368"/>
      <c r="U274" s="368"/>
      <c r="V274" s="372">
        <v>42072</v>
      </c>
      <c r="W274" s="372">
        <v>43455</v>
      </c>
      <c r="X274" s="373">
        <f t="shared" si="34"/>
        <v>46.1</v>
      </c>
      <c r="Y274" s="462"/>
      <c r="Z274" s="388"/>
      <c r="AA274" s="429"/>
      <c r="AB274" s="388"/>
      <c r="AC274" s="388"/>
      <c r="AD274" s="388"/>
      <c r="AE274" s="388"/>
      <c r="AF274" s="388"/>
      <c r="AG274" s="388"/>
      <c r="AH274" s="388"/>
      <c r="AI274" s="388"/>
      <c r="AJ274" s="388"/>
      <c r="AK274" s="388"/>
      <c r="AL274" s="388"/>
      <c r="AM274" s="388"/>
      <c r="AN274" s="368" t="s">
        <v>4399</v>
      </c>
      <c r="AO274" s="388"/>
      <c r="AP274" s="385" t="s">
        <v>3187</v>
      </c>
      <c r="AQ274" s="463"/>
      <c r="AR274" s="429" t="s">
        <v>4929</v>
      </c>
      <c r="AS274" s="475">
        <v>1</v>
      </c>
      <c r="AT274" s="374"/>
      <c r="AU274" s="435"/>
      <c r="AV274" s="387"/>
      <c r="AW274" s="374"/>
      <c r="AX274" s="374"/>
      <c r="AY274" s="374"/>
      <c r="AZ274" s="379"/>
      <c r="BA274" s="374"/>
      <c r="BB274" s="380" t="s">
        <v>2359</v>
      </c>
      <c r="BC274" s="391"/>
      <c r="BD274" s="380" t="str">
        <f t="shared" si="28"/>
        <v>rcvivas@uce.edu.ec;</v>
      </c>
      <c r="BE274" s="392"/>
      <c r="BF274" s="392"/>
      <c r="BG274" s="392"/>
      <c r="BH274" s="392"/>
      <c r="BI274" s="392"/>
      <c r="BJ274" s="392"/>
      <c r="BK274" s="392"/>
      <c r="BL274" s="392"/>
      <c r="BM274" s="392"/>
      <c r="BN274" s="392"/>
      <c r="BO274" s="392"/>
      <c r="BP274" s="392"/>
      <c r="BQ274" s="392"/>
      <c r="BR274" s="392"/>
      <c r="BS274" s="392"/>
      <c r="BT274" s="392"/>
      <c r="BU274" s="392"/>
      <c r="BV274" s="392"/>
      <c r="BW274" s="392"/>
      <c r="BX274" s="392"/>
      <c r="BY274" s="392"/>
      <c r="BZ274" s="392"/>
      <c r="CA274" s="392"/>
      <c r="CB274" s="392"/>
      <c r="CC274" s="392"/>
      <c r="CD274" s="392"/>
      <c r="CE274" s="392"/>
      <c r="CF274" s="392"/>
      <c r="CG274" s="392"/>
      <c r="CH274" s="392"/>
      <c r="CI274" s="392"/>
      <c r="CJ274" s="392"/>
      <c r="CK274" s="392"/>
      <c r="CL274" s="392"/>
      <c r="CM274" s="392"/>
      <c r="CN274" s="392"/>
      <c r="CO274" s="392"/>
      <c r="CP274" s="392"/>
      <c r="CQ274" s="392"/>
      <c r="CR274" s="392"/>
      <c r="CS274" s="392"/>
      <c r="CT274" s="392"/>
      <c r="CU274" s="392"/>
      <c r="CV274" s="392"/>
      <c r="CW274" s="392"/>
      <c r="CX274" s="392"/>
      <c r="CY274" s="392"/>
      <c r="CZ274" s="392"/>
      <c r="DA274" s="392"/>
      <c r="DB274" s="392"/>
      <c r="DC274" s="392"/>
      <c r="DD274" s="392"/>
      <c r="DE274" s="392"/>
      <c r="DF274" s="392"/>
      <c r="DG274" s="392"/>
      <c r="DH274" s="392"/>
      <c r="DI274" s="392"/>
      <c r="DJ274" s="392"/>
      <c r="DK274" s="392"/>
      <c r="DL274" s="392"/>
      <c r="DM274" s="392"/>
      <c r="DN274" s="392"/>
      <c r="DO274" s="392"/>
      <c r="DP274" s="392"/>
      <c r="DQ274" s="392"/>
      <c r="DR274" s="392"/>
      <c r="DS274" s="392"/>
      <c r="DT274" s="392"/>
      <c r="DU274" s="392"/>
      <c r="DV274" s="392"/>
      <c r="DW274" s="392"/>
      <c r="DX274" s="392"/>
      <c r="DY274" s="392"/>
      <c r="DZ274" s="392"/>
      <c r="EA274" s="392"/>
      <c r="EB274" s="392"/>
      <c r="EC274" s="392"/>
      <c r="ED274" s="392"/>
      <c r="EE274" s="392"/>
      <c r="EF274" s="392"/>
      <c r="EG274" s="392"/>
      <c r="EH274" s="392"/>
      <c r="EI274" s="392"/>
      <c r="EJ274" s="392"/>
      <c r="EK274" s="392"/>
      <c r="EL274" s="392"/>
      <c r="EM274" s="392"/>
      <c r="EN274" s="392"/>
      <c r="EO274" s="392"/>
      <c r="EP274" s="392"/>
      <c r="EQ274" s="392"/>
    </row>
    <row r="275" spans="1:147" ht="33.75" x14ac:dyDescent="0.2">
      <c r="A275" s="29" t="s">
        <v>2973</v>
      </c>
      <c r="B275" s="1">
        <v>46</v>
      </c>
      <c r="C275" s="30">
        <v>1711720019</v>
      </c>
      <c r="D275" s="1" t="s">
        <v>2614</v>
      </c>
      <c r="E275" s="1" t="s">
        <v>2615</v>
      </c>
      <c r="F275" s="1" t="s">
        <v>6</v>
      </c>
      <c r="G275" s="45" t="s">
        <v>3338</v>
      </c>
      <c r="H275" s="1" t="s">
        <v>2592</v>
      </c>
      <c r="I275" s="1" t="s">
        <v>2616</v>
      </c>
      <c r="J275" s="1" t="s">
        <v>231</v>
      </c>
      <c r="K275" s="1" t="s">
        <v>2617</v>
      </c>
      <c r="L275" s="1" t="s">
        <v>4226</v>
      </c>
      <c r="M275" s="4">
        <v>42125</v>
      </c>
      <c r="N275" s="4">
        <v>43465</v>
      </c>
      <c r="O275" s="1" t="s">
        <v>150</v>
      </c>
      <c r="P275" s="1" t="s">
        <v>149</v>
      </c>
      <c r="Q275" s="1" t="s">
        <v>4212</v>
      </c>
      <c r="R275" s="1" t="s">
        <v>2437</v>
      </c>
      <c r="S275" s="1"/>
      <c r="T275" s="1"/>
      <c r="U275" s="48" t="s">
        <v>3913</v>
      </c>
      <c r="V275" s="4">
        <v>42125</v>
      </c>
      <c r="W275" s="4">
        <v>43465</v>
      </c>
      <c r="X275" s="31">
        <f t="shared" si="34"/>
        <v>44.666666666666664</v>
      </c>
      <c r="Y275" s="31"/>
      <c r="Z275" s="31"/>
      <c r="AA275" s="31"/>
      <c r="AB275" s="31"/>
      <c r="AC275" s="31"/>
      <c r="AD275" s="31"/>
      <c r="AE275" s="31"/>
      <c r="AF275" s="31"/>
      <c r="AG275" s="31"/>
      <c r="AH275" s="31"/>
      <c r="AI275" s="31"/>
      <c r="AJ275" s="31"/>
      <c r="AK275" s="31"/>
      <c r="AL275" s="31"/>
      <c r="AM275" s="31"/>
      <c r="AN275" s="1" t="s">
        <v>147</v>
      </c>
      <c r="AO275" s="32"/>
      <c r="AP275" s="96" t="s">
        <v>2972</v>
      </c>
      <c r="AQ275" s="52"/>
      <c r="AR275" s="45"/>
      <c r="AS275" s="45"/>
      <c r="AT275" s="32" t="s">
        <v>4207</v>
      </c>
      <c r="AU275" s="45" t="s">
        <v>4169</v>
      </c>
      <c r="AV275" s="47">
        <v>43444</v>
      </c>
      <c r="AW275" s="65" t="s">
        <v>3001</v>
      </c>
      <c r="AX275" s="174">
        <v>46069</v>
      </c>
      <c r="AY275" s="65"/>
      <c r="AZ275" s="202">
        <v>761145262</v>
      </c>
      <c r="BA275" s="99"/>
      <c r="BB275" s="34" t="s">
        <v>2359</v>
      </c>
      <c r="BD275" s="34" t="str">
        <f t="shared" si="28"/>
        <v>fquel@uce.edu.ec;</v>
      </c>
    </row>
    <row r="276" spans="1:147" ht="45" customHeight="1" x14ac:dyDescent="0.25">
      <c r="A276" s="29" t="s">
        <v>4251</v>
      </c>
      <c r="B276" s="1">
        <v>223</v>
      </c>
      <c r="C276" s="30">
        <v>1711723609</v>
      </c>
      <c r="D276" s="1" t="s">
        <v>1112</v>
      </c>
      <c r="E276" s="1" t="s">
        <v>1111</v>
      </c>
      <c r="F276" s="1" t="s">
        <v>6</v>
      </c>
      <c r="G276" s="1" t="s">
        <v>3401</v>
      </c>
      <c r="H276" s="1" t="s">
        <v>62</v>
      </c>
      <c r="I276" s="1" t="s">
        <v>1110</v>
      </c>
      <c r="J276" s="1" t="s">
        <v>55</v>
      </c>
      <c r="K276" s="1" t="s">
        <v>54</v>
      </c>
      <c r="L276" s="1" t="s">
        <v>4250</v>
      </c>
      <c r="M276" s="3">
        <v>42979</v>
      </c>
      <c r="N276" s="3">
        <v>44440</v>
      </c>
      <c r="O276" s="1" t="s">
        <v>1105</v>
      </c>
      <c r="P276" s="1" t="s">
        <v>248</v>
      </c>
      <c r="Q276" s="1" t="s">
        <v>1104</v>
      </c>
      <c r="R276" s="1" t="s">
        <v>274</v>
      </c>
      <c r="S276" s="1"/>
      <c r="T276" s="1"/>
      <c r="U276" s="262" t="s">
        <v>4690</v>
      </c>
      <c r="V276" s="4">
        <v>42979</v>
      </c>
      <c r="W276" s="4">
        <v>44439</v>
      </c>
      <c r="X276" s="31">
        <f t="shared" si="34"/>
        <v>48.666666666666664</v>
      </c>
      <c r="Y276" s="31"/>
      <c r="Z276" s="31"/>
      <c r="AA276" s="31">
        <f>+((Z276-Y276)/30)</f>
        <v>0</v>
      </c>
      <c r="AB276" s="31"/>
      <c r="AC276" s="31"/>
      <c r="AD276" s="31">
        <f>+((AC276-AB276)/30)</f>
        <v>0</v>
      </c>
      <c r="AE276" s="31"/>
      <c r="AF276" s="31"/>
      <c r="AG276" s="31"/>
      <c r="AH276" s="31"/>
      <c r="AI276" s="31"/>
      <c r="AJ276" s="31"/>
      <c r="AK276" s="31"/>
      <c r="AL276" s="31"/>
      <c r="AM276" s="31"/>
      <c r="AN276" s="1" t="s">
        <v>147</v>
      </c>
      <c r="AO276" s="32"/>
      <c r="AP276" s="96" t="s">
        <v>1109</v>
      </c>
      <c r="AQ276" s="52"/>
      <c r="AR276" s="45"/>
      <c r="AS276" s="45"/>
      <c r="AT276" s="32" t="s">
        <v>4207</v>
      </c>
      <c r="AU276" s="45" t="s">
        <v>3163</v>
      </c>
      <c r="AV276" s="47">
        <v>44173</v>
      </c>
      <c r="AW276" s="32" t="s">
        <v>3164</v>
      </c>
      <c r="AX276" s="47">
        <v>46560</v>
      </c>
      <c r="AY276" s="32"/>
      <c r="AZ276" s="203">
        <v>4841210982</v>
      </c>
      <c r="BA276" s="148"/>
      <c r="BB276" s="34" t="s">
        <v>2359</v>
      </c>
      <c r="BD276" s="34" t="str">
        <f t="shared" si="28"/>
        <v>mjgonzalezg@uce.edu.ec;</v>
      </c>
    </row>
    <row r="277" spans="1:147" s="377" customFormat="1" ht="22.5" hidden="1" x14ac:dyDescent="0.25">
      <c r="A277" s="383" t="s">
        <v>271</v>
      </c>
      <c r="B277" s="368">
        <v>432</v>
      </c>
      <c r="C277" s="418">
        <v>1711750818</v>
      </c>
      <c r="D277" s="410" t="s">
        <v>270</v>
      </c>
      <c r="E277" s="368" t="s">
        <v>269</v>
      </c>
      <c r="F277" s="368" t="s">
        <v>6</v>
      </c>
      <c r="G277" s="368" t="s">
        <v>3661</v>
      </c>
      <c r="H277" s="368" t="s">
        <v>268</v>
      </c>
      <c r="I277" s="368" t="s">
        <v>267</v>
      </c>
      <c r="J277" s="368" t="s">
        <v>95</v>
      </c>
      <c r="K277" s="368" t="s">
        <v>3083</v>
      </c>
      <c r="L277" s="368"/>
      <c r="M277" s="368"/>
      <c r="N277" s="368"/>
      <c r="O277" s="368" t="s">
        <v>266</v>
      </c>
      <c r="P277" s="368" t="s">
        <v>14</v>
      </c>
      <c r="Q277" s="368" t="s">
        <v>265</v>
      </c>
      <c r="R277" s="368" t="s">
        <v>264</v>
      </c>
      <c r="S277" s="368" t="s">
        <v>4593</v>
      </c>
      <c r="T277" s="368" t="s">
        <v>4594</v>
      </c>
      <c r="U277" s="384" t="s">
        <v>3071</v>
      </c>
      <c r="V277" s="372">
        <v>43497</v>
      </c>
      <c r="W277" s="372">
        <v>45199</v>
      </c>
      <c r="X277" s="373">
        <f t="shared" si="34"/>
        <v>56.733333333333334</v>
      </c>
      <c r="Y277" s="372">
        <v>45200</v>
      </c>
      <c r="Z277" s="372">
        <v>45565</v>
      </c>
      <c r="AA277" s="373">
        <f>+((Z277-Y277)/30)</f>
        <v>12.166666666666666</v>
      </c>
      <c r="AB277" s="373"/>
      <c r="AC277" s="373"/>
      <c r="AD277" s="373">
        <f>+((AC277-AB277)/30)</f>
        <v>0</v>
      </c>
      <c r="AE277" s="373"/>
      <c r="AF277" s="373"/>
      <c r="AG277" s="373"/>
      <c r="AH277" s="373"/>
      <c r="AI277" s="373"/>
      <c r="AJ277" s="373"/>
      <c r="AK277" s="373"/>
      <c r="AL277" s="373"/>
      <c r="AM277" s="373"/>
      <c r="AN277" s="368" t="s">
        <v>11</v>
      </c>
      <c r="AO277" s="374"/>
      <c r="AP277" s="403" t="s">
        <v>263</v>
      </c>
      <c r="AQ277" s="376" t="s">
        <v>5085</v>
      </c>
      <c r="AT277" s="374"/>
      <c r="AU277" s="374"/>
      <c r="AV277" s="374"/>
      <c r="AW277" s="374"/>
      <c r="AX277" s="374"/>
      <c r="AY277" s="374"/>
      <c r="AZ277" s="379"/>
      <c r="BA277" s="374"/>
      <c r="BB277" s="380" t="s">
        <v>2359</v>
      </c>
      <c r="BC277" s="381"/>
      <c r="BD277" s="380" t="str">
        <f t="shared" si="28"/>
        <v>lacaceres@uce.edu.ec;</v>
      </c>
      <c r="BE277" s="381"/>
      <c r="BF277" s="381"/>
      <c r="BG277" s="381"/>
      <c r="BH277" s="381"/>
      <c r="BI277" s="381"/>
      <c r="BJ277" s="381"/>
      <c r="BK277" s="381"/>
      <c r="BL277" s="381"/>
      <c r="BM277" s="381"/>
      <c r="BN277" s="381"/>
      <c r="BO277" s="381"/>
      <c r="BP277" s="381"/>
      <c r="BQ277" s="381"/>
      <c r="BR277" s="381"/>
      <c r="BS277" s="381"/>
      <c r="BT277" s="381"/>
      <c r="BU277" s="381"/>
      <c r="BV277" s="381"/>
      <c r="BW277" s="381"/>
      <c r="BX277" s="381"/>
      <c r="BY277" s="381"/>
      <c r="BZ277" s="381"/>
      <c r="CA277" s="381"/>
      <c r="CB277" s="381"/>
      <c r="CC277" s="381"/>
      <c r="CD277" s="381"/>
      <c r="CE277" s="381"/>
      <c r="CF277" s="381"/>
      <c r="CG277" s="381"/>
      <c r="CH277" s="381"/>
      <c r="CI277" s="381"/>
      <c r="CJ277" s="381"/>
      <c r="CK277" s="381"/>
      <c r="CL277" s="381"/>
      <c r="CM277" s="381"/>
      <c r="CN277" s="381"/>
      <c r="CO277" s="381"/>
      <c r="CP277" s="381"/>
      <c r="CQ277" s="381"/>
      <c r="CR277" s="381"/>
      <c r="CS277" s="381"/>
      <c r="CT277" s="381"/>
      <c r="CU277" s="381"/>
      <c r="CV277" s="381"/>
      <c r="CW277" s="381"/>
      <c r="CX277" s="381"/>
      <c r="CY277" s="381"/>
      <c r="CZ277" s="381"/>
      <c r="DA277" s="381"/>
      <c r="DB277" s="381"/>
      <c r="DC277" s="381"/>
      <c r="DD277" s="381"/>
      <c r="DE277" s="381"/>
      <c r="DF277" s="381"/>
      <c r="DG277" s="381"/>
      <c r="DH277" s="381"/>
      <c r="DI277" s="381"/>
      <c r="DJ277" s="381"/>
      <c r="DK277" s="381"/>
      <c r="DL277" s="381"/>
      <c r="DM277" s="381"/>
      <c r="DN277" s="381"/>
      <c r="DO277" s="381"/>
      <c r="DP277" s="381"/>
      <c r="DQ277" s="381"/>
      <c r="DR277" s="381"/>
      <c r="DS277" s="381"/>
      <c r="DT277" s="381"/>
      <c r="DU277" s="381"/>
      <c r="DV277" s="381"/>
      <c r="DW277" s="381"/>
      <c r="DX277" s="381"/>
      <c r="DY277" s="381"/>
      <c r="DZ277" s="381"/>
      <c r="EA277" s="381"/>
      <c r="EB277" s="381"/>
      <c r="EC277" s="381"/>
      <c r="ED277" s="381"/>
      <c r="EE277" s="381"/>
      <c r="EF277" s="381"/>
      <c r="EG277" s="381"/>
      <c r="EH277" s="381"/>
      <c r="EI277" s="381"/>
      <c r="EJ277" s="381"/>
      <c r="EK277" s="381"/>
      <c r="EL277" s="381"/>
      <c r="EM277" s="381"/>
      <c r="EN277" s="381"/>
      <c r="EO277" s="381"/>
      <c r="EP277" s="381"/>
      <c r="EQ277" s="381"/>
    </row>
    <row r="278" spans="1:147" ht="33.75" x14ac:dyDescent="0.25">
      <c r="A278" s="29" t="s">
        <v>3062</v>
      </c>
      <c r="B278" s="1">
        <v>83</v>
      </c>
      <c r="C278" s="30">
        <v>1711768224</v>
      </c>
      <c r="D278" s="1" t="s">
        <v>2075</v>
      </c>
      <c r="E278" s="1" t="s">
        <v>2074</v>
      </c>
      <c r="F278" s="1" t="s">
        <v>6</v>
      </c>
      <c r="G278" s="45" t="s">
        <v>3364</v>
      </c>
      <c r="H278" s="1" t="s">
        <v>2073</v>
      </c>
      <c r="I278" s="1" t="s">
        <v>2072</v>
      </c>
      <c r="J278" s="1" t="s">
        <v>2842</v>
      </c>
      <c r="K278" s="1" t="s">
        <v>179</v>
      </c>
      <c r="L278" s="1" t="s">
        <v>4228</v>
      </c>
      <c r="M278" s="3">
        <v>41606</v>
      </c>
      <c r="N278" s="3">
        <v>43067</v>
      </c>
      <c r="O278" s="1" t="s">
        <v>174</v>
      </c>
      <c r="P278" s="1" t="s">
        <v>52</v>
      </c>
      <c r="Q278" s="1" t="s">
        <v>178</v>
      </c>
      <c r="R278" s="1" t="s">
        <v>177</v>
      </c>
      <c r="S278" s="1"/>
      <c r="T278" s="1"/>
      <c r="U278" s="200" t="s">
        <v>2340</v>
      </c>
      <c r="V278" s="4">
        <v>42078</v>
      </c>
      <c r="W278" s="4">
        <v>43174</v>
      </c>
      <c r="X278" s="31">
        <f t="shared" si="34"/>
        <v>36.533333333333331</v>
      </c>
      <c r="Y278" s="4">
        <v>43344</v>
      </c>
      <c r="Z278" s="4">
        <v>43709</v>
      </c>
      <c r="AA278" s="31">
        <f>+((Z278-Y278)/30)</f>
        <v>12.166666666666666</v>
      </c>
      <c r="AB278" s="4">
        <v>43710</v>
      </c>
      <c r="AC278" s="4">
        <v>43802</v>
      </c>
      <c r="AD278" s="31">
        <f>+((AC278-AB278)/30)</f>
        <v>3.0666666666666669</v>
      </c>
      <c r="AE278" s="31"/>
      <c r="AF278" s="31"/>
      <c r="AG278" s="31"/>
      <c r="AH278" s="31"/>
      <c r="AI278" s="31"/>
      <c r="AJ278" s="31"/>
      <c r="AK278" s="31"/>
      <c r="AL278" s="31"/>
      <c r="AM278" s="31"/>
      <c r="AN278" s="1" t="s">
        <v>147</v>
      </c>
      <c r="AO278" s="32"/>
      <c r="AP278" s="46" t="s">
        <v>2071</v>
      </c>
      <c r="AQ278" s="52" t="s">
        <v>3741</v>
      </c>
      <c r="AR278" s="45"/>
      <c r="AS278" s="45"/>
      <c r="AT278" s="32" t="s">
        <v>4207</v>
      </c>
      <c r="AU278" s="286" t="s">
        <v>4907</v>
      </c>
      <c r="AV278" s="47">
        <v>43802</v>
      </c>
      <c r="AW278" s="32" t="s">
        <v>4908</v>
      </c>
      <c r="AX278" s="47">
        <v>46911</v>
      </c>
      <c r="AY278" s="32"/>
      <c r="AZ278" s="203">
        <v>7241170896</v>
      </c>
      <c r="BA278" s="148"/>
      <c r="BB278" s="34" t="s">
        <v>2359</v>
      </c>
      <c r="BC278" s="61"/>
      <c r="BD278" s="34" t="str">
        <f t="shared" si="28"/>
        <v>jataramuel@uce.edu.ec;</v>
      </c>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row>
    <row r="279" spans="1:147" s="476" customFormat="1" ht="45" hidden="1" customHeight="1" x14ac:dyDescent="0.25">
      <c r="A279" s="367" t="s">
        <v>4670</v>
      </c>
      <c r="B279" s="368">
        <v>373</v>
      </c>
      <c r="C279" s="407">
        <v>1711801454</v>
      </c>
      <c r="D279" s="368" t="s">
        <v>5054</v>
      </c>
      <c r="E279" s="368" t="s">
        <v>5055</v>
      </c>
      <c r="F279" s="368" t="s">
        <v>6</v>
      </c>
      <c r="G279" s="368"/>
      <c r="H279" s="468" t="s">
        <v>3969</v>
      </c>
      <c r="I279" s="468" t="s">
        <v>5056</v>
      </c>
      <c r="J279" s="368" t="s">
        <v>717</v>
      </c>
      <c r="K279" s="368"/>
      <c r="L279" s="368" t="s">
        <v>4261</v>
      </c>
      <c r="M279" s="371">
        <v>44805</v>
      </c>
      <c r="N279" s="371">
        <v>46631</v>
      </c>
      <c r="O279" s="368" t="s">
        <v>5050</v>
      </c>
      <c r="P279" s="368" t="s">
        <v>2</v>
      </c>
      <c r="Q279" s="368" t="s">
        <v>5057</v>
      </c>
      <c r="R279" s="368" t="s">
        <v>5058</v>
      </c>
      <c r="S279" s="368" t="s">
        <v>5183</v>
      </c>
      <c r="T279" s="368" t="s">
        <v>5184</v>
      </c>
      <c r="U279" s="423" t="s">
        <v>5182</v>
      </c>
      <c r="V279" s="372">
        <v>45323</v>
      </c>
      <c r="W279" s="372">
        <v>46721</v>
      </c>
      <c r="X279" s="373">
        <f t="shared" si="34"/>
        <v>46.6</v>
      </c>
      <c r="Y279" s="372"/>
      <c r="Z279" s="372"/>
      <c r="AA279" s="373"/>
      <c r="AB279" s="372"/>
      <c r="AC279" s="372"/>
      <c r="AD279" s="373"/>
      <c r="AE279" s="373"/>
      <c r="AF279" s="373"/>
      <c r="AG279" s="373"/>
      <c r="AH279" s="373"/>
      <c r="AI279" s="373"/>
      <c r="AJ279" s="373"/>
      <c r="AK279" s="373"/>
      <c r="AL279" s="373"/>
      <c r="AM279" s="373"/>
      <c r="AN279" s="368" t="s">
        <v>362</v>
      </c>
      <c r="AO279" s="374"/>
      <c r="AP279" s="421" t="s">
        <v>5059</v>
      </c>
      <c r="AQ279" s="376" t="s">
        <v>5060</v>
      </c>
      <c r="AR279" s="377"/>
      <c r="AS279" s="377"/>
      <c r="AT279" s="374"/>
      <c r="AU279" s="374"/>
      <c r="AV279" s="374"/>
      <c r="AW279" s="374"/>
      <c r="AX279" s="374"/>
      <c r="AY279" s="374"/>
      <c r="AZ279" s="379"/>
      <c r="BA279" s="374"/>
      <c r="BB279" s="380" t="s">
        <v>2359</v>
      </c>
      <c r="BC279" s="381"/>
      <c r="BD279" s="380" t="str">
        <f t="shared" ref="BD279:BD342" si="35">CONCATENATE(AP279,BB279)</f>
        <v>capaula@uce.edu.ec;</v>
      </c>
      <c r="BE279" s="381"/>
      <c r="BF279" s="381"/>
      <c r="BG279" s="381"/>
      <c r="BH279" s="381"/>
      <c r="BI279" s="381"/>
      <c r="BJ279" s="381"/>
      <c r="BK279" s="381"/>
      <c r="BL279" s="381"/>
      <c r="BM279" s="381"/>
      <c r="BN279" s="381"/>
      <c r="BO279" s="381"/>
      <c r="BP279" s="381"/>
      <c r="BQ279" s="381"/>
      <c r="BR279" s="381"/>
      <c r="BS279" s="381"/>
      <c r="BT279" s="381"/>
      <c r="BU279" s="381"/>
      <c r="BV279" s="381"/>
      <c r="BW279" s="381"/>
      <c r="BX279" s="381"/>
      <c r="BY279" s="381"/>
      <c r="BZ279" s="381"/>
      <c r="CA279" s="381"/>
      <c r="CB279" s="381"/>
      <c r="CC279" s="381"/>
      <c r="CD279" s="381"/>
      <c r="CE279" s="381"/>
      <c r="CF279" s="381"/>
      <c r="CG279" s="381"/>
      <c r="CH279" s="381"/>
      <c r="CI279" s="381"/>
      <c r="CJ279" s="381"/>
      <c r="CK279" s="381"/>
      <c r="CL279" s="381"/>
      <c r="CM279" s="381"/>
      <c r="CN279" s="381"/>
      <c r="CO279" s="381"/>
      <c r="CP279" s="381"/>
      <c r="CQ279" s="381"/>
      <c r="CR279" s="381"/>
      <c r="CS279" s="381"/>
      <c r="CT279" s="381"/>
      <c r="CU279" s="381"/>
      <c r="CV279" s="381"/>
      <c r="CW279" s="381"/>
      <c r="CX279" s="381"/>
      <c r="CY279" s="381"/>
      <c r="CZ279" s="381"/>
      <c r="DA279" s="381"/>
      <c r="DB279" s="381"/>
      <c r="DC279" s="381"/>
      <c r="DD279" s="381"/>
      <c r="DE279" s="381"/>
      <c r="DF279" s="381"/>
      <c r="DG279" s="381"/>
      <c r="DH279" s="381"/>
      <c r="DI279" s="381"/>
      <c r="DJ279" s="381"/>
      <c r="DK279" s="381"/>
      <c r="DL279" s="381"/>
      <c r="DM279" s="381"/>
      <c r="DN279" s="381"/>
      <c r="DO279" s="381"/>
      <c r="DP279" s="381"/>
      <c r="DQ279" s="381"/>
      <c r="DR279" s="381"/>
      <c r="DS279" s="381"/>
      <c r="DT279" s="381"/>
      <c r="DU279" s="381"/>
      <c r="DV279" s="381"/>
      <c r="DW279" s="381"/>
      <c r="DX279" s="381"/>
      <c r="DY279" s="381"/>
      <c r="DZ279" s="381"/>
      <c r="EA279" s="381"/>
      <c r="EB279" s="381"/>
      <c r="EC279" s="381"/>
      <c r="ED279" s="381"/>
      <c r="EE279" s="381"/>
      <c r="EF279" s="381"/>
      <c r="EG279" s="381"/>
      <c r="EH279" s="381"/>
      <c r="EI279" s="381"/>
      <c r="EJ279" s="381"/>
      <c r="EK279" s="381"/>
      <c r="EL279" s="381"/>
      <c r="EM279" s="381"/>
      <c r="EN279" s="381"/>
      <c r="EO279" s="381"/>
      <c r="EP279" s="381"/>
      <c r="EQ279" s="381"/>
    </row>
    <row r="280" spans="1:147" s="381" customFormat="1" ht="33.75" hidden="1" x14ac:dyDescent="0.25">
      <c r="A280" s="383" t="s">
        <v>4243</v>
      </c>
      <c r="B280" s="368">
        <v>175</v>
      </c>
      <c r="C280" s="367">
        <v>1711860245</v>
      </c>
      <c r="D280" s="368" t="s">
        <v>1229</v>
      </c>
      <c r="E280" s="368" t="s">
        <v>1228</v>
      </c>
      <c r="F280" s="368" t="s">
        <v>6</v>
      </c>
      <c r="G280" s="368" t="s">
        <v>3464</v>
      </c>
      <c r="H280" s="368" t="s">
        <v>1227</v>
      </c>
      <c r="I280" s="368" t="s">
        <v>1226</v>
      </c>
      <c r="J280" s="368" t="s">
        <v>243</v>
      </c>
      <c r="K280" s="368" t="s">
        <v>250</v>
      </c>
      <c r="L280" s="368" t="s">
        <v>4244</v>
      </c>
      <c r="M280" s="371">
        <v>42979</v>
      </c>
      <c r="N280" s="371">
        <v>44440</v>
      </c>
      <c r="O280" s="368" t="s">
        <v>792</v>
      </c>
      <c r="P280" s="368" t="s">
        <v>14</v>
      </c>
      <c r="Q280" s="368" t="s">
        <v>227</v>
      </c>
      <c r="R280" s="368" t="s">
        <v>226</v>
      </c>
      <c r="S280" s="368"/>
      <c r="T280" s="368"/>
      <c r="U280" s="377"/>
      <c r="V280" s="372">
        <v>42880</v>
      </c>
      <c r="W280" s="372">
        <v>44341</v>
      </c>
      <c r="X280" s="373">
        <f t="shared" si="34"/>
        <v>48.7</v>
      </c>
      <c r="Y280" s="373" t="s">
        <v>3144</v>
      </c>
      <c r="Z280" s="372">
        <v>44950</v>
      </c>
      <c r="AA280" s="373" t="e">
        <f>+((Z280-Y280)/30)</f>
        <v>#VALUE!</v>
      </c>
      <c r="AB280" s="373"/>
      <c r="AC280" s="373"/>
      <c r="AD280" s="373">
        <f>+((AC280-AB280)/30)</f>
        <v>0</v>
      </c>
      <c r="AE280" s="373"/>
      <c r="AF280" s="373"/>
      <c r="AG280" s="373"/>
      <c r="AH280" s="373"/>
      <c r="AI280" s="373"/>
      <c r="AJ280" s="373"/>
      <c r="AK280" s="373"/>
      <c r="AL280" s="373"/>
      <c r="AM280" s="373"/>
      <c r="AN280" s="368" t="s">
        <v>147</v>
      </c>
      <c r="AO280" s="374"/>
      <c r="AP280" s="368" t="s">
        <v>1225</v>
      </c>
      <c r="AQ280" s="376" t="s">
        <v>4141</v>
      </c>
      <c r="AR280" s="377"/>
      <c r="AS280" s="377"/>
      <c r="AT280" s="374"/>
      <c r="AU280" s="374"/>
      <c r="AV280" s="374"/>
      <c r="AW280" s="374"/>
      <c r="AX280" s="374"/>
      <c r="AY280" s="374"/>
      <c r="AZ280" s="379"/>
      <c r="BA280" s="374"/>
      <c r="BB280" s="380" t="s">
        <v>2359</v>
      </c>
      <c r="BD280" s="380" t="str">
        <f t="shared" si="35"/>
        <v>dsalazar@uce.edu.ec;</v>
      </c>
    </row>
    <row r="281" spans="1:147" ht="33.75" x14ac:dyDescent="0.2">
      <c r="A281" s="29" t="s">
        <v>2985</v>
      </c>
      <c r="B281" s="1">
        <v>61</v>
      </c>
      <c r="C281" s="30">
        <v>1711885333</v>
      </c>
      <c r="D281" s="1" t="s">
        <v>2655</v>
      </c>
      <c r="E281" s="1" t="s">
        <v>2656</v>
      </c>
      <c r="F281" s="1" t="s">
        <v>6</v>
      </c>
      <c r="G281" s="45" t="s">
        <v>3353</v>
      </c>
      <c r="H281" s="1" t="s">
        <v>2600</v>
      </c>
      <c r="I281" s="1" t="s">
        <v>2589</v>
      </c>
      <c r="J281" s="1" t="s">
        <v>231</v>
      </c>
      <c r="K281" s="1" t="s">
        <v>231</v>
      </c>
      <c r="L281" s="1" t="s">
        <v>4226</v>
      </c>
      <c r="M281" s="4">
        <v>42125</v>
      </c>
      <c r="N281" s="4">
        <v>43465</v>
      </c>
      <c r="O281" s="1" t="s">
        <v>150</v>
      </c>
      <c r="P281" s="1" t="s">
        <v>149</v>
      </c>
      <c r="Q281" s="1" t="s">
        <v>4133</v>
      </c>
      <c r="R281" s="1" t="s">
        <v>2437</v>
      </c>
      <c r="S281" s="1"/>
      <c r="T281" s="1"/>
      <c r="U281" s="44" t="s">
        <v>3880</v>
      </c>
      <c r="V281" s="4">
        <v>42125</v>
      </c>
      <c r="W281" s="4">
        <v>43465</v>
      </c>
      <c r="X281" s="31">
        <f t="shared" si="34"/>
        <v>44.666666666666664</v>
      </c>
      <c r="Y281" s="31"/>
      <c r="Z281" s="31"/>
      <c r="AA281" s="31"/>
      <c r="AB281" s="31"/>
      <c r="AC281" s="31"/>
      <c r="AD281" s="31"/>
      <c r="AE281" s="31"/>
      <c r="AF281" s="31"/>
      <c r="AG281" s="31"/>
      <c r="AH281" s="31"/>
      <c r="AI281" s="31"/>
      <c r="AJ281" s="31"/>
      <c r="AK281" s="31"/>
      <c r="AL281" s="31"/>
      <c r="AM281" s="31"/>
      <c r="AN281" s="1" t="s">
        <v>147</v>
      </c>
      <c r="AO281" s="32"/>
      <c r="AP281" s="96" t="s">
        <v>2991</v>
      </c>
      <c r="AQ281" s="52"/>
      <c r="AR281" s="45"/>
      <c r="AS281" s="45"/>
      <c r="AT281" s="32" t="s">
        <v>4207</v>
      </c>
      <c r="AU281" s="45" t="s">
        <v>3118</v>
      </c>
      <c r="AV281" s="47">
        <v>43269</v>
      </c>
      <c r="AW281" s="32" t="s">
        <v>3985</v>
      </c>
      <c r="AX281" s="47">
        <v>45561</v>
      </c>
      <c r="AY281" s="32"/>
      <c r="AZ281" s="202">
        <v>761137535</v>
      </c>
      <c r="BA281" s="99"/>
      <c r="BB281" s="34" t="s">
        <v>2359</v>
      </c>
      <c r="BD281" s="34" t="str">
        <f t="shared" si="35"/>
        <v>fmcevallosg@uce.edu.ec;</v>
      </c>
    </row>
    <row r="282" spans="1:147" s="381" customFormat="1" ht="33.75" hidden="1" x14ac:dyDescent="0.2">
      <c r="A282" s="367">
        <v>38</v>
      </c>
      <c r="B282" s="368">
        <v>345</v>
      </c>
      <c r="C282" s="367">
        <v>1711890556</v>
      </c>
      <c r="D282" s="368" t="s">
        <v>4048</v>
      </c>
      <c r="E282" s="368" t="s">
        <v>4049</v>
      </c>
      <c r="F282" s="368" t="s">
        <v>6</v>
      </c>
      <c r="G282" s="368"/>
      <c r="H282" s="368" t="s">
        <v>4053</v>
      </c>
      <c r="I282" s="368" t="s">
        <v>4054</v>
      </c>
      <c r="J282" s="368" t="s">
        <v>95</v>
      </c>
      <c r="K282" s="368" t="s">
        <v>346</v>
      </c>
      <c r="L282" s="368" t="s">
        <v>4258</v>
      </c>
      <c r="M282" s="371">
        <v>43207</v>
      </c>
      <c r="N282" s="371">
        <v>44668</v>
      </c>
      <c r="O282" s="368" t="s">
        <v>345</v>
      </c>
      <c r="P282" s="368" t="s">
        <v>1604</v>
      </c>
      <c r="Q282" s="368" t="s">
        <v>4209</v>
      </c>
      <c r="R282" s="368" t="s">
        <v>4050</v>
      </c>
      <c r="S282" s="368" t="s">
        <v>4483</v>
      </c>
      <c r="T282" s="368" t="s">
        <v>4484</v>
      </c>
      <c r="U282" s="377" t="s">
        <v>4084</v>
      </c>
      <c r="V282" s="372">
        <v>44669</v>
      </c>
      <c r="W282" s="372">
        <v>45204</v>
      </c>
      <c r="X282" s="373">
        <f t="shared" si="34"/>
        <v>17.833333333333332</v>
      </c>
      <c r="Y282" s="371">
        <v>45205</v>
      </c>
      <c r="Z282" s="371">
        <v>45662</v>
      </c>
      <c r="AA282" s="373">
        <f t="shared" ref="AA282:AA291" si="36">+((Z282-Y282)/30)</f>
        <v>15.233333333333333</v>
      </c>
      <c r="AB282" s="371">
        <v>45663</v>
      </c>
      <c r="AC282" s="371">
        <v>46027</v>
      </c>
      <c r="AD282" s="373">
        <f t="shared" ref="AD282:AD291" si="37">+((AC282-AB282)/30)</f>
        <v>12.133333333333333</v>
      </c>
      <c r="AE282" s="368"/>
      <c r="AF282" s="368"/>
      <c r="AG282" s="368"/>
      <c r="AH282" s="368"/>
      <c r="AI282" s="368"/>
      <c r="AJ282" s="368"/>
      <c r="AK282" s="368"/>
      <c r="AL282" s="368"/>
      <c r="AM282" s="368"/>
      <c r="AN282" s="368" t="s">
        <v>147</v>
      </c>
      <c r="AO282" s="374"/>
      <c r="AP282" s="368" t="s">
        <v>4051</v>
      </c>
      <c r="AQ282" s="394" t="s">
        <v>4052</v>
      </c>
      <c r="AR282" s="377"/>
      <c r="AS282" s="377"/>
      <c r="AT282" s="374"/>
      <c r="AU282" s="377"/>
      <c r="AV282" s="374"/>
      <c r="AW282" s="374"/>
      <c r="AX282" s="374"/>
      <c r="AY282" s="374"/>
      <c r="AZ282" s="379"/>
      <c r="BA282" s="374"/>
      <c r="BB282" s="380" t="s">
        <v>2359</v>
      </c>
      <c r="BD282" s="380" t="str">
        <f t="shared" si="35"/>
        <v>xeleon@uce.edu.ec;</v>
      </c>
    </row>
    <row r="283" spans="1:147" s="381" customFormat="1" ht="45" hidden="1" customHeight="1" x14ac:dyDescent="0.25">
      <c r="A283" s="383">
        <v>26</v>
      </c>
      <c r="B283" s="368">
        <v>194</v>
      </c>
      <c r="C283" s="418">
        <v>1711892776</v>
      </c>
      <c r="D283" s="410" t="s">
        <v>901</v>
      </c>
      <c r="E283" s="410" t="s">
        <v>900</v>
      </c>
      <c r="F283" s="368" t="s">
        <v>6</v>
      </c>
      <c r="G283" s="368" t="s">
        <v>3478</v>
      </c>
      <c r="H283" s="368" t="s">
        <v>441</v>
      </c>
      <c r="I283" s="368" t="s">
        <v>440</v>
      </c>
      <c r="J283" s="368" t="s">
        <v>2445</v>
      </c>
      <c r="K283" s="368"/>
      <c r="L283" s="368" t="s">
        <v>4247</v>
      </c>
      <c r="M283" s="371">
        <v>42979</v>
      </c>
      <c r="N283" s="371">
        <v>45170</v>
      </c>
      <c r="O283" s="368" t="s">
        <v>792</v>
      </c>
      <c r="P283" s="368" t="s">
        <v>427</v>
      </c>
      <c r="Q283" s="368" t="s">
        <v>791</v>
      </c>
      <c r="R283" s="368" t="s">
        <v>790</v>
      </c>
      <c r="S283" s="368"/>
      <c r="T283" s="368"/>
      <c r="U283" s="368"/>
      <c r="V283" s="372">
        <v>43420</v>
      </c>
      <c r="W283" s="372">
        <v>44515</v>
      </c>
      <c r="X283" s="373">
        <f t="shared" si="34"/>
        <v>36.5</v>
      </c>
      <c r="Y283" s="373" t="s">
        <v>3144</v>
      </c>
      <c r="Z283" s="372">
        <v>44689</v>
      </c>
      <c r="AA283" s="373" t="e">
        <f t="shared" si="36"/>
        <v>#VALUE!</v>
      </c>
      <c r="AB283" s="372">
        <v>44690</v>
      </c>
      <c r="AC283" s="372">
        <v>45054</v>
      </c>
      <c r="AD283" s="373">
        <f t="shared" si="37"/>
        <v>12.133333333333333</v>
      </c>
      <c r="AE283" s="372">
        <v>43535</v>
      </c>
      <c r="AF283" s="372">
        <v>46022</v>
      </c>
      <c r="AG283" s="373"/>
      <c r="AH283" s="373"/>
      <c r="AI283" s="373"/>
      <c r="AJ283" s="373"/>
      <c r="AK283" s="373"/>
      <c r="AL283" s="373"/>
      <c r="AM283" s="373"/>
      <c r="AN283" s="368" t="s">
        <v>147</v>
      </c>
      <c r="AO283" s="374"/>
      <c r="AP283" s="385" t="s">
        <v>899</v>
      </c>
      <c r="AQ283" s="376" t="s">
        <v>3816</v>
      </c>
      <c r="AR283" s="368"/>
      <c r="AS283" s="368"/>
      <c r="AT283" s="374"/>
      <c r="AU283" s="374"/>
      <c r="AV283" s="374"/>
      <c r="AW283" s="374"/>
      <c r="AX283" s="374"/>
      <c r="AY283" s="374"/>
      <c r="AZ283" s="379"/>
      <c r="BA283" s="374"/>
      <c r="BB283" s="380" t="s">
        <v>2359</v>
      </c>
      <c r="BD283" s="380" t="str">
        <f t="shared" si="35"/>
        <v>paheredial@uce.edu.ec;</v>
      </c>
    </row>
    <row r="284" spans="1:147" ht="33.75" x14ac:dyDescent="0.2">
      <c r="A284" s="29">
        <v>32</v>
      </c>
      <c r="B284" s="1">
        <v>322</v>
      </c>
      <c r="C284" s="56">
        <v>1711908150</v>
      </c>
      <c r="D284" s="1" t="s">
        <v>1625</v>
      </c>
      <c r="E284" s="68" t="s">
        <v>1624</v>
      </c>
      <c r="F284" s="1" t="s">
        <v>19</v>
      </c>
      <c r="G284" s="1" t="s">
        <v>3576</v>
      </c>
      <c r="H284" s="1" t="s">
        <v>1623</v>
      </c>
      <c r="I284" s="1" t="s">
        <v>1622</v>
      </c>
      <c r="J284" s="1" t="s">
        <v>820</v>
      </c>
      <c r="K284" s="1" t="s">
        <v>1001</v>
      </c>
      <c r="L284" s="1" t="s">
        <v>4258</v>
      </c>
      <c r="M284" s="3">
        <v>43207</v>
      </c>
      <c r="N284" s="3">
        <v>44668</v>
      </c>
      <c r="O284" s="1" t="s">
        <v>345</v>
      </c>
      <c r="P284" s="1" t="s">
        <v>52</v>
      </c>
      <c r="Q284" s="1" t="s">
        <v>1621</v>
      </c>
      <c r="R284" s="1" t="s">
        <v>1620</v>
      </c>
      <c r="S284" s="1" t="s">
        <v>4599</v>
      </c>
      <c r="T284" s="1" t="s">
        <v>4600</v>
      </c>
      <c r="U284" s="262" t="s">
        <v>3078</v>
      </c>
      <c r="V284" s="4">
        <v>43344</v>
      </c>
      <c r="W284" s="4">
        <v>44074</v>
      </c>
      <c r="X284" s="31">
        <f t="shared" si="34"/>
        <v>24.333333333333332</v>
      </c>
      <c r="Y284" s="4">
        <v>44075</v>
      </c>
      <c r="Z284" s="4">
        <v>44788</v>
      </c>
      <c r="AA284" s="31">
        <f t="shared" si="36"/>
        <v>23.766666666666666</v>
      </c>
      <c r="AB284" s="4">
        <v>44789</v>
      </c>
      <c r="AC284" s="4">
        <v>45153</v>
      </c>
      <c r="AD284" s="31">
        <f t="shared" si="37"/>
        <v>12.133333333333333</v>
      </c>
      <c r="AE284" s="31"/>
      <c r="AF284" s="31"/>
      <c r="AG284" s="31"/>
      <c r="AH284" s="31"/>
      <c r="AI284" s="31"/>
      <c r="AJ284" s="31"/>
      <c r="AK284" s="31"/>
      <c r="AL284" s="31"/>
      <c r="AM284" s="31"/>
      <c r="AN284" s="1" t="s">
        <v>147</v>
      </c>
      <c r="AO284" s="32"/>
      <c r="AP284" s="46" t="s">
        <v>1619</v>
      </c>
      <c r="AQ284" s="52" t="s">
        <v>1618</v>
      </c>
      <c r="AR284" s="45"/>
      <c r="AS284" s="45"/>
      <c r="AT284" s="32" t="s">
        <v>4207</v>
      </c>
      <c r="AU284" s="29" t="s">
        <v>5114</v>
      </c>
      <c r="AV284" s="47">
        <v>44929</v>
      </c>
      <c r="AW284" s="32" t="s">
        <v>4636</v>
      </c>
      <c r="AX284" s="47">
        <v>47818</v>
      </c>
      <c r="AY284" s="32"/>
      <c r="AZ284" s="202">
        <v>7241210775</v>
      </c>
      <c r="BA284" s="99"/>
      <c r="BB284" s="34" t="s">
        <v>2359</v>
      </c>
      <c r="BD284" s="34" t="str">
        <f t="shared" si="35"/>
        <v>tfukalova@uce.edu.ec;</v>
      </c>
    </row>
    <row r="285" spans="1:147" ht="33.75" x14ac:dyDescent="0.2">
      <c r="A285" s="29" t="s">
        <v>3063</v>
      </c>
      <c r="B285" s="1">
        <v>73</v>
      </c>
      <c r="C285" s="30">
        <v>1711916088</v>
      </c>
      <c r="D285" s="1" t="s">
        <v>2012</v>
      </c>
      <c r="E285" s="1" t="s">
        <v>2011</v>
      </c>
      <c r="F285" s="1" t="s">
        <v>6</v>
      </c>
      <c r="G285" s="45" t="s">
        <v>3359</v>
      </c>
      <c r="H285" s="1" t="s">
        <v>1553</v>
      </c>
      <c r="I285" s="1" t="s">
        <v>2009</v>
      </c>
      <c r="J285" s="1" t="s">
        <v>3150</v>
      </c>
      <c r="K285" s="1" t="s">
        <v>30</v>
      </c>
      <c r="L285" s="1" t="s">
        <v>4228</v>
      </c>
      <c r="M285" s="3">
        <v>41911</v>
      </c>
      <c r="N285" s="3">
        <v>43372</v>
      </c>
      <c r="O285" s="1" t="s">
        <v>174</v>
      </c>
      <c r="P285" s="1" t="s">
        <v>52</v>
      </c>
      <c r="Q285" s="1" t="s">
        <v>173</v>
      </c>
      <c r="R285" s="1" t="s">
        <v>172</v>
      </c>
      <c r="S285" s="1"/>
      <c r="T285" s="1"/>
      <c r="U285" s="200" t="s">
        <v>2228</v>
      </c>
      <c r="V285" s="4">
        <v>42309</v>
      </c>
      <c r="W285" s="4">
        <v>43404</v>
      </c>
      <c r="X285" s="31">
        <f t="shared" si="34"/>
        <v>36.5</v>
      </c>
      <c r="Y285" s="4">
        <v>43405</v>
      </c>
      <c r="Z285" s="4">
        <v>43769</v>
      </c>
      <c r="AA285" s="31">
        <f t="shared" si="36"/>
        <v>12.133333333333333</v>
      </c>
      <c r="AB285" s="4">
        <v>43770</v>
      </c>
      <c r="AC285" s="4">
        <v>43961</v>
      </c>
      <c r="AD285" s="31">
        <f t="shared" si="37"/>
        <v>6.3666666666666663</v>
      </c>
      <c r="AE285" s="4">
        <v>43962</v>
      </c>
      <c r="AF285" s="4">
        <v>44007</v>
      </c>
      <c r="AG285" s="31"/>
      <c r="AH285" s="31"/>
      <c r="AI285" s="31"/>
      <c r="AJ285" s="31"/>
      <c r="AK285" s="31"/>
      <c r="AL285" s="31"/>
      <c r="AM285" s="31"/>
      <c r="AN285" s="1" t="s">
        <v>147</v>
      </c>
      <c r="AO285" s="32"/>
      <c r="AP285" s="1" t="s">
        <v>2008</v>
      </c>
      <c r="AQ285" s="52"/>
      <c r="AR285" s="45"/>
      <c r="AS285" s="45"/>
      <c r="AT285" s="32" t="s">
        <v>4207</v>
      </c>
      <c r="AU285" s="45" t="s">
        <v>5328</v>
      </c>
      <c r="AV285" s="47">
        <v>44008</v>
      </c>
      <c r="AW285" s="32" t="s">
        <v>5329</v>
      </c>
      <c r="AX285" s="47">
        <v>47403</v>
      </c>
      <c r="AY285" s="32"/>
      <c r="AZ285" s="298">
        <v>7241168763</v>
      </c>
      <c r="BA285" s="99"/>
      <c r="BB285" s="34" t="s">
        <v>2359</v>
      </c>
      <c r="BD285" s="34" t="str">
        <f t="shared" si="35"/>
        <v>lborja@uce.edu.ec;</v>
      </c>
    </row>
    <row r="286" spans="1:147" s="381" customFormat="1" ht="22.5" hidden="1" x14ac:dyDescent="0.25">
      <c r="A286" s="383" t="s">
        <v>9</v>
      </c>
      <c r="B286" s="368">
        <v>472</v>
      </c>
      <c r="C286" s="369">
        <v>1711926277</v>
      </c>
      <c r="D286" s="368" t="s">
        <v>5137</v>
      </c>
      <c r="E286" s="368" t="s">
        <v>2026</v>
      </c>
      <c r="F286" s="368" t="s">
        <v>19</v>
      </c>
      <c r="G286" s="377" t="s">
        <v>3701</v>
      </c>
      <c r="H286" s="368" t="s">
        <v>57</v>
      </c>
      <c r="I286" s="368" t="s">
        <v>2025</v>
      </c>
      <c r="J286" s="368" t="s">
        <v>55</v>
      </c>
      <c r="K286" s="368" t="s">
        <v>54</v>
      </c>
      <c r="L286" s="368"/>
      <c r="M286" s="368"/>
      <c r="N286" s="368"/>
      <c r="O286" s="368" t="s">
        <v>53</v>
      </c>
      <c r="P286" s="368" t="s">
        <v>52</v>
      </c>
      <c r="Q286" s="368" t="s">
        <v>2024</v>
      </c>
      <c r="R286" s="368" t="s">
        <v>60</v>
      </c>
      <c r="S286" s="368"/>
      <c r="T286" s="368"/>
      <c r="U286" s="384" t="s">
        <v>2302</v>
      </c>
      <c r="V286" s="372">
        <v>42248</v>
      </c>
      <c r="W286" s="372">
        <v>43373</v>
      </c>
      <c r="X286" s="373">
        <f t="shared" si="34"/>
        <v>37.5</v>
      </c>
      <c r="Y286" s="372">
        <v>43374</v>
      </c>
      <c r="Z286" s="372">
        <v>43738</v>
      </c>
      <c r="AA286" s="373">
        <f t="shared" si="36"/>
        <v>12.133333333333333</v>
      </c>
      <c r="AB286" s="372">
        <v>44393</v>
      </c>
      <c r="AC286" s="372">
        <v>44942</v>
      </c>
      <c r="AD286" s="373">
        <f t="shared" si="37"/>
        <v>18.3</v>
      </c>
      <c r="AE286" s="372">
        <v>44943</v>
      </c>
      <c r="AF286" s="372">
        <v>45323</v>
      </c>
      <c r="AG286" s="373"/>
      <c r="AH286" s="373"/>
      <c r="AI286" s="373"/>
      <c r="AJ286" s="373"/>
      <c r="AK286" s="373"/>
      <c r="AL286" s="373"/>
      <c r="AM286" s="373"/>
      <c r="AN286" s="368" t="s">
        <v>11</v>
      </c>
      <c r="AO286" s="374"/>
      <c r="AP286" s="368" t="s">
        <v>2023</v>
      </c>
      <c r="AQ286" s="376" t="s">
        <v>3818</v>
      </c>
      <c r="AR286" s="368" t="s">
        <v>3765</v>
      </c>
      <c r="AS286" s="368"/>
      <c r="AT286" s="374" t="s">
        <v>4207</v>
      </c>
      <c r="AU286" s="383" t="s">
        <v>5138</v>
      </c>
      <c r="AV286" s="387">
        <v>45323</v>
      </c>
      <c r="AW286" s="374" t="s">
        <v>5139</v>
      </c>
      <c r="AX286" s="387">
        <v>49888</v>
      </c>
      <c r="AY286" s="374"/>
      <c r="AZ286" s="379">
        <v>7241236790</v>
      </c>
      <c r="BA286" s="374"/>
      <c r="BB286" s="380" t="s">
        <v>2359</v>
      </c>
      <c r="BD286" s="380" t="str">
        <f t="shared" si="35"/>
        <v>anunez@uce.edu.ec;</v>
      </c>
    </row>
    <row r="287" spans="1:147" ht="33.75" x14ac:dyDescent="0.2">
      <c r="A287" s="29" t="s">
        <v>3063</v>
      </c>
      <c r="B287" s="1">
        <v>74</v>
      </c>
      <c r="C287" s="30">
        <v>1711926558</v>
      </c>
      <c r="D287" s="1" t="s">
        <v>188</v>
      </c>
      <c r="E287" s="1" t="s">
        <v>187</v>
      </c>
      <c r="F287" s="1" t="s">
        <v>19</v>
      </c>
      <c r="G287" s="45" t="s">
        <v>3360</v>
      </c>
      <c r="H287" s="1" t="s">
        <v>186</v>
      </c>
      <c r="I287" s="1" t="s">
        <v>185</v>
      </c>
      <c r="J287" s="1" t="s">
        <v>3150</v>
      </c>
      <c r="K287" s="1" t="s">
        <v>30</v>
      </c>
      <c r="L287" s="1" t="s">
        <v>4228</v>
      </c>
      <c r="M287" s="3">
        <v>41911</v>
      </c>
      <c r="N287" s="3">
        <v>43372</v>
      </c>
      <c r="O287" s="1" t="s">
        <v>174</v>
      </c>
      <c r="P287" s="1" t="s">
        <v>52</v>
      </c>
      <c r="Q287" s="1" t="s">
        <v>173</v>
      </c>
      <c r="R287" s="1" t="s">
        <v>172</v>
      </c>
      <c r="S287" s="1"/>
      <c r="T287" s="1"/>
      <c r="U287" s="44" t="s">
        <v>3919</v>
      </c>
      <c r="V287" s="4">
        <v>42309</v>
      </c>
      <c r="W287" s="4">
        <v>43404</v>
      </c>
      <c r="X287" s="31">
        <f t="shared" si="34"/>
        <v>36.5</v>
      </c>
      <c r="Y287" s="4">
        <v>43405</v>
      </c>
      <c r="Z287" s="4">
        <v>43769</v>
      </c>
      <c r="AA287" s="31">
        <f t="shared" si="36"/>
        <v>12.133333333333333</v>
      </c>
      <c r="AB287" s="31"/>
      <c r="AC287" s="31"/>
      <c r="AD287" s="31">
        <f t="shared" si="37"/>
        <v>0</v>
      </c>
      <c r="AE287" s="31"/>
      <c r="AF287" s="31"/>
      <c r="AG287" s="31"/>
      <c r="AH287" s="31"/>
      <c r="AI287" s="31"/>
      <c r="AJ287" s="31"/>
      <c r="AK287" s="31"/>
      <c r="AL287" s="31"/>
      <c r="AM287" s="31"/>
      <c r="AN287" s="1" t="s">
        <v>147</v>
      </c>
      <c r="AO287" s="32"/>
      <c r="AP287" s="96" t="s">
        <v>184</v>
      </c>
      <c r="AQ287" s="52" t="s">
        <v>183</v>
      </c>
      <c r="AR287" s="45"/>
      <c r="AS287" s="45"/>
      <c r="AT287" s="32" t="s">
        <v>4207</v>
      </c>
      <c r="AU287" s="45" t="s">
        <v>3011</v>
      </c>
      <c r="AV287" s="47">
        <v>43643</v>
      </c>
      <c r="AW287" s="32" t="s">
        <v>3010</v>
      </c>
      <c r="AX287" s="47">
        <v>46316</v>
      </c>
      <c r="AY287" s="32"/>
      <c r="AZ287" s="202">
        <v>7242150635</v>
      </c>
      <c r="BA287" s="99"/>
      <c r="BB287" s="34" t="s">
        <v>2359</v>
      </c>
      <c r="BD287" s="34" t="str">
        <f t="shared" si="35"/>
        <v>zruiz@uce.edu.ec;</v>
      </c>
    </row>
    <row r="288" spans="1:147" ht="33.75" x14ac:dyDescent="0.25">
      <c r="A288" s="29">
        <v>36</v>
      </c>
      <c r="B288" s="1">
        <v>137</v>
      </c>
      <c r="C288" s="56">
        <v>1711976306</v>
      </c>
      <c r="D288" s="1" t="s">
        <v>687</v>
      </c>
      <c r="E288" s="1" t="s">
        <v>686</v>
      </c>
      <c r="F288" s="1" t="s">
        <v>19</v>
      </c>
      <c r="G288" s="1" t="s">
        <v>3604</v>
      </c>
      <c r="H288" s="1" t="s">
        <v>549</v>
      </c>
      <c r="I288" s="1" t="s">
        <v>685</v>
      </c>
      <c r="J288" s="1" t="s">
        <v>45</v>
      </c>
      <c r="K288" s="1" t="s">
        <v>152</v>
      </c>
      <c r="L288" s="1" t="s">
        <v>4238</v>
      </c>
      <c r="M288" s="3">
        <v>42299</v>
      </c>
      <c r="N288" s="3">
        <v>44856</v>
      </c>
      <c r="O288" s="86" t="s">
        <v>150</v>
      </c>
      <c r="P288" s="1" t="s">
        <v>149</v>
      </c>
      <c r="Q288" s="1" t="s">
        <v>148</v>
      </c>
      <c r="R288" s="1" t="s">
        <v>684</v>
      </c>
      <c r="S288" s="1" t="s">
        <v>4613</v>
      </c>
      <c r="T288" s="1" t="s">
        <v>4616</v>
      </c>
      <c r="U288" s="1" t="s">
        <v>4687</v>
      </c>
      <c r="V288" s="4">
        <v>43304</v>
      </c>
      <c r="W288" s="4">
        <v>44765</v>
      </c>
      <c r="X288" s="31">
        <f t="shared" si="34"/>
        <v>48.7</v>
      </c>
      <c r="Y288" s="4">
        <v>44766</v>
      </c>
      <c r="Z288" s="4">
        <v>45130</v>
      </c>
      <c r="AA288" s="31">
        <f t="shared" si="36"/>
        <v>12.133333333333333</v>
      </c>
      <c r="AB288" s="4">
        <v>45130</v>
      </c>
      <c r="AC288" s="4">
        <v>45192</v>
      </c>
      <c r="AD288" s="31">
        <f t="shared" si="37"/>
        <v>2.0666666666666669</v>
      </c>
      <c r="AE288" s="31"/>
      <c r="AF288" s="31"/>
      <c r="AG288" s="31"/>
      <c r="AH288" s="31"/>
      <c r="AI288" s="31"/>
      <c r="AJ288" s="31"/>
      <c r="AK288" s="31"/>
      <c r="AL288" s="31"/>
      <c r="AM288" s="31"/>
      <c r="AN288" s="1" t="s">
        <v>147</v>
      </c>
      <c r="AO288" s="32"/>
      <c r="AP288" s="46" t="s">
        <v>683</v>
      </c>
      <c r="AQ288" s="52" t="s">
        <v>682</v>
      </c>
      <c r="AR288" s="45"/>
      <c r="AS288" s="45"/>
      <c r="AT288" s="32" t="s">
        <v>4305</v>
      </c>
      <c r="AU288" s="56" t="s">
        <v>4977</v>
      </c>
      <c r="AV288" s="47">
        <v>45194</v>
      </c>
      <c r="AW288" s="32" t="s">
        <v>4978</v>
      </c>
      <c r="AX288" s="47">
        <v>48177</v>
      </c>
      <c r="AY288" s="32"/>
      <c r="AZ288" s="234" t="s">
        <v>5111</v>
      </c>
      <c r="BA288" s="32"/>
      <c r="BB288" s="34" t="s">
        <v>2359</v>
      </c>
      <c r="BD288" s="34" t="str">
        <f t="shared" si="35"/>
        <v>ktleon@uce.edu.ec;</v>
      </c>
    </row>
    <row r="289" spans="1:147" ht="22.5" x14ac:dyDescent="0.25">
      <c r="A289" s="29" t="s">
        <v>620</v>
      </c>
      <c r="B289" s="1">
        <v>365</v>
      </c>
      <c r="C289" s="29">
        <v>1711980738</v>
      </c>
      <c r="D289" s="1" t="s">
        <v>744</v>
      </c>
      <c r="E289" s="1" t="s">
        <v>743</v>
      </c>
      <c r="F289" s="1" t="s">
        <v>19</v>
      </c>
      <c r="G289" s="1" t="s">
        <v>3686</v>
      </c>
      <c r="H289" s="68" t="s">
        <v>742</v>
      </c>
      <c r="I289" s="68" t="s">
        <v>741</v>
      </c>
      <c r="J289" s="1" t="s">
        <v>164</v>
      </c>
      <c r="K289" s="1" t="s">
        <v>740</v>
      </c>
      <c r="L289" s="1" t="s">
        <v>4261</v>
      </c>
      <c r="M289" s="3">
        <v>41974</v>
      </c>
      <c r="N289" s="3">
        <v>43800</v>
      </c>
      <c r="O289" s="1" t="s">
        <v>506</v>
      </c>
      <c r="P289" s="1" t="s">
        <v>2</v>
      </c>
      <c r="Q289" s="1" t="s">
        <v>364</v>
      </c>
      <c r="R289" s="1" t="s">
        <v>739</v>
      </c>
      <c r="S289" s="1"/>
      <c r="T289" s="1"/>
      <c r="U289" s="200" t="s">
        <v>2274</v>
      </c>
      <c r="V289" s="4">
        <v>43191</v>
      </c>
      <c r="W289" s="4">
        <v>44651</v>
      </c>
      <c r="X289" s="31">
        <f t="shared" si="34"/>
        <v>48.666666666666664</v>
      </c>
      <c r="Y289" s="4">
        <v>44652</v>
      </c>
      <c r="Z289" s="4">
        <v>45016</v>
      </c>
      <c r="AA289" s="31">
        <f t="shared" si="36"/>
        <v>12.133333333333333</v>
      </c>
      <c r="AB289" s="31"/>
      <c r="AC289" s="31"/>
      <c r="AD289" s="31">
        <f t="shared" si="37"/>
        <v>0</v>
      </c>
      <c r="AE289" s="31"/>
      <c r="AF289" s="31"/>
      <c r="AG289" s="31"/>
      <c r="AH289" s="31"/>
      <c r="AI289" s="31"/>
      <c r="AJ289" s="31"/>
      <c r="AK289" s="31"/>
      <c r="AL289" s="31"/>
      <c r="AM289" s="31"/>
      <c r="AN289" s="1" t="s">
        <v>362</v>
      </c>
      <c r="AO289" s="32">
        <v>1</v>
      </c>
      <c r="AP289" s="96" t="s">
        <v>738</v>
      </c>
      <c r="AQ289" s="52" t="s">
        <v>737</v>
      </c>
      <c r="AR289" s="45"/>
      <c r="AS289" s="45"/>
      <c r="AT289" s="32" t="s">
        <v>4305</v>
      </c>
      <c r="AU289" s="29" t="s">
        <v>4746</v>
      </c>
      <c r="AV289" s="47">
        <v>44964</v>
      </c>
      <c r="AW289" s="32" t="s">
        <v>3160</v>
      </c>
      <c r="AX289" s="47">
        <v>47885</v>
      </c>
      <c r="AY289" s="32"/>
      <c r="AZ289" s="213"/>
      <c r="BA289" s="32"/>
      <c r="BB289" s="34" t="s">
        <v>2359</v>
      </c>
      <c r="BD289" s="34" t="str">
        <f t="shared" si="35"/>
        <v>apguarderas@uce.edu.ec ;</v>
      </c>
    </row>
    <row r="290" spans="1:147" s="381" customFormat="1" ht="33.75" hidden="1" customHeight="1" x14ac:dyDescent="0.25">
      <c r="A290" s="383">
        <v>30</v>
      </c>
      <c r="B290" s="368">
        <v>300</v>
      </c>
      <c r="C290" s="445">
        <v>1711982502</v>
      </c>
      <c r="D290" s="403" t="s">
        <v>457</v>
      </c>
      <c r="E290" s="403" t="s">
        <v>456</v>
      </c>
      <c r="F290" s="368" t="s">
        <v>19</v>
      </c>
      <c r="G290" s="368" t="s">
        <v>3551</v>
      </c>
      <c r="H290" s="410" t="s">
        <v>455</v>
      </c>
      <c r="I290" s="410" t="s">
        <v>428</v>
      </c>
      <c r="J290" s="368" t="s">
        <v>2445</v>
      </c>
      <c r="K290" s="368"/>
      <c r="L290" s="368" t="s">
        <v>4257</v>
      </c>
      <c r="M290" s="371">
        <v>43335</v>
      </c>
      <c r="N290" s="371">
        <v>44796</v>
      </c>
      <c r="O290" s="368" t="s">
        <v>222</v>
      </c>
      <c r="P290" s="368" t="s">
        <v>427</v>
      </c>
      <c r="Q290" s="368" t="s">
        <v>426</v>
      </c>
      <c r="R290" s="368" t="s">
        <v>425</v>
      </c>
      <c r="S290" s="368" t="s">
        <v>4527</v>
      </c>
      <c r="T290" s="368" t="s">
        <v>4528</v>
      </c>
      <c r="U290" s="368" t="s">
        <v>3778</v>
      </c>
      <c r="V290" s="372">
        <v>43556</v>
      </c>
      <c r="W290" s="372">
        <v>45017</v>
      </c>
      <c r="X290" s="373">
        <f t="shared" si="34"/>
        <v>48.7</v>
      </c>
      <c r="Y290" s="373" t="s">
        <v>3144</v>
      </c>
      <c r="Z290" s="372">
        <v>45292</v>
      </c>
      <c r="AA290" s="373" t="e">
        <f t="shared" si="36"/>
        <v>#VALUE!</v>
      </c>
      <c r="AB290" s="372">
        <v>45293</v>
      </c>
      <c r="AC290" s="372">
        <v>45658</v>
      </c>
      <c r="AD290" s="373">
        <f t="shared" si="37"/>
        <v>12.166666666666666</v>
      </c>
      <c r="AE290" s="372">
        <v>45659</v>
      </c>
      <c r="AF290" s="372">
        <v>46387</v>
      </c>
      <c r="AG290" s="373"/>
      <c r="AH290" s="373"/>
      <c r="AI290" s="373"/>
      <c r="AJ290" s="373"/>
      <c r="AK290" s="373"/>
      <c r="AL290" s="373"/>
      <c r="AM290" s="373"/>
      <c r="AN290" s="368" t="s">
        <v>147</v>
      </c>
      <c r="AO290" s="374"/>
      <c r="AP290" s="385" t="s">
        <v>454</v>
      </c>
      <c r="AQ290" s="376" t="s">
        <v>453</v>
      </c>
      <c r="AR290" s="368"/>
      <c r="AS290" s="368"/>
      <c r="AT290" s="374"/>
      <c r="AU290" s="374"/>
      <c r="AV290" s="374"/>
      <c r="AW290" s="374"/>
      <c r="AX290" s="374"/>
      <c r="AY290" s="374"/>
      <c r="AZ290" s="379"/>
      <c r="BA290" s="374"/>
      <c r="BB290" s="380" t="s">
        <v>2359</v>
      </c>
      <c r="BD290" s="380" t="str">
        <f t="shared" si="35"/>
        <v>mnoboa@uce.edu.ec;</v>
      </c>
    </row>
    <row r="291" spans="1:147" s="381" customFormat="1" ht="22.5" hidden="1" x14ac:dyDescent="0.2">
      <c r="A291" s="383" t="s">
        <v>46</v>
      </c>
      <c r="B291" s="368">
        <v>416</v>
      </c>
      <c r="C291" s="367">
        <v>1711992832</v>
      </c>
      <c r="D291" s="368" t="s">
        <v>1151</v>
      </c>
      <c r="E291" s="368" t="s">
        <v>1150</v>
      </c>
      <c r="F291" s="368" t="s">
        <v>6</v>
      </c>
      <c r="G291" s="368" t="s">
        <v>3632</v>
      </c>
      <c r="H291" s="368" t="s">
        <v>1149</v>
      </c>
      <c r="I291" s="368" t="s">
        <v>1148</v>
      </c>
      <c r="J291" s="368" t="s">
        <v>98</v>
      </c>
      <c r="K291" s="422" t="s">
        <v>98</v>
      </c>
      <c r="L291" s="368"/>
      <c r="M291" s="368"/>
      <c r="N291" s="368"/>
      <c r="O291" s="368" t="s">
        <v>1147</v>
      </c>
      <c r="P291" s="368" t="s">
        <v>248</v>
      </c>
      <c r="Q291" s="368" t="s">
        <v>1659</v>
      </c>
      <c r="R291" s="368" t="s">
        <v>2046</v>
      </c>
      <c r="S291" s="368" t="s">
        <v>4514</v>
      </c>
      <c r="T291" s="368" t="s">
        <v>4515</v>
      </c>
      <c r="U291" s="368" t="s">
        <v>3757</v>
      </c>
      <c r="V291" s="372">
        <v>42948</v>
      </c>
      <c r="W291" s="372">
        <v>44408</v>
      </c>
      <c r="X291" s="373">
        <f t="shared" si="34"/>
        <v>48.666666666666664</v>
      </c>
      <c r="Y291" s="372">
        <v>42948</v>
      </c>
      <c r="Z291" s="372">
        <v>44378</v>
      </c>
      <c r="AA291" s="373">
        <f t="shared" si="36"/>
        <v>47.666666666666664</v>
      </c>
      <c r="AB291" s="372">
        <v>44379</v>
      </c>
      <c r="AC291" s="372">
        <v>44500</v>
      </c>
      <c r="AD291" s="373">
        <f t="shared" si="37"/>
        <v>4.0333333333333332</v>
      </c>
      <c r="AE291" s="372">
        <v>44501</v>
      </c>
      <c r="AF291" s="372">
        <v>44681</v>
      </c>
      <c r="AG291" s="373"/>
      <c r="AH291" s="373"/>
      <c r="AI291" s="373"/>
      <c r="AJ291" s="373"/>
      <c r="AK291" s="373"/>
      <c r="AL291" s="373"/>
      <c r="AM291" s="373"/>
      <c r="AN291" s="368" t="s">
        <v>11</v>
      </c>
      <c r="AO291" s="405"/>
      <c r="AP291" s="385" t="s">
        <v>1146</v>
      </c>
      <c r="AQ291" s="376" t="s">
        <v>3784</v>
      </c>
      <c r="AR291" s="377"/>
      <c r="AS291" s="377"/>
      <c r="AT291" s="374" t="s">
        <v>4207</v>
      </c>
      <c r="AU291" s="394" t="s">
        <v>4070</v>
      </c>
      <c r="AV291" s="387">
        <v>44545</v>
      </c>
      <c r="AW291" s="417" t="s">
        <v>4071</v>
      </c>
      <c r="AX291" s="416">
        <v>47571</v>
      </c>
      <c r="AY291" s="394"/>
      <c r="AZ291" s="399">
        <v>4841207294</v>
      </c>
      <c r="BA291" s="400"/>
      <c r="BB291" s="380" t="s">
        <v>2359</v>
      </c>
      <c r="BD291" s="380" t="str">
        <f t="shared" si="35"/>
        <v>wvsimbana@uce.edu.ec;</v>
      </c>
    </row>
    <row r="292" spans="1:147" s="381" customFormat="1" ht="22.5" hidden="1" x14ac:dyDescent="0.2">
      <c r="A292" s="383" t="s">
        <v>3051</v>
      </c>
      <c r="B292" s="368"/>
      <c r="C292" s="367">
        <v>1711996122</v>
      </c>
      <c r="D292" s="368" t="s">
        <v>5294</v>
      </c>
      <c r="E292" s="368" t="s">
        <v>5295</v>
      </c>
      <c r="F292" s="368" t="s">
        <v>6</v>
      </c>
      <c r="G292" s="368"/>
      <c r="H292" s="415" t="s">
        <v>5296</v>
      </c>
      <c r="I292" s="477" t="s">
        <v>5297</v>
      </c>
      <c r="J292" s="368" t="s">
        <v>48</v>
      </c>
      <c r="K292" s="368"/>
      <c r="L292" s="368"/>
      <c r="M292" s="368"/>
      <c r="N292" s="368"/>
      <c r="O292" s="401" t="s">
        <v>1605</v>
      </c>
      <c r="P292" s="368" t="s">
        <v>1604</v>
      </c>
      <c r="Q292" s="368" t="s">
        <v>4770</v>
      </c>
      <c r="R292" s="368" t="s">
        <v>1603</v>
      </c>
      <c r="S292" s="368" t="s">
        <v>5305</v>
      </c>
      <c r="T292" s="368" t="s">
        <v>5307</v>
      </c>
      <c r="U292" s="368" t="s">
        <v>5304</v>
      </c>
      <c r="V292" s="372">
        <v>45705</v>
      </c>
      <c r="W292" s="372">
        <v>46077</v>
      </c>
      <c r="X292" s="373">
        <f t="shared" si="34"/>
        <v>12.4</v>
      </c>
      <c r="Y292" s="368"/>
      <c r="Z292" s="368"/>
      <c r="AA292" s="368"/>
      <c r="AB292" s="368"/>
      <c r="AC292" s="368"/>
      <c r="AD292" s="368"/>
      <c r="AE292" s="368"/>
      <c r="AF292" s="368"/>
      <c r="AG292" s="368"/>
      <c r="AH292" s="368"/>
      <c r="AI292" s="368"/>
      <c r="AJ292" s="368"/>
      <c r="AK292" s="368"/>
      <c r="AL292" s="368"/>
      <c r="AM292" s="368"/>
      <c r="AN292" s="368" t="s">
        <v>4647</v>
      </c>
      <c r="AO292" s="374"/>
      <c r="AP292" s="375" t="s">
        <v>5298</v>
      </c>
      <c r="AQ292" s="394" t="s">
        <v>5299</v>
      </c>
      <c r="AR292" s="377"/>
      <c r="AS292" s="377"/>
      <c r="AT292" s="374"/>
      <c r="AU292" s="394"/>
      <c r="AV292" s="416"/>
      <c r="AW292" s="417"/>
      <c r="AX292" s="416"/>
      <c r="AY292" s="374"/>
      <c r="AZ292" s="478"/>
      <c r="BA292" s="479"/>
      <c r="BB292" s="380" t="s">
        <v>2359</v>
      </c>
      <c r="BD292" s="380" t="str">
        <f t="shared" si="35"/>
        <v>armantilla@uce.edu.ec;</v>
      </c>
    </row>
    <row r="293" spans="1:147" s="381" customFormat="1" ht="33.75" hidden="1" customHeight="1" x14ac:dyDescent="0.25">
      <c r="A293" s="383">
        <v>30</v>
      </c>
      <c r="B293" s="368">
        <v>298</v>
      </c>
      <c r="C293" s="445">
        <v>1711999035</v>
      </c>
      <c r="D293" s="403" t="s">
        <v>467</v>
      </c>
      <c r="E293" s="403" t="s">
        <v>466</v>
      </c>
      <c r="F293" s="368" t="s">
        <v>6</v>
      </c>
      <c r="G293" s="368" t="s">
        <v>3494</v>
      </c>
      <c r="H293" s="410" t="s">
        <v>465</v>
      </c>
      <c r="I293" s="410" t="s">
        <v>428</v>
      </c>
      <c r="J293" s="368" t="s">
        <v>2445</v>
      </c>
      <c r="K293" s="368"/>
      <c r="L293" s="368" t="s">
        <v>4257</v>
      </c>
      <c r="M293" s="371">
        <v>43335</v>
      </c>
      <c r="N293" s="371">
        <v>44796</v>
      </c>
      <c r="O293" s="368" t="s">
        <v>222</v>
      </c>
      <c r="P293" s="368" t="s">
        <v>427</v>
      </c>
      <c r="Q293" s="368" t="s">
        <v>426</v>
      </c>
      <c r="R293" s="368" t="s">
        <v>425</v>
      </c>
      <c r="S293" s="368" t="s">
        <v>4507</v>
      </c>
      <c r="T293" s="368" t="s">
        <v>4508</v>
      </c>
      <c r="U293" s="377" t="s">
        <v>3776</v>
      </c>
      <c r="V293" s="372">
        <v>43556</v>
      </c>
      <c r="W293" s="372">
        <v>45017</v>
      </c>
      <c r="X293" s="373">
        <f t="shared" si="34"/>
        <v>48.7</v>
      </c>
      <c r="Y293" s="373" t="s">
        <v>3144</v>
      </c>
      <c r="Z293" s="372">
        <v>45292</v>
      </c>
      <c r="AA293" s="373" t="e">
        <f>+((Z293-Y293)/30)</f>
        <v>#VALUE!</v>
      </c>
      <c r="AB293" s="372">
        <v>45018</v>
      </c>
      <c r="AC293" s="372">
        <v>45383</v>
      </c>
      <c r="AD293" s="373">
        <f>+((AC293-AB293)/30)</f>
        <v>12.166666666666666</v>
      </c>
      <c r="AE293" s="372">
        <v>45293</v>
      </c>
      <c r="AF293" s="372">
        <v>45658</v>
      </c>
      <c r="AG293" s="373"/>
      <c r="AH293" s="372">
        <v>45659</v>
      </c>
      <c r="AI293" s="372">
        <v>46387</v>
      </c>
      <c r="AJ293" s="373"/>
      <c r="AK293" s="373"/>
      <c r="AL293" s="373"/>
      <c r="AM293" s="373"/>
      <c r="AN293" s="368" t="s">
        <v>147</v>
      </c>
      <c r="AO293" s="374"/>
      <c r="AP293" s="385" t="s">
        <v>464</v>
      </c>
      <c r="AQ293" s="376" t="s">
        <v>463</v>
      </c>
      <c r="AR293" s="368"/>
      <c r="AS293" s="368"/>
      <c r="AT293" s="374"/>
      <c r="AU293" s="374"/>
      <c r="AV293" s="374"/>
      <c r="AW293" s="374"/>
      <c r="AX293" s="374"/>
      <c r="AY293" s="374"/>
      <c r="AZ293" s="379"/>
      <c r="BA293" s="374"/>
      <c r="BB293" s="380" t="s">
        <v>2359</v>
      </c>
      <c r="BD293" s="380" t="str">
        <f t="shared" si="35"/>
        <v>pxgarrido@uce.edu.ec;</v>
      </c>
    </row>
    <row r="294" spans="1:147" ht="33.75" x14ac:dyDescent="0.25">
      <c r="A294" s="29" t="s">
        <v>2974</v>
      </c>
      <c r="B294" s="1">
        <v>37</v>
      </c>
      <c r="C294" s="30">
        <v>1711999704</v>
      </c>
      <c r="D294" s="1" t="s">
        <v>2108</v>
      </c>
      <c r="E294" s="1" t="s">
        <v>2107</v>
      </c>
      <c r="F294" s="1" t="s">
        <v>6</v>
      </c>
      <c r="G294" s="45" t="s">
        <v>3436</v>
      </c>
      <c r="H294" s="1" t="s">
        <v>2106</v>
      </c>
      <c r="I294" s="1" t="s">
        <v>2105</v>
      </c>
      <c r="J294" s="1" t="s">
        <v>3150</v>
      </c>
      <c r="K294" s="1" t="s">
        <v>30</v>
      </c>
      <c r="L294" s="1" t="s">
        <v>4224</v>
      </c>
      <c r="M294" s="3">
        <v>41834</v>
      </c>
      <c r="N294" s="3">
        <v>43295</v>
      </c>
      <c r="O294" s="1" t="s">
        <v>2087</v>
      </c>
      <c r="P294" s="1" t="s">
        <v>96</v>
      </c>
      <c r="Q294" s="1" t="s">
        <v>2104</v>
      </c>
      <c r="R294" s="1" t="s">
        <v>2103</v>
      </c>
      <c r="S294" s="1"/>
      <c r="T294" s="1"/>
      <c r="U294" s="45"/>
      <c r="V294" s="4">
        <v>42095</v>
      </c>
      <c r="W294" s="4">
        <v>43585</v>
      </c>
      <c r="X294" s="31">
        <f t="shared" si="34"/>
        <v>49.666666666666664</v>
      </c>
      <c r="Y294" s="4">
        <v>43586</v>
      </c>
      <c r="Z294" s="4">
        <v>44316</v>
      </c>
      <c r="AA294" s="31">
        <f>+((Z294-Y294)/30)</f>
        <v>24.333333333333332</v>
      </c>
      <c r="AB294" s="4">
        <v>44317</v>
      </c>
      <c r="AC294" s="4">
        <v>44662</v>
      </c>
      <c r="AD294" s="31">
        <f>+((AC294-AB294)/30)</f>
        <v>11.5</v>
      </c>
      <c r="AE294" s="31"/>
      <c r="AF294" s="31"/>
      <c r="AG294" s="31"/>
      <c r="AH294" s="31"/>
      <c r="AI294" s="31"/>
      <c r="AJ294" s="31"/>
      <c r="AK294" s="31"/>
      <c r="AL294" s="31"/>
      <c r="AM294" s="31"/>
      <c r="AN294" s="1" t="s">
        <v>147</v>
      </c>
      <c r="AO294" s="32"/>
      <c r="AP294" s="96" t="s">
        <v>2102</v>
      </c>
      <c r="AQ294" s="52" t="s">
        <v>4930</v>
      </c>
      <c r="AR294" s="45"/>
      <c r="AS294" s="45"/>
      <c r="AT294" s="32" t="s">
        <v>4207</v>
      </c>
      <c r="AU294" s="286" t="s">
        <v>5016</v>
      </c>
      <c r="AV294" s="47">
        <v>44663</v>
      </c>
      <c r="AW294" s="32" t="s">
        <v>5017</v>
      </c>
      <c r="AX294" s="47">
        <v>48659</v>
      </c>
      <c r="AY294" s="32"/>
      <c r="AZ294" s="213">
        <v>1521225729</v>
      </c>
      <c r="BA294" s="32"/>
      <c r="BB294" s="34" t="s">
        <v>2359</v>
      </c>
      <c r="BD294" s="34" t="str">
        <f t="shared" si="35"/>
        <v>gjgonzalez@uce.edu.ec;</v>
      </c>
    </row>
    <row r="295" spans="1:147" s="381" customFormat="1" ht="22.5" hidden="1" customHeight="1" x14ac:dyDescent="0.2">
      <c r="A295" s="383" t="s">
        <v>1249</v>
      </c>
      <c r="B295" s="368">
        <v>484</v>
      </c>
      <c r="C295" s="369">
        <v>1712019288</v>
      </c>
      <c r="D295" s="368" t="s">
        <v>1980</v>
      </c>
      <c r="E295" s="368" t="s">
        <v>1979</v>
      </c>
      <c r="F295" s="368" t="s">
        <v>6</v>
      </c>
      <c r="G295" s="377" t="s">
        <v>3706</v>
      </c>
      <c r="H295" s="368" t="s">
        <v>1978</v>
      </c>
      <c r="I295" s="368" t="s">
        <v>1977</v>
      </c>
      <c r="J295" s="368" t="s">
        <v>3150</v>
      </c>
      <c r="K295" s="368" t="s">
        <v>233</v>
      </c>
      <c r="L295" s="368"/>
      <c r="M295" s="368"/>
      <c r="N295" s="368"/>
      <c r="O295" s="368" t="s">
        <v>1976</v>
      </c>
      <c r="P295" s="368" t="s">
        <v>52</v>
      </c>
      <c r="Q295" s="368" t="s">
        <v>1975</v>
      </c>
      <c r="R295" s="368" t="s">
        <v>1974</v>
      </c>
      <c r="S295" s="368"/>
      <c r="T295" s="368"/>
      <c r="U295" s="384" t="s">
        <v>2222</v>
      </c>
      <c r="V295" s="372">
        <v>42401</v>
      </c>
      <c r="W295" s="372">
        <v>43404</v>
      </c>
      <c r="X295" s="373">
        <f t="shared" si="34"/>
        <v>33.43333333333333</v>
      </c>
      <c r="Y295" s="372">
        <v>43497</v>
      </c>
      <c r="Z295" s="372">
        <v>43769</v>
      </c>
      <c r="AA295" s="373">
        <f>+((Z295-Y295)/30)</f>
        <v>9.0666666666666664</v>
      </c>
      <c r="AB295" s="372">
        <v>43907</v>
      </c>
      <c r="AC295" s="372">
        <v>43923</v>
      </c>
      <c r="AD295" s="373">
        <f>+((AC295-AB295)/30)</f>
        <v>0.53333333333333333</v>
      </c>
      <c r="AE295" s="372">
        <v>44340</v>
      </c>
      <c r="AF295" s="372">
        <v>44347</v>
      </c>
      <c r="AG295" s="373"/>
      <c r="AH295" s="373"/>
      <c r="AI295" s="373"/>
      <c r="AJ295" s="373"/>
      <c r="AK295" s="373"/>
      <c r="AL295" s="373"/>
      <c r="AM295" s="373"/>
      <c r="AN295" s="368" t="s">
        <v>11</v>
      </c>
      <c r="AO295" s="374"/>
      <c r="AP295" s="389" t="s">
        <v>2833</v>
      </c>
      <c r="AQ295" s="376" t="s">
        <v>2365</v>
      </c>
      <c r="AR295" s="368"/>
      <c r="AS295" s="368"/>
      <c r="AT295" s="374" t="s">
        <v>4207</v>
      </c>
      <c r="AU295" s="377" t="s">
        <v>3759</v>
      </c>
      <c r="AV295" s="387">
        <v>44270</v>
      </c>
      <c r="AW295" s="374" t="s">
        <v>3760</v>
      </c>
      <c r="AX295" s="387">
        <v>44908</v>
      </c>
      <c r="AY295" s="374"/>
      <c r="AZ295" s="480">
        <v>7241178904</v>
      </c>
      <c r="BA295" s="481"/>
      <c r="BB295" s="380" t="s">
        <v>2359</v>
      </c>
      <c r="BD295" s="380" t="str">
        <f t="shared" si="35"/>
        <v>frarroyo@uce.edu.ec;</v>
      </c>
    </row>
    <row r="296" spans="1:147" s="381" customFormat="1" ht="22.5" hidden="1" customHeight="1" x14ac:dyDescent="0.2">
      <c r="A296" s="383" t="s">
        <v>1288</v>
      </c>
      <c r="B296" s="368">
        <v>407</v>
      </c>
      <c r="C296" s="369">
        <v>1712040433</v>
      </c>
      <c r="D296" s="368" t="s">
        <v>2043</v>
      </c>
      <c r="E296" s="368" t="s">
        <v>2042</v>
      </c>
      <c r="F296" s="368" t="s">
        <v>6</v>
      </c>
      <c r="G296" s="377" t="s">
        <v>3410</v>
      </c>
      <c r="H296" s="368" t="s">
        <v>2041</v>
      </c>
      <c r="I296" s="368" t="s">
        <v>2040</v>
      </c>
      <c r="J296" s="368" t="s">
        <v>98</v>
      </c>
      <c r="K296" s="422" t="s">
        <v>98</v>
      </c>
      <c r="L296" s="368"/>
      <c r="M296" s="368"/>
      <c r="N296" s="368"/>
      <c r="O296" s="368" t="s">
        <v>732</v>
      </c>
      <c r="P296" s="368" t="s">
        <v>52</v>
      </c>
      <c r="Q296" s="368" t="s">
        <v>2039</v>
      </c>
      <c r="R296" s="368" t="s">
        <v>1318</v>
      </c>
      <c r="S296" s="368"/>
      <c r="T296" s="368"/>
      <c r="U296" s="368" t="s">
        <v>2283</v>
      </c>
      <c r="V296" s="372">
        <v>41918</v>
      </c>
      <c r="W296" s="372">
        <v>43008</v>
      </c>
      <c r="X296" s="373">
        <f t="shared" si="34"/>
        <v>36.333333333333336</v>
      </c>
      <c r="Y296" s="372">
        <v>43009</v>
      </c>
      <c r="Z296" s="372">
        <v>43738</v>
      </c>
      <c r="AA296" s="373">
        <f>+((Z296-Y296)/30)</f>
        <v>24.3</v>
      </c>
      <c r="AB296" s="373"/>
      <c r="AC296" s="373"/>
      <c r="AD296" s="373">
        <f>+((AC296-AB296)/30)</f>
        <v>0</v>
      </c>
      <c r="AE296" s="373"/>
      <c r="AF296" s="373"/>
      <c r="AG296" s="373"/>
      <c r="AH296" s="373"/>
      <c r="AI296" s="373"/>
      <c r="AJ296" s="373"/>
      <c r="AK296" s="373"/>
      <c r="AL296" s="373"/>
      <c r="AM296" s="373"/>
      <c r="AN296" s="368" t="s">
        <v>11</v>
      </c>
      <c r="AO296" s="374"/>
      <c r="AP296" s="368" t="s">
        <v>2038</v>
      </c>
      <c r="AQ296" s="376"/>
      <c r="AR296" s="377"/>
      <c r="AS296" s="377"/>
      <c r="AT296" s="374" t="s">
        <v>4207</v>
      </c>
      <c r="AU296" s="377" t="s">
        <v>3004</v>
      </c>
      <c r="AV296" s="387">
        <v>43767</v>
      </c>
      <c r="AW296" s="374" t="s">
        <v>3005</v>
      </c>
      <c r="AX296" s="387">
        <v>47478</v>
      </c>
      <c r="AY296" s="374"/>
      <c r="AZ296" s="399">
        <v>7241160712</v>
      </c>
      <c r="BA296" s="400"/>
      <c r="BB296" s="380" t="s">
        <v>2359</v>
      </c>
      <c r="BD296" s="380" t="str">
        <f t="shared" si="35"/>
        <v>oallerena@uce.edu.ec;</v>
      </c>
    </row>
    <row r="297" spans="1:147" s="381" customFormat="1" ht="22.5" hidden="1" x14ac:dyDescent="0.25">
      <c r="A297" s="383" t="s">
        <v>3051</v>
      </c>
      <c r="B297" s="368">
        <v>536</v>
      </c>
      <c r="C297" s="407">
        <v>1712089075</v>
      </c>
      <c r="D297" s="368" t="s">
        <v>5072</v>
      </c>
      <c r="E297" s="368" t="s">
        <v>5073</v>
      </c>
      <c r="F297" s="368" t="s">
        <v>6</v>
      </c>
      <c r="G297" s="368"/>
      <c r="H297" s="468" t="s">
        <v>285</v>
      </c>
      <c r="I297" s="468" t="s">
        <v>5074</v>
      </c>
      <c r="J297" s="368" t="s">
        <v>55</v>
      </c>
      <c r="K297" s="368"/>
      <c r="L297" s="368"/>
      <c r="M297" s="368"/>
      <c r="N297" s="368"/>
      <c r="O297" s="472" t="s">
        <v>230</v>
      </c>
      <c r="P297" s="394" t="s">
        <v>149</v>
      </c>
      <c r="Q297" s="477" t="s">
        <v>55</v>
      </c>
      <c r="R297" s="415" t="s">
        <v>2923</v>
      </c>
      <c r="S297" s="368"/>
      <c r="T297" s="368"/>
      <c r="U297" s="368" t="s">
        <v>5242</v>
      </c>
      <c r="V297" s="372">
        <v>45474</v>
      </c>
      <c r="W297" s="372">
        <v>46935</v>
      </c>
      <c r="X297" s="373">
        <f t="shared" si="34"/>
        <v>48.7</v>
      </c>
      <c r="Y297" s="371"/>
      <c r="Z297" s="371"/>
      <c r="AA297" s="371"/>
      <c r="AB297" s="371"/>
      <c r="AC297" s="371"/>
      <c r="AD297" s="368"/>
      <c r="AE297" s="368"/>
      <c r="AF297" s="368"/>
      <c r="AG297" s="368"/>
      <c r="AH297" s="368"/>
      <c r="AI297" s="368"/>
      <c r="AJ297" s="368"/>
      <c r="AK297" s="368"/>
      <c r="AL297" s="368"/>
      <c r="AM297" s="368"/>
      <c r="AN297" s="368" t="s">
        <v>4647</v>
      </c>
      <c r="AO297" s="374"/>
      <c r="AP297" s="375" t="s">
        <v>5075</v>
      </c>
      <c r="AQ297" s="394" t="s">
        <v>5076</v>
      </c>
      <c r="AR297" s="377" t="s">
        <v>5088</v>
      </c>
      <c r="AS297" s="374"/>
      <c r="AT297" s="374"/>
      <c r="AU297" s="368"/>
      <c r="AV297" s="416"/>
      <c r="AW297" s="417"/>
      <c r="AX297" s="416"/>
      <c r="AY297" s="374"/>
      <c r="AZ297" s="406"/>
      <c r="BA297" s="409"/>
      <c r="BB297" s="380" t="s">
        <v>2359</v>
      </c>
      <c r="BD297" s="380" t="str">
        <f t="shared" si="35"/>
        <v>cfhidalgo@uce.edu.ec;</v>
      </c>
    </row>
    <row r="298" spans="1:147" ht="33.75" customHeight="1" x14ac:dyDescent="0.2">
      <c r="A298" s="29">
        <v>12</v>
      </c>
      <c r="B298" s="1">
        <v>95</v>
      </c>
      <c r="C298" s="30">
        <v>1712156684</v>
      </c>
      <c r="D298" s="1" t="s">
        <v>2682</v>
      </c>
      <c r="E298" s="1" t="s">
        <v>2683</v>
      </c>
      <c r="F298" s="1" t="s">
        <v>6</v>
      </c>
      <c r="G298" s="45" t="s">
        <v>3372</v>
      </c>
      <c r="H298" s="1" t="s">
        <v>2010</v>
      </c>
      <c r="I298" s="1" t="s">
        <v>2684</v>
      </c>
      <c r="J298" s="1" t="s">
        <v>70</v>
      </c>
      <c r="K298" s="1" t="s">
        <v>69</v>
      </c>
      <c r="L298" s="1" t="s">
        <v>4228</v>
      </c>
      <c r="M298" s="3">
        <v>41911</v>
      </c>
      <c r="N298" s="3">
        <v>43372</v>
      </c>
      <c r="O298" s="1" t="s">
        <v>174</v>
      </c>
      <c r="P298" s="1" t="s">
        <v>52</v>
      </c>
      <c r="Q298" s="1" t="s">
        <v>173</v>
      </c>
      <c r="R298" s="1" t="s">
        <v>172</v>
      </c>
      <c r="S298" s="1"/>
      <c r="T298" s="1"/>
      <c r="U298" s="48" t="s">
        <v>3900</v>
      </c>
      <c r="V298" s="4">
        <v>42309</v>
      </c>
      <c r="W298" s="4">
        <v>43404</v>
      </c>
      <c r="X298" s="31">
        <f t="shared" si="34"/>
        <v>36.5</v>
      </c>
      <c r="Y298" s="4">
        <v>43405</v>
      </c>
      <c r="Z298" s="4">
        <v>43769</v>
      </c>
      <c r="AA298" s="31">
        <f t="shared" ref="AA298:AA304" si="38">+((Z298-Y298)/30)</f>
        <v>12.133333333333333</v>
      </c>
      <c r="AB298" s="75"/>
      <c r="AC298" s="75"/>
      <c r="AD298" s="75"/>
      <c r="AE298" s="75"/>
      <c r="AF298" s="76"/>
      <c r="AG298" s="75"/>
      <c r="AH298" s="75"/>
      <c r="AI298" s="75"/>
      <c r="AJ298" s="75"/>
      <c r="AK298" s="75"/>
      <c r="AL298" s="75"/>
      <c r="AM298" s="75"/>
      <c r="AN298" s="1" t="s">
        <v>147</v>
      </c>
      <c r="AO298" s="75"/>
      <c r="AP298" s="96" t="s">
        <v>2685</v>
      </c>
      <c r="AQ298" s="32"/>
      <c r="AR298" s="32"/>
      <c r="AS298" s="32"/>
      <c r="AT298" s="32" t="s">
        <v>4207</v>
      </c>
      <c r="AU298" s="45" t="s">
        <v>3828</v>
      </c>
      <c r="AV298" s="47">
        <v>43549</v>
      </c>
      <c r="AW298" s="32" t="s">
        <v>3992</v>
      </c>
      <c r="AX298" s="47">
        <v>46036</v>
      </c>
      <c r="AY298" s="32"/>
      <c r="AZ298" s="202">
        <v>7241162474</v>
      </c>
      <c r="BA298" s="99"/>
      <c r="BB298" s="34" t="s">
        <v>2359</v>
      </c>
      <c r="BC298" s="72"/>
      <c r="BD298" s="34" t="str">
        <f t="shared" si="35"/>
        <v>fvalverde@uce.edu.ec;</v>
      </c>
      <c r="BE298" s="73"/>
      <c r="BF298" s="73"/>
      <c r="BG298" s="74"/>
      <c r="BH298" s="73"/>
      <c r="BI298" s="73"/>
      <c r="BJ298" s="73"/>
      <c r="BK298" s="73"/>
      <c r="BL298" s="73"/>
      <c r="BM298" s="73"/>
      <c r="BN298" s="73"/>
      <c r="BO298" s="73" t="s">
        <v>2359</v>
      </c>
      <c r="BP298" s="73" t="e">
        <f>CONCATENATE(#REF!,BO298)</f>
        <v>#REF!</v>
      </c>
      <c r="BQ298" s="73"/>
      <c r="BR298" s="73"/>
      <c r="BS298" s="73"/>
      <c r="BT298" s="73"/>
      <c r="BU298" s="73"/>
      <c r="BV298" s="73"/>
      <c r="BW298" s="73"/>
      <c r="BX298" s="73"/>
      <c r="BY298" s="73"/>
      <c r="BZ298" s="73"/>
      <c r="CA298" s="73"/>
      <c r="CB298" s="73"/>
      <c r="CC298" s="73"/>
      <c r="CD298" s="73"/>
      <c r="CE298" s="73"/>
      <c r="CF298" s="73"/>
      <c r="CG298" s="73"/>
      <c r="CH298" s="73"/>
      <c r="CI298" s="73"/>
      <c r="CJ298" s="73"/>
      <c r="CK298" s="73"/>
      <c r="CL298" s="73"/>
      <c r="CM298" s="73"/>
      <c r="CN298" s="73"/>
      <c r="CO298" s="73"/>
      <c r="CP298" s="73"/>
      <c r="CQ298" s="73"/>
      <c r="CR298" s="73"/>
      <c r="CS298" s="73"/>
      <c r="CT298" s="73"/>
      <c r="CU298" s="73"/>
      <c r="CV298" s="73"/>
      <c r="CW298" s="73"/>
      <c r="CX298" s="73"/>
      <c r="CY298" s="73"/>
      <c r="CZ298" s="73"/>
      <c r="DA298" s="73"/>
      <c r="DB298" s="73"/>
      <c r="DC298" s="73"/>
      <c r="DD298" s="73"/>
      <c r="DE298" s="73"/>
      <c r="DF298" s="73"/>
      <c r="DG298" s="73"/>
      <c r="DH298" s="73"/>
      <c r="DI298" s="73"/>
      <c r="DJ298" s="73"/>
      <c r="DK298" s="73"/>
      <c r="DL298" s="73"/>
      <c r="DM298" s="73"/>
      <c r="DN298" s="73"/>
      <c r="DO298" s="73"/>
      <c r="DP298" s="73"/>
      <c r="DQ298" s="73"/>
      <c r="DR298" s="73"/>
      <c r="DS298" s="73"/>
      <c r="DT298" s="73"/>
      <c r="DU298" s="73"/>
      <c r="DV298" s="73"/>
      <c r="DW298" s="73"/>
      <c r="DX298" s="73"/>
      <c r="DY298" s="73"/>
      <c r="DZ298" s="73"/>
      <c r="EA298" s="73"/>
      <c r="EB298" s="73"/>
      <c r="EC298" s="73"/>
      <c r="ED298" s="73"/>
      <c r="EE298" s="73"/>
      <c r="EF298" s="73"/>
      <c r="EG298" s="73"/>
      <c r="EH298" s="73"/>
      <c r="EI298" s="73"/>
      <c r="EJ298" s="73"/>
      <c r="EK298" s="73"/>
      <c r="EL298" s="73"/>
      <c r="EM298" s="73"/>
      <c r="EN298" s="73"/>
      <c r="EO298" s="73"/>
      <c r="EP298" s="73"/>
      <c r="EQ298" s="73"/>
    </row>
    <row r="299" spans="1:147" s="381" customFormat="1" ht="22.5" hidden="1" customHeight="1" x14ac:dyDescent="0.2">
      <c r="A299" s="383" t="s">
        <v>27</v>
      </c>
      <c r="B299" s="368">
        <v>488</v>
      </c>
      <c r="C299" s="369">
        <v>1712191103</v>
      </c>
      <c r="D299" s="368" t="s">
        <v>1961</v>
      </c>
      <c r="E299" s="368" t="s">
        <v>1960</v>
      </c>
      <c r="F299" s="368" t="s">
        <v>6</v>
      </c>
      <c r="G299" s="377" t="s">
        <v>3710</v>
      </c>
      <c r="H299" s="410" t="s">
        <v>1959</v>
      </c>
      <c r="I299" s="410" t="s">
        <v>1958</v>
      </c>
      <c r="J299" s="368" t="s">
        <v>2842</v>
      </c>
      <c r="K299" s="368" t="s">
        <v>30</v>
      </c>
      <c r="L299" s="368"/>
      <c r="M299" s="368"/>
      <c r="N299" s="368"/>
      <c r="O299" s="368" t="s">
        <v>26</v>
      </c>
      <c r="P299" s="368" t="s">
        <v>25</v>
      </c>
      <c r="Q299" s="368" t="s">
        <v>24</v>
      </c>
      <c r="R299" s="368" t="s">
        <v>39</v>
      </c>
      <c r="S299" s="368"/>
      <c r="T299" s="368"/>
      <c r="U299" s="377"/>
      <c r="V299" s="372">
        <v>42310</v>
      </c>
      <c r="W299" s="372">
        <v>43281</v>
      </c>
      <c r="X299" s="373">
        <f t="shared" si="34"/>
        <v>32.366666666666667</v>
      </c>
      <c r="Y299" s="372">
        <v>43282</v>
      </c>
      <c r="Z299" s="372">
        <v>43784</v>
      </c>
      <c r="AA299" s="373">
        <f t="shared" si="38"/>
        <v>16.733333333333334</v>
      </c>
      <c r="AB299" s="372">
        <v>43785</v>
      </c>
      <c r="AC299" s="372">
        <v>44179</v>
      </c>
      <c r="AD299" s="373">
        <f t="shared" ref="AD299:AD304" si="39">+((AC299-AB299)/30)</f>
        <v>13.133333333333333</v>
      </c>
      <c r="AE299" s="373"/>
      <c r="AF299" s="373"/>
      <c r="AG299" s="373"/>
      <c r="AH299" s="373"/>
      <c r="AI299" s="373"/>
      <c r="AJ299" s="373"/>
      <c r="AK299" s="373"/>
      <c r="AL299" s="373"/>
      <c r="AM299" s="373"/>
      <c r="AN299" s="368" t="s">
        <v>11</v>
      </c>
      <c r="AO299" s="374"/>
      <c r="AP299" s="385" t="s">
        <v>1957</v>
      </c>
      <c r="AQ299" s="394" t="s">
        <v>3870</v>
      </c>
      <c r="AR299" s="377"/>
      <c r="AS299" s="377"/>
      <c r="AT299" s="374" t="s">
        <v>4207</v>
      </c>
      <c r="AU299" s="394" t="s">
        <v>4025</v>
      </c>
      <c r="AV299" s="387">
        <v>44180</v>
      </c>
      <c r="AW299" s="417" t="s">
        <v>4026</v>
      </c>
      <c r="AX299" s="416">
        <v>47557</v>
      </c>
      <c r="AY299" s="394"/>
      <c r="AZ299" s="399">
        <v>8621196045</v>
      </c>
      <c r="BA299" s="400"/>
      <c r="BB299" s="380" t="s">
        <v>2359</v>
      </c>
      <c r="BD299" s="380" t="str">
        <f t="shared" si="35"/>
        <v>dzavala@uce.edu.ec;</v>
      </c>
    </row>
    <row r="300" spans="1:147" s="381" customFormat="1" ht="45" hidden="1" x14ac:dyDescent="0.25">
      <c r="A300" s="383">
        <v>27</v>
      </c>
      <c r="B300" s="368">
        <v>202</v>
      </c>
      <c r="C300" s="418">
        <v>1712198207</v>
      </c>
      <c r="D300" s="410" t="s">
        <v>871</v>
      </c>
      <c r="E300" s="410" t="s">
        <v>870</v>
      </c>
      <c r="F300" s="368" t="s">
        <v>6</v>
      </c>
      <c r="G300" s="368" t="s">
        <v>3470</v>
      </c>
      <c r="H300" s="368" t="s">
        <v>869</v>
      </c>
      <c r="I300" s="368" t="s">
        <v>868</v>
      </c>
      <c r="J300" s="368" t="s">
        <v>2445</v>
      </c>
      <c r="K300" s="368"/>
      <c r="L300" s="368" t="s">
        <v>4247</v>
      </c>
      <c r="M300" s="371">
        <v>42979</v>
      </c>
      <c r="N300" s="371">
        <v>45170</v>
      </c>
      <c r="O300" s="368" t="s">
        <v>792</v>
      </c>
      <c r="P300" s="368" t="s">
        <v>427</v>
      </c>
      <c r="Q300" s="368" t="s">
        <v>791</v>
      </c>
      <c r="R300" s="368" t="s">
        <v>790</v>
      </c>
      <c r="S300" s="368"/>
      <c r="T300" s="368"/>
      <c r="U300" s="377"/>
      <c r="V300" s="372">
        <v>43420</v>
      </c>
      <c r="W300" s="372">
        <v>44515</v>
      </c>
      <c r="X300" s="373">
        <f t="shared" si="34"/>
        <v>36.5</v>
      </c>
      <c r="Y300" s="373" t="s">
        <v>3144</v>
      </c>
      <c r="Z300" s="372">
        <v>44689</v>
      </c>
      <c r="AA300" s="373" t="e">
        <f t="shared" si="38"/>
        <v>#VALUE!</v>
      </c>
      <c r="AB300" s="372">
        <v>44629</v>
      </c>
      <c r="AC300" s="372">
        <v>44993</v>
      </c>
      <c r="AD300" s="373">
        <f t="shared" si="39"/>
        <v>12.133333333333333</v>
      </c>
      <c r="AE300" s="373"/>
      <c r="AF300" s="373"/>
      <c r="AG300" s="373"/>
      <c r="AH300" s="373"/>
      <c r="AI300" s="373"/>
      <c r="AJ300" s="373"/>
      <c r="AK300" s="373"/>
      <c r="AL300" s="373"/>
      <c r="AM300" s="373"/>
      <c r="AN300" s="368" t="s">
        <v>147</v>
      </c>
      <c r="AO300" s="374"/>
      <c r="AP300" s="385" t="s">
        <v>867</v>
      </c>
      <c r="AQ300" s="376" t="s">
        <v>3203</v>
      </c>
      <c r="AR300" s="368"/>
      <c r="AS300" s="368"/>
      <c r="AT300" s="374"/>
      <c r="AU300" s="374"/>
      <c r="AV300" s="374"/>
      <c r="AW300" s="374"/>
      <c r="AX300" s="374"/>
      <c r="AY300" s="374"/>
      <c r="AZ300" s="379"/>
      <c r="BA300" s="374"/>
      <c r="BB300" s="380" t="s">
        <v>2359</v>
      </c>
      <c r="BD300" s="380" t="str">
        <f t="shared" si="35"/>
        <v>lfcordova@uce.edu.ec;</v>
      </c>
    </row>
    <row r="301" spans="1:147" ht="33.75" x14ac:dyDescent="0.25">
      <c r="A301" s="29">
        <v>32</v>
      </c>
      <c r="B301" s="1">
        <v>323</v>
      </c>
      <c r="C301" s="56">
        <v>1712205556</v>
      </c>
      <c r="D301" s="1" t="s">
        <v>597</v>
      </c>
      <c r="E301" s="68" t="s">
        <v>596</v>
      </c>
      <c r="F301" s="1" t="s">
        <v>6</v>
      </c>
      <c r="G301" s="1" t="s">
        <v>3577</v>
      </c>
      <c r="H301" s="1" t="s">
        <v>435</v>
      </c>
      <c r="I301" s="1" t="s">
        <v>595</v>
      </c>
      <c r="J301" s="1" t="s">
        <v>399</v>
      </c>
      <c r="K301" s="1"/>
      <c r="L301" s="1" t="s">
        <v>4258</v>
      </c>
      <c r="M301" s="3">
        <v>43207</v>
      </c>
      <c r="N301" s="3">
        <v>44668</v>
      </c>
      <c r="O301" s="1" t="s">
        <v>245</v>
      </c>
      <c r="P301" s="1" t="s">
        <v>52</v>
      </c>
      <c r="Q301" s="1" t="s">
        <v>4217</v>
      </c>
      <c r="R301" s="1" t="s">
        <v>594</v>
      </c>
      <c r="S301" s="1" t="s">
        <v>4613</v>
      </c>
      <c r="T301" s="1" t="s">
        <v>4616</v>
      </c>
      <c r="U301" s="262" t="s">
        <v>2272</v>
      </c>
      <c r="V301" s="4">
        <v>43405</v>
      </c>
      <c r="W301" s="4">
        <v>44895</v>
      </c>
      <c r="X301" s="31">
        <f t="shared" si="34"/>
        <v>49.666666666666664</v>
      </c>
      <c r="Y301" s="4">
        <v>44896</v>
      </c>
      <c r="Z301" s="4">
        <v>45260</v>
      </c>
      <c r="AA301" s="31">
        <f t="shared" si="38"/>
        <v>12.133333333333333</v>
      </c>
      <c r="AB301" s="4">
        <v>45261</v>
      </c>
      <c r="AC301" s="4">
        <v>45501</v>
      </c>
      <c r="AD301" s="31">
        <f t="shared" si="39"/>
        <v>8</v>
      </c>
      <c r="AE301" s="31"/>
      <c r="AF301" s="31"/>
      <c r="AG301" s="31"/>
      <c r="AH301" s="31"/>
      <c r="AI301" s="31"/>
      <c r="AJ301" s="31"/>
      <c r="AK301" s="31"/>
      <c r="AL301" s="31"/>
      <c r="AM301" s="31"/>
      <c r="AN301" s="1" t="s">
        <v>147</v>
      </c>
      <c r="AO301" s="32">
        <v>1</v>
      </c>
      <c r="AP301" s="46" t="s">
        <v>593</v>
      </c>
      <c r="AQ301" s="52" t="s">
        <v>4981</v>
      </c>
      <c r="AR301" s="45"/>
      <c r="AS301" s="45"/>
      <c r="AT301" s="51" t="s">
        <v>4207</v>
      </c>
      <c r="AU301" s="56" t="s">
        <v>5115</v>
      </c>
      <c r="AV301" s="104">
        <v>45377</v>
      </c>
      <c r="AW301" s="51" t="s">
        <v>5116</v>
      </c>
      <c r="AX301" s="104">
        <v>48538</v>
      </c>
      <c r="AY301" s="51"/>
      <c r="AZ301" s="214">
        <v>7241252991</v>
      </c>
      <c r="BA301" s="51"/>
      <c r="BB301" s="34" t="s">
        <v>2359</v>
      </c>
      <c r="BC301" s="105"/>
      <c r="BD301" s="34" t="str">
        <f t="shared" si="35"/>
        <v>laguanangaq@uce.edu.ec;</v>
      </c>
      <c r="BE301" s="105"/>
      <c r="BF301" s="105"/>
      <c r="BG301" s="105"/>
      <c r="BH301" s="105"/>
      <c r="BI301" s="105"/>
      <c r="BJ301" s="105"/>
      <c r="BK301" s="105"/>
      <c r="BL301" s="105"/>
      <c r="BM301" s="105"/>
      <c r="BN301" s="105"/>
      <c r="BO301" s="105"/>
      <c r="BP301" s="105"/>
      <c r="BQ301" s="105"/>
      <c r="BR301" s="105"/>
      <c r="BS301" s="105"/>
      <c r="BT301" s="105"/>
      <c r="BU301" s="105"/>
      <c r="BV301" s="105"/>
      <c r="BW301" s="105"/>
      <c r="BX301" s="105"/>
      <c r="BY301" s="105"/>
      <c r="BZ301" s="105"/>
      <c r="CA301" s="105"/>
      <c r="CB301" s="105"/>
      <c r="CC301" s="105"/>
      <c r="CD301" s="105"/>
      <c r="CE301" s="105"/>
      <c r="CF301" s="105"/>
      <c r="CG301" s="105"/>
      <c r="CH301" s="105"/>
      <c r="CI301" s="105"/>
      <c r="CJ301" s="105"/>
      <c r="CK301" s="105"/>
      <c r="CL301" s="105"/>
      <c r="CM301" s="105"/>
      <c r="CN301" s="105"/>
      <c r="CO301" s="105"/>
      <c r="CP301" s="105"/>
      <c r="CQ301" s="105"/>
      <c r="CR301" s="105"/>
      <c r="CS301" s="105"/>
      <c r="CT301" s="105"/>
      <c r="CU301" s="105"/>
      <c r="CV301" s="105"/>
      <c r="CW301" s="105"/>
      <c r="CX301" s="105"/>
      <c r="CY301" s="105"/>
      <c r="CZ301" s="105"/>
      <c r="DA301" s="105"/>
      <c r="DB301" s="105"/>
      <c r="DC301" s="105"/>
      <c r="DD301" s="105"/>
      <c r="DE301" s="105"/>
      <c r="DF301" s="105"/>
      <c r="DG301" s="105"/>
      <c r="DH301" s="105"/>
      <c r="DI301" s="105"/>
      <c r="DJ301" s="105"/>
      <c r="DK301" s="105"/>
      <c r="DL301" s="105"/>
      <c r="DM301" s="105"/>
      <c r="DN301" s="105"/>
      <c r="DO301" s="105"/>
      <c r="DP301" s="105"/>
      <c r="DQ301" s="105"/>
      <c r="DR301" s="105"/>
      <c r="DS301" s="105"/>
      <c r="DT301" s="105"/>
      <c r="DU301" s="105"/>
      <c r="DV301" s="105"/>
      <c r="DW301" s="105"/>
      <c r="DX301" s="105"/>
      <c r="DY301" s="105"/>
      <c r="DZ301" s="105"/>
      <c r="EA301" s="105"/>
      <c r="EB301" s="105"/>
      <c r="EC301" s="105"/>
      <c r="ED301" s="105"/>
      <c r="EE301" s="105"/>
      <c r="EF301" s="105"/>
      <c r="EG301" s="105"/>
      <c r="EH301" s="105"/>
      <c r="EI301" s="105"/>
      <c r="EJ301" s="105"/>
      <c r="EK301" s="105"/>
      <c r="EL301" s="105"/>
      <c r="EM301" s="105"/>
      <c r="EN301" s="105"/>
      <c r="EO301" s="105"/>
      <c r="EP301" s="105"/>
      <c r="EQ301" s="105"/>
    </row>
    <row r="302" spans="1:147" ht="22.5" customHeight="1" x14ac:dyDescent="0.2">
      <c r="A302" s="29">
        <v>9</v>
      </c>
      <c r="B302" s="1">
        <v>64</v>
      </c>
      <c r="C302" s="30">
        <v>1712255916</v>
      </c>
      <c r="D302" s="1" t="s">
        <v>4114</v>
      </c>
      <c r="E302" s="1" t="s">
        <v>1439</v>
      </c>
      <c r="F302" s="1" t="s">
        <v>19</v>
      </c>
      <c r="G302" s="45" t="s">
        <v>3439</v>
      </c>
      <c r="H302" s="1" t="s">
        <v>1858</v>
      </c>
      <c r="I302" s="1" t="s">
        <v>1857</v>
      </c>
      <c r="J302" s="1" t="s">
        <v>399</v>
      </c>
      <c r="K302" s="1" t="s">
        <v>398</v>
      </c>
      <c r="L302" s="1" t="s">
        <v>4227</v>
      </c>
      <c r="M302" s="3">
        <v>42432</v>
      </c>
      <c r="N302" s="3">
        <v>44258</v>
      </c>
      <c r="O302" s="1" t="s">
        <v>1856</v>
      </c>
      <c r="P302" s="1" t="s">
        <v>96</v>
      </c>
      <c r="Q302" s="1" t="s">
        <v>1855</v>
      </c>
      <c r="R302" s="1" t="s">
        <v>1854</v>
      </c>
      <c r="S302" s="1"/>
      <c r="T302" s="1"/>
      <c r="U302" s="262" t="s">
        <v>2329</v>
      </c>
      <c r="V302" s="4">
        <v>42396</v>
      </c>
      <c r="W302" s="4">
        <v>43856</v>
      </c>
      <c r="X302" s="31">
        <f t="shared" si="34"/>
        <v>48.666666666666664</v>
      </c>
      <c r="Y302" s="4">
        <v>42457</v>
      </c>
      <c r="Z302" s="4">
        <v>43918</v>
      </c>
      <c r="AA302" s="31">
        <f t="shared" si="38"/>
        <v>48.7</v>
      </c>
      <c r="AB302" s="4">
        <v>43919</v>
      </c>
      <c r="AC302" s="4">
        <v>44196</v>
      </c>
      <c r="AD302" s="31">
        <f t="shared" si="39"/>
        <v>9.2333333333333325</v>
      </c>
      <c r="AE302" s="31" t="s">
        <v>3820</v>
      </c>
      <c r="AF302" s="4">
        <v>44439</v>
      </c>
      <c r="AG302" s="31"/>
      <c r="AH302" s="31"/>
      <c r="AI302" s="31"/>
      <c r="AJ302" s="31"/>
      <c r="AK302" s="31"/>
      <c r="AL302" s="31"/>
      <c r="AM302" s="31"/>
      <c r="AN302" s="1" t="s">
        <v>147</v>
      </c>
      <c r="AO302" s="32">
        <v>1</v>
      </c>
      <c r="AP302" s="96" t="s">
        <v>1853</v>
      </c>
      <c r="AQ302" s="52" t="s">
        <v>2372</v>
      </c>
      <c r="AR302" s="1"/>
      <c r="AS302" s="1"/>
      <c r="AT302" s="32" t="s">
        <v>4207</v>
      </c>
      <c r="AU302" s="44" t="s">
        <v>4043</v>
      </c>
      <c r="AV302" s="47">
        <v>44440</v>
      </c>
      <c r="AW302" s="32" t="s">
        <v>4044</v>
      </c>
      <c r="AX302" s="47">
        <v>47881</v>
      </c>
      <c r="AY302" s="32"/>
      <c r="AZ302" s="204">
        <v>1521215917</v>
      </c>
      <c r="BA302" s="129"/>
      <c r="BB302" s="34" t="s">
        <v>2359</v>
      </c>
      <c r="BD302" s="34" t="str">
        <f t="shared" si="35"/>
        <v>mdrosales@uce.edu.ec;</v>
      </c>
    </row>
    <row r="303" spans="1:147" s="381" customFormat="1" ht="45" hidden="1" x14ac:dyDescent="0.25">
      <c r="A303" s="383">
        <v>26</v>
      </c>
      <c r="B303" s="368">
        <v>195</v>
      </c>
      <c r="C303" s="418">
        <v>1712401346</v>
      </c>
      <c r="D303" s="410" t="s">
        <v>898</v>
      </c>
      <c r="E303" s="410" t="s">
        <v>557</v>
      </c>
      <c r="F303" s="368" t="s">
        <v>6</v>
      </c>
      <c r="G303" s="368" t="s">
        <v>3543</v>
      </c>
      <c r="H303" s="368" t="s">
        <v>465</v>
      </c>
      <c r="I303" s="368" t="s">
        <v>428</v>
      </c>
      <c r="J303" s="368" t="s">
        <v>2445</v>
      </c>
      <c r="K303" s="368"/>
      <c r="L303" s="368" t="s">
        <v>4247</v>
      </c>
      <c r="M303" s="371">
        <v>42979</v>
      </c>
      <c r="N303" s="371">
        <v>45170</v>
      </c>
      <c r="O303" s="368" t="s">
        <v>792</v>
      </c>
      <c r="P303" s="368" t="s">
        <v>427</v>
      </c>
      <c r="Q303" s="368" t="s">
        <v>791</v>
      </c>
      <c r="R303" s="368" t="s">
        <v>790</v>
      </c>
      <c r="S303" s="368" t="s">
        <v>4630</v>
      </c>
      <c r="T303" s="368" t="s">
        <v>4631</v>
      </c>
      <c r="U303" s="368" t="s">
        <v>5259</v>
      </c>
      <c r="V303" s="372">
        <v>43420</v>
      </c>
      <c r="W303" s="372">
        <v>44515</v>
      </c>
      <c r="X303" s="373">
        <f t="shared" si="34"/>
        <v>36.5</v>
      </c>
      <c r="Y303" s="373" t="s">
        <v>3144</v>
      </c>
      <c r="Z303" s="372">
        <v>44689</v>
      </c>
      <c r="AA303" s="373" t="e">
        <f t="shared" si="38"/>
        <v>#VALUE!</v>
      </c>
      <c r="AB303" s="372">
        <v>44690</v>
      </c>
      <c r="AC303" s="372">
        <v>45053</v>
      </c>
      <c r="AD303" s="373">
        <f t="shared" si="39"/>
        <v>12.1</v>
      </c>
      <c r="AE303" s="372">
        <v>45155</v>
      </c>
      <c r="AF303" s="372">
        <v>45520</v>
      </c>
      <c r="AG303" s="373"/>
      <c r="AH303" s="372">
        <v>45521</v>
      </c>
      <c r="AI303" s="372">
        <v>45657</v>
      </c>
      <c r="AJ303" s="373"/>
      <c r="AK303" s="372">
        <v>45658</v>
      </c>
      <c r="AL303" s="372">
        <v>46022</v>
      </c>
      <c r="AM303" s="373"/>
      <c r="AN303" s="368" t="s">
        <v>147</v>
      </c>
      <c r="AO303" s="374"/>
      <c r="AP303" s="385" t="s">
        <v>897</v>
      </c>
      <c r="AQ303" s="376" t="s">
        <v>3775</v>
      </c>
      <c r="AR303" s="368"/>
      <c r="AS303" s="368"/>
      <c r="AT303" s="374"/>
      <c r="AU303" s="374"/>
      <c r="AV303" s="374"/>
      <c r="AW303" s="374"/>
      <c r="AX303" s="374"/>
      <c r="AY303" s="374"/>
      <c r="AZ303" s="379"/>
      <c r="BA303" s="374"/>
      <c r="BB303" s="380" t="s">
        <v>2359</v>
      </c>
      <c r="BD303" s="380" t="str">
        <f t="shared" si="35"/>
        <v>dmmantilla@uce.edu.ec;</v>
      </c>
    </row>
    <row r="304" spans="1:147" ht="22.5" customHeight="1" x14ac:dyDescent="0.2">
      <c r="A304" s="29" t="s">
        <v>4246</v>
      </c>
      <c r="B304" s="1">
        <v>193</v>
      </c>
      <c r="C304" s="56">
        <v>1712405537</v>
      </c>
      <c r="D304" s="1" t="s">
        <v>1165</v>
      </c>
      <c r="E304" s="1" t="s">
        <v>5318</v>
      </c>
      <c r="F304" s="1" t="s">
        <v>6</v>
      </c>
      <c r="G304" s="1" t="s">
        <v>3561</v>
      </c>
      <c r="H304" s="1" t="s">
        <v>1164</v>
      </c>
      <c r="I304" s="1" t="s">
        <v>1163</v>
      </c>
      <c r="J304" s="1" t="s">
        <v>2445</v>
      </c>
      <c r="K304" s="1" t="s">
        <v>227</v>
      </c>
      <c r="L304" s="1" t="s">
        <v>4244</v>
      </c>
      <c r="M304" s="3">
        <v>42979</v>
      </c>
      <c r="N304" s="3">
        <v>44440</v>
      </c>
      <c r="O304" s="1" t="s">
        <v>792</v>
      </c>
      <c r="P304" s="1" t="s">
        <v>14</v>
      </c>
      <c r="Q304" s="1" t="s">
        <v>227</v>
      </c>
      <c r="R304" s="1" t="s">
        <v>226</v>
      </c>
      <c r="S304" s="1"/>
      <c r="T304" s="1"/>
      <c r="U304" s="200" t="s">
        <v>3094</v>
      </c>
      <c r="V304" s="4">
        <v>42880</v>
      </c>
      <c r="W304" s="4">
        <v>44341</v>
      </c>
      <c r="X304" s="31">
        <f t="shared" si="34"/>
        <v>48.7</v>
      </c>
      <c r="Y304" s="4">
        <v>42979</v>
      </c>
      <c r="Z304" s="4">
        <v>44440</v>
      </c>
      <c r="AA304" s="31">
        <f t="shared" si="38"/>
        <v>48.7</v>
      </c>
      <c r="AB304" s="4">
        <v>44441</v>
      </c>
      <c r="AC304" s="4">
        <v>44805</v>
      </c>
      <c r="AD304" s="31">
        <f t="shared" si="39"/>
        <v>12.133333333333333</v>
      </c>
      <c r="AE304" s="4">
        <v>44806</v>
      </c>
      <c r="AF304" s="4">
        <v>45169</v>
      </c>
      <c r="AG304" s="31"/>
      <c r="AH304" s="4">
        <v>45170</v>
      </c>
      <c r="AI304" s="4">
        <v>45565</v>
      </c>
      <c r="AJ304" s="31"/>
      <c r="AK304" s="31"/>
      <c r="AL304" s="31"/>
      <c r="AM304" s="31"/>
      <c r="AN304" s="1" t="s">
        <v>147</v>
      </c>
      <c r="AO304" s="32"/>
      <c r="AP304" s="162" t="s">
        <v>2809</v>
      </c>
      <c r="AQ304" s="52" t="s">
        <v>2810</v>
      </c>
      <c r="AR304" s="1"/>
      <c r="AS304" s="1"/>
      <c r="AT304" s="32" t="s">
        <v>4305</v>
      </c>
      <c r="AU304" s="201" t="s">
        <v>5207</v>
      </c>
      <c r="AV304" s="47">
        <v>45534</v>
      </c>
      <c r="AW304" s="32" t="s">
        <v>5208</v>
      </c>
      <c r="AX304" s="47">
        <v>49184</v>
      </c>
      <c r="AY304" s="32"/>
      <c r="AZ304" s="224" t="s">
        <v>5316</v>
      </c>
      <c r="BA304" s="32"/>
      <c r="BB304" s="34" t="s">
        <v>2359</v>
      </c>
      <c r="BD304" s="34" t="str">
        <f t="shared" si="35"/>
        <v>wptorres@uce.edu.ec;</v>
      </c>
    </row>
    <row r="305" spans="1:147" ht="22.5" customHeight="1" x14ac:dyDescent="0.2">
      <c r="A305" s="29" t="s">
        <v>4232</v>
      </c>
      <c r="B305" s="1">
        <v>97</v>
      </c>
      <c r="C305" s="30">
        <v>1712427879</v>
      </c>
      <c r="D305" s="1" t="s">
        <v>2468</v>
      </c>
      <c r="E305" s="1" t="s">
        <v>2469</v>
      </c>
      <c r="F305" s="1" t="s">
        <v>6</v>
      </c>
      <c r="G305" s="1"/>
      <c r="H305" s="1" t="s">
        <v>2470</v>
      </c>
      <c r="I305" s="1" t="s">
        <v>2185</v>
      </c>
      <c r="J305" s="1" t="s">
        <v>2842</v>
      </c>
      <c r="K305" s="1" t="s">
        <v>3287</v>
      </c>
      <c r="L305" s="1" t="s">
        <v>4228</v>
      </c>
      <c r="M305" s="3">
        <v>41911</v>
      </c>
      <c r="N305" s="3">
        <v>43372</v>
      </c>
      <c r="O305" s="1" t="s">
        <v>174</v>
      </c>
      <c r="P305" s="1" t="s">
        <v>52</v>
      </c>
      <c r="Q305" s="1" t="s">
        <v>178</v>
      </c>
      <c r="R305" s="1" t="s">
        <v>177</v>
      </c>
      <c r="S305" s="1"/>
      <c r="T305" s="1"/>
      <c r="U305" s="77"/>
      <c r="V305" s="4">
        <v>41760</v>
      </c>
      <c r="W305" s="4">
        <v>42855</v>
      </c>
      <c r="X305" s="31">
        <f t="shared" si="34"/>
        <v>36.5</v>
      </c>
      <c r="Y305" s="78"/>
      <c r="Z305" s="76"/>
      <c r="AA305" s="75"/>
      <c r="AB305" s="75"/>
      <c r="AC305" s="75"/>
      <c r="AD305" s="75"/>
      <c r="AE305" s="75"/>
      <c r="AF305" s="76"/>
      <c r="AG305" s="75"/>
      <c r="AH305" s="75"/>
      <c r="AI305" s="75"/>
      <c r="AJ305" s="75"/>
      <c r="AK305" s="75"/>
      <c r="AL305" s="75"/>
      <c r="AM305" s="75"/>
      <c r="AN305" s="1" t="s">
        <v>147</v>
      </c>
      <c r="AO305" s="75"/>
      <c r="AP305" s="96" t="s">
        <v>3288</v>
      </c>
      <c r="AQ305" s="75"/>
      <c r="AR305" s="75" t="s">
        <v>5352</v>
      </c>
      <c r="AS305" s="75"/>
      <c r="AT305" s="32" t="s">
        <v>4207</v>
      </c>
      <c r="AU305" s="129" t="s">
        <v>4334</v>
      </c>
      <c r="AV305" s="79" t="s">
        <v>3289</v>
      </c>
      <c r="AW305" s="32"/>
      <c r="AX305" s="32"/>
      <c r="AY305" s="32"/>
      <c r="AZ305" s="202">
        <v>7241120181</v>
      </c>
      <c r="BA305" s="99"/>
      <c r="BB305" s="34" t="s">
        <v>2359</v>
      </c>
      <c r="BC305" s="72"/>
      <c r="BD305" s="34" t="str">
        <f t="shared" si="35"/>
        <v>hperez@uce.edu.ec;</v>
      </c>
      <c r="BE305" s="73"/>
      <c r="BF305" s="73"/>
      <c r="BG305" s="74"/>
      <c r="BH305" s="73"/>
      <c r="BI305" s="73"/>
      <c r="BJ305" s="73"/>
      <c r="BK305" s="73"/>
      <c r="BL305" s="73"/>
      <c r="BM305" s="73"/>
      <c r="BN305" s="73"/>
      <c r="BO305" s="73"/>
      <c r="BP305" s="73"/>
      <c r="BQ305" s="73"/>
      <c r="BR305" s="73"/>
      <c r="BS305" s="73"/>
      <c r="BT305" s="73"/>
      <c r="BU305" s="73"/>
      <c r="BV305" s="73"/>
      <c r="BW305" s="73"/>
      <c r="BX305" s="73"/>
      <c r="BY305" s="73"/>
      <c r="BZ305" s="73"/>
      <c r="CA305" s="73"/>
      <c r="CB305" s="73"/>
      <c r="CC305" s="73"/>
      <c r="CD305" s="73"/>
      <c r="CE305" s="73"/>
      <c r="CF305" s="73"/>
      <c r="CG305" s="73"/>
      <c r="CH305" s="73"/>
      <c r="CI305" s="73"/>
      <c r="CJ305" s="73"/>
      <c r="CK305" s="73"/>
      <c r="CL305" s="73"/>
      <c r="CM305" s="73"/>
      <c r="CN305" s="73"/>
      <c r="CO305" s="73"/>
      <c r="CP305" s="73"/>
      <c r="CQ305" s="73"/>
      <c r="CR305" s="73"/>
      <c r="CS305" s="73"/>
      <c r="CT305" s="73"/>
      <c r="CU305" s="73"/>
      <c r="CV305" s="73"/>
      <c r="CW305" s="73"/>
      <c r="CX305" s="73"/>
      <c r="CY305" s="73"/>
      <c r="CZ305" s="73"/>
      <c r="DA305" s="73"/>
      <c r="DB305" s="73"/>
      <c r="DC305" s="73"/>
      <c r="DD305" s="73"/>
      <c r="DE305" s="73"/>
      <c r="DF305" s="73"/>
      <c r="DG305" s="73"/>
      <c r="DH305" s="73"/>
      <c r="DI305" s="73"/>
      <c r="DJ305" s="73"/>
      <c r="DK305" s="73"/>
      <c r="DL305" s="73"/>
      <c r="DM305" s="73"/>
      <c r="DN305" s="73"/>
      <c r="DO305" s="73"/>
      <c r="DP305" s="73"/>
      <c r="DQ305" s="73"/>
      <c r="DR305" s="73"/>
      <c r="DS305" s="73"/>
      <c r="DT305" s="73"/>
      <c r="DU305" s="73"/>
      <c r="DV305" s="73"/>
      <c r="DW305" s="73"/>
      <c r="DX305" s="73"/>
      <c r="DY305" s="73"/>
      <c r="DZ305" s="73"/>
      <c r="EA305" s="73"/>
      <c r="EB305" s="73"/>
      <c r="EC305" s="73"/>
      <c r="ED305" s="73"/>
      <c r="EE305" s="73"/>
      <c r="EF305" s="73"/>
      <c r="EG305" s="73"/>
      <c r="EH305" s="73"/>
      <c r="EI305" s="73"/>
      <c r="EJ305" s="73"/>
      <c r="EK305" s="73"/>
      <c r="EL305" s="73"/>
      <c r="EM305" s="73"/>
      <c r="EN305" s="73"/>
      <c r="EO305" s="73"/>
      <c r="EP305" s="73"/>
      <c r="EQ305" s="73"/>
    </row>
    <row r="306" spans="1:147" s="381" customFormat="1" ht="22.5" hidden="1" x14ac:dyDescent="0.25">
      <c r="A306" s="383">
        <v>30</v>
      </c>
      <c r="B306" s="368">
        <v>302</v>
      </c>
      <c r="C306" s="445">
        <v>1712431533</v>
      </c>
      <c r="D306" s="410" t="s">
        <v>448</v>
      </c>
      <c r="E306" s="410" t="s">
        <v>447</v>
      </c>
      <c r="F306" s="368" t="s">
        <v>6</v>
      </c>
      <c r="G306" s="368" t="s">
        <v>3555</v>
      </c>
      <c r="H306" s="410" t="s">
        <v>446</v>
      </c>
      <c r="I306" s="410" t="s">
        <v>428</v>
      </c>
      <c r="J306" s="368" t="s">
        <v>2445</v>
      </c>
      <c r="K306" s="368"/>
      <c r="L306" s="368" t="s">
        <v>4257</v>
      </c>
      <c r="M306" s="371">
        <v>43335</v>
      </c>
      <c r="N306" s="371">
        <v>44796</v>
      </c>
      <c r="O306" s="368" t="s">
        <v>222</v>
      </c>
      <c r="P306" s="368" t="s">
        <v>427</v>
      </c>
      <c r="Q306" s="368" t="s">
        <v>426</v>
      </c>
      <c r="R306" s="368" t="s">
        <v>425</v>
      </c>
      <c r="S306" s="368" t="s">
        <v>4518</v>
      </c>
      <c r="T306" s="368" t="s">
        <v>4510</v>
      </c>
      <c r="U306" s="368" t="s">
        <v>3773</v>
      </c>
      <c r="V306" s="372">
        <v>43556</v>
      </c>
      <c r="W306" s="372">
        <v>45017</v>
      </c>
      <c r="X306" s="373">
        <f t="shared" si="34"/>
        <v>48.7</v>
      </c>
      <c r="Y306" s="373" t="s">
        <v>3144</v>
      </c>
      <c r="Z306" s="372">
        <v>45290</v>
      </c>
      <c r="AA306" s="373" t="e">
        <f t="shared" ref="AA306:AA327" si="40">+((Z306-Y306)/30)</f>
        <v>#VALUE!</v>
      </c>
      <c r="AB306" s="372">
        <v>45291</v>
      </c>
      <c r="AC306" s="372">
        <v>45656</v>
      </c>
      <c r="AD306" s="373">
        <f t="shared" ref="AD306:AD313" si="41">+((AC306-AB306)/30)</f>
        <v>12.166666666666666</v>
      </c>
      <c r="AE306" s="372">
        <v>45657</v>
      </c>
      <c r="AF306" s="372">
        <v>46387</v>
      </c>
      <c r="AG306" s="373"/>
      <c r="AH306" s="373"/>
      <c r="AI306" s="373"/>
      <c r="AJ306" s="373"/>
      <c r="AK306" s="373"/>
      <c r="AL306" s="373"/>
      <c r="AM306" s="373"/>
      <c r="AN306" s="368" t="s">
        <v>147</v>
      </c>
      <c r="AO306" s="374"/>
      <c r="AP306" s="385" t="s">
        <v>445</v>
      </c>
      <c r="AQ306" s="376" t="s">
        <v>444</v>
      </c>
      <c r="AR306" s="368"/>
      <c r="AS306" s="368"/>
      <c r="AT306" s="374"/>
      <c r="AU306" s="374"/>
      <c r="AV306" s="374"/>
      <c r="AW306" s="374"/>
      <c r="AX306" s="374"/>
      <c r="AY306" s="374"/>
      <c r="AZ306" s="379"/>
      <c r="BA306" s="374"/>
      <c r="BB306" s="380" t="s">
        <v>2359</v>
      </c>
      <c r="BD306" s="380" t="str">
        <f t="shared" si="35"/>
        <v>wmponce@uce.edu.ec;</v>
      </c>
    </row>
    <row r="307" spans="1:147" s="381" customFormat="1" ht="22.5" hidden="1" x14ac:dyDescent="0.25">
      <c r="A307" s="383" t="s">
        <v>22</v>
      </c>
      <c r="B307" s="368">
        <v>381</v>
      </c>
      <c r="C307" s="369">
        <v>1712445178</v>
      </c>
      <c r="D307" s="368" t="s">
        <v>1956</v>
      </c>
      <c r="E307" s="368" t="s">
        <v>1955</v>
      </c>
      <c r="F307" s="368" t="s">
        <v>19</v>
      </c>
      <c r="G307" s="377" t="s">
        <v>3613</v>
      </c>
      <c r="H307" s="368" t="s">
        <v>2393</v>
      </c>
      <c r="I307" s="368" t="s">
        <v>1954</v>
      </c>
      <c r="J307" s="368" t="s">
        <v>55</v>
      </c>
      <c r="K307" s="368" t="s">
        <v>54</v>
      </c>
      <c r="L307" s="368"/>
      <c r="M307" s="368"/>
      <c r="N307" s="368"/>
      <c r="O307" s="368" t="s">
        <v>1953</v>
      </c>
      <c r="P307" s="368" t="s">
        <v>52</v>
      </c>
      <c r="Q307" s="368" t="s">
        <v>5235</v>
      </c>
      <c r="R307" s="368" t="s">
        <v>4749</v>
      </c>
      <c r="S307" s="368"/>
      <c r="T307" s="368"/>
      <c r="U307" s="368" t="s">
        <v>2264</v>
      </c>
      <c r="V307" s="372">
        <v>42644</v>
      </c>
      <c r="W307" s="372">
        <v>43420</v>
      </c>
      <c r="X307" s="373">
        <f t="shared" si="34"/>
        <v>25.866666666666667</v>
      </c>
      <c r="Y307" s="372">
        <v>43421</v>
      </c>
      <c r="Z307" s="372">
        <v>43799</v>
      </c>
      <c r="AA307" s="373">
        <f t="shared" si="40"/>
        <v>12.6</v>
      </c>
      <c r="AB307" s="372">
        <v>43800</v>
      </c>
      <c r="AC307" s="372">
        <v>44136</v>
      </c>
      <c r="AD307" s="373">
        <f t="shared" si="41"/>
        <v>11.2</v>
      </c>
      <c r="AE307" s="372">
        <v>44861</v>
      </c>
      <c r="AF307" s="372">
        <v>45961</v>
      </c>
      <c r="AG307" s="373"/>
      <c r="AH307" s="372">
        <v>45596</v>
      </c>
      <c r="AI307" s="372">
        <v>45961</v>
      </c>
      <c r="AJ307" s="373"/>
      <c r="AK307" s="373"/>
      <c r="AL307" s="373"/>
      <c r="AM307" s="373"/>
      <c r="AN307" s="368" t="s">
        <v>67</v>
      </c>
      <c r="AO307" s="374"/>
      <c r="AP307" s="403" t="s">
        <v>1952</v>
      </c>
      <c r="AQ307" s="376" t="s">
        <v>2385</v>
      </c>
      <c r="AR307" s="368"/>
      <c r="AS307" s="377"/>
      <c r="AT307" s="374"/>
      <c r="AU307" s="374"/>
      <c r="AV307" s="387"/>
      <c r="AW307" s="374"/>
      <c r="AX307" s="374"/>
      <c r="AY307" s="374"/>
      <c r="AZ307" s="379"/>
      <c r="BA307" s="374"/>
      <c r="BB307" s="380" t="s">
        <v>2359</v>
      </c>
      <c r="BD307" s="380" t="str">
        <f t="shared" si="35"/>
        <v>afustillos@uce.edu.ec;</v>
      </c>
    </row>
    <row r="308" spans="1:147" s="61" customFormat="1" ht="22.5" customHeight="1" x14ac:dyDescent="0.25">
      <c r="A308" s="29">
        <v>31</v>
      </c>
      <c r="B308" s="1">
        <v>309</v>
      </c>
      <c r="C308" s="98">
        <v>1712450947</v>
      </c>
      <c r="D308" s="46" t="s">
        <v>978</v>
      </c>
      <c r="E308" s="68" t="s">
        <v>4115</v>
      </c>
      <c r="F308" s="1" t="s">
        <v>19</v>
      </c>
      <c r="G308" s="1" t="s">
        <v>3569</v>
      </c>
      <c r="H308" s="68" t="s">
        <v>977</v>
      </c>
      <c r="I308" s="68" t="s">
        <v>976</v>
      </c>
      <c r="J308" s="1" t="s">
        <v>225</v>
      </c>
      <c r="K308" s="1"/>
      <c r="L308" s="1" t="s">
        <v>4228</v>
      </c>
      <c r="M308" s="3">
        <v>43403</v>
      </c>
      <c r="N308" s="3">
        <v>44864</v>
      </c>
      <c r="O308" s="1" t="s">
        <v>174</v>
      </c>
      <c r="P308" s="1" t="s">
        <v>52</v>
      </c>
      <c r="Q308" s="1" t="s">
        <v>959</v>
      </c>
      <c r="R308" s="1" t="s">
        <v>177</v>
      </c>
      <c r="S308" s="1" t="s">
        <v>4613</v>
      </c>
      <c r="T308" s="1" t="s">
        <v>4616</v>
      </c>
      <c r="U308" s="262" t="s">
        <v>2931</v>
      </c>
      <c r="V308" s="4">
        <v>43374</v>
      </c>
      <c r="W308" s="4">
        <v>44469</v>
      </c>
      <c r="X308" s="31">
        <f t="shared" si="34"/>
        <v>36.5</v>
      </c>
      <c r="Y308" s="4">
        <v>44470</v>
      </c>
      <c r="Z308" s="4">
        <v>44834</v>
      </c>
      <c r="AA308" s="31">
        <f t="shared" si="40"/>
        <v>12.133333333333333</v>
      </c>
      <c r="AB308" s="31"/>
      <c r="AC308" s="31"/>
      <c r="AD308" s="31">
        <f t="shared" si="41"/>
        <v>0</v>
      </c>
      <c r="AE308" s="31"/>
      <c r="AF308" s="31"/>
      <c r="AG308" s="31"/>
      <c r="AH308" s="31"/>
      <c r="AI308" s="31"/>
      <c r="AJ308" s="31"/>
      <c r="AK308" s="31"/>
      <c r="AL308" s="31"/>
      <c r="AM308" s="31"/>
      <c r="AN308" s="1" t="s">
        <v>147</v>
      </c>
      <c r="AO308" s="32"/>
      <c r="AP308" s="46" t="s">
        <v>975</v>
      </c>
      <c r="AQ308" s="52" t="s">
        <v>3847</v>
      </c>
      <c r="AR308" s="45"/>
      <c r="AS308" s="45"/>
      <c r="AT308" s="32" t="s">
        <v>4207</v>
      </c>
      <c r="AU308" s="56" t="s">
        <v>4195</v>
      </c>
      <c r="AV308" s="47">
        <v>44837</v>
      </c>
      <c r="AW308" s="32" t="s">
        <v>4194</v>
      </c>
      <c r="AX308" s="47">
        <v>47029</v>
      </c>
      <c r="AY308" s="32"/>
      <c r="AZ308" s="203">
        <v>7241209476</v>
      </c>
      <c r="BA308" s="258"/>
      <c r="BB308" s="34" t="s">
        <v>2359</v>
      </c>
      <c r="BC308" s="28"/>
      <c r="BD308" s="34" t="str">
        <f t="shared" si="35"/>
        <v>naortiz@uce.edu.ec;</v>
      </c>
      <c r="BE308" s="28"/>
      <c r="BF308" s="28"/>
      <c r="BG308" s="28"/>
      <c r="BH308" s="28"/>
      <c r="BI308" s="28"/>
      <c r="BJ308" s="28"/>
      <c r="BK308" s="28"/>
      <c r="BL308" s="28"/>
      <c r="BM308" s="28"/>
      <c r="BN308" s="28"/>
      <c r="BO308" s="28"/>
      <c r="BP308" s="28"/>
      <c r="BQ308" s="28"/>
      <c r="BR308" s="28"/>
      <c r="BS308" s="28"/>
      <c r="BT308" s="28"/>
      <c r="BU308" s="28"/>
      <c r="BV308" s="28"/>
      <c r="BW308" s="28"/>
      <c r="BX308" s="28"/>
      <c r="BY308" s="28"/>
      <c r="BZ308" s="28"/>
      <c r="CA308" s="28"/>
      <c r="CB308" s="28"/>
      <c r="CC308" s="28"/>
      <c r="CD308" s="28"/>
      <c r="CE308" s="28"/>
      <c r="CF308" s="28"/>
      <c r="CG308" s="28"/>
      <c r="CH308" s="28"/>
      <c r="CI308" s="28"/>
      <c r="CJ308" s="28"/>
      <c r="CK308" s="28"/>
      <c r="CL308" s="28"/>
      <c r="CM308" s="28"/>
      <c r="CN308" s="28"/>
      <c r="CO308" s="28"/>
      <c r="CP308" s="28"/>
      <c r="CQ308" s="28"/>
      <c r="CR308" s="28"/>
      <c r="CS308" s="28"/>
      <c r="CT308" s="28"/>
      <c r="CU308" s="28"/>
      <c r="CV308" s="28"/>
      <c r="CW308" s="28"/>
      <c r="CX308" s="28"/>
      <c r="CY308" s="28"/>
      <c r="CZ308" s="28"/>
      <c r="DA308" s="28"/>
      <c r="DB308" s="28"/>
      <c r="DC308" s="28"/>
      <c r="DD308" s="28"/>
      <c r="DE308" s="28"/>
      <c r="DF308" s="28"/>
      <c r="DG308" s="28"/>
      <c r="DH308" s="28"/>
      <c r="DI308" s="28"/>
      <c r="DJ308" s="28"/>
      <c r="DK308" s="28"/>
      <c r="DL308" s="28"/>
      <c r="DM308" s="28"/>
      <c r="DN308" s="28"/>
      <c r="DO308" s="28"/>
      <c r="DP308" s="28"/>
      <c r="DQ308" s="28"/>
      <c r="DR308" s="28"/>
      <c r="DS308" s="28"/>
      <c r="DT308" s="28"/>
      <c r="DU308" s="28"/>
      <c r="DV308" s="28"/>
      <c r="DW308" s="28"/>
      <c r="DX308" s="28"/>
      <c r="DY308" s="28"/>
      <c r="DZ308" s="28"/>
      <c r="EA308" s="28"/>
      <c r="EB308" s="28"/>
      <c r="EC308" s="28"/>
      <c r="ED308" s="28"/>
      <c r="EE308" s="28"/>
      <c r="EF308" s="28"/>
      <c r="EG308" s="28"/>
      <c r="EH308" s="28"/>
      <c r="EI308" s="28"/>
      <c r="EJ308" s="28"/>
      <c r="EK308" s="28"/>
      <c r="EL308" s="28"/>
      <c r="EM308" s="28"/>
      <c r="EN308" s="28"/>
      <c r="EO308" s="28"/>
      <c r="EP308" s="28"/>
      <c r="EQ308" s="28"/>
    </row>
    <row r="309" spans="1:147" ht="33.75" customHeight="1" x14ac:dyDescent="0.2">
      <c r="A309" s="29" t="s">
        <v>2974</v>
      </c>
      <c r="B309" s="1">
        <v>33</v>
      </c>
      <c r="C309" s="30">
        <v>1712454063</v>
      </c>
      <c r="D309" s="1" t="s">
        <v>2125</v>
      </c>
      <c r="E309" s="1" t="s">
        <v>2124</v>
      </c>
      <c r="F309" s="1" t="s">
        <v>6</v>
      </c>
      <c r="G309" s="45" t="s">
        <v>3434</v>
      </c>
      <c r="H309" s="1" t="s">
        <v>2010</v>
      </c>
      <c r="I309" s="1" t="s">
        <v>2123</v>
      </c>
      <c r="J309" s="1" t="s">
        <v>3150</v>
      </c>
      <c r="K309" s="1" t="s">
        <v>30</v>
      </c>
      <c r="L309" s="1" t="s">
        <v>4224</v>
      </c>
      <c r="M309" s="3">
        <v>41834</v>
      </c>
      <c r="N309" s="3">
        <v>43295</v>
      </c>
      <c r="O309" s="1" t="s">
        <v>2087</v>
      </c>
      <c r="P309" s="1" t="s">
        <v>96</v>
      </c>
      <c r="Q309" s="1" t="s">
        <v>2104</v>
      </c>
      <c r="R309" s="1" t="s">
        <v>2103</v>
      </c>
      <c r="S309" s="1"/>
      <c r="T309" s="1"/>
      <c r="U309" s="45"/>
      <c r="V309" s="4">
        <v>42095</v>
      </c>
      <c r="W309" s="4">
        <v>43585</v>
      </c>
      <c r="X309" s="31">
        <f t="shared" si="34"/>
        <v>49.666666666666664</v>
      </c>
      <c r="Y309" s="4">
        <v>43586</v>
      </c>
      <c r="Z309" s="4">
        <v>44316</v>
      </c>
      <c r="AA309" s="31">
        <f t="shared" si="40"/>
        <v>24.333333333333332</v>
      </c>
      <c r="AB309" s="4">
        <v>44317</v>
      </c>
      <c r="AC309" s="4">
        <v>44454</v>
      </c>
      <c r="AD309" s="31">
        <f t="shared" si="41"/>
        <v>4.5666666666666664</v>
      </c>
      <c r="AE309" s="31"/>
      <c r="AF309" s="31"/>
      <c r="AG309" s="31"/>
      <c r="AH309" s="31"/>
      <c r="AI309" s="31"/>
      <c r="AJ309" s="31"/>
      <c r="AK309" s="31"/>
      <c r="AL309" s="31"/>
      <c r="AM309" s="31"/>
      <c r="AN309" s="1" t="s">
        <v>147</v>
      </c>
      <c r="AO309" s="32"/>
      <c r="AP309" s="96" t="s">
        <v>2122</v>
      </c>
      <c r="AQ309" s="52" t="s">
        <v>3810</v>
      </c>
      <c r="AR309" s="45"/>
      <c r="AS309" s="45"/>
      <c r="AT309" s="32" t="s">
        <v>4207</v>
      </c>
      <c r="AU309" s="56" t="s">
        <v>3947</v>
      </c>
      <c r="AV309" s="47">
        <v>44516</v>
      </c>
      <c r="AW309" s="32" t="s">
        <v>3948</v>
      </c>
      <c r="AX309" s="47">
        <v>47938</v>
      </c>
      <c r="AY309" s="47"/>
      <c r="AZ309" s="202">
        <v>1521202309</v>
      </c>
      <c r="BA309" s="99"/>
      <c r="BB309" s="34" t="s">
        <v>2359</v>
      </c>
      <c r="BD309" s="34" t="str">
        <f t="shared" si="35"/>
        <v>gaalbuja@uce.edu.ec;</v>
      </c>
    </row>
    <row r="310" spans="1:147" s="381" customFormat="1" ht="22.5" hidden="1" x14ac:dyDescent="0.25">
      <c r="A310" s="383">
        <v>29</v>
      </c>
      <c r="B310" s="368">
        <v>293</v>
      </c>
      <c r="C310" s="445">
        <v>1712484888</v>
      </c>
      <c r="D310" s="403" t="s">
        <v>490</v>
      </c>
      <c r="E310" s="403" t="s">
        <v>489</v>
      </c>
      <c r="F310" s="368" t="s">
        <v>19</v>
      </c>
      <c r="G310" s="368" t="s">
        <v>3467</v>
      </c>
      <c r="H310" s="410" t="s">
        <v>455</v>
      </c>
      <c r="I310" s="410" t="s">
        <v>428</v>
      </c>
      <c r="J310" s="368" t="s">
        <v>2445</v>
      </c>
      <c r="K310" s="368"/>
      <c r="L310" s="368" t="s">
        <v>4257</v>
      </c>
      <c r="M310" s="371">
        <v>43335</v>
      </c>
      <c r="N310" s="371">
        <v>44796</v>
      </c>
      <c r="O310" s="368" t="s">
        <v>222</v>
      </c>
      <c r="P310" s="368" t="s">
        <v>427</v>
      </c>
      <c r="Q310" s="368" t="s">
        <v>426</v>
      </c>
      <c r="R310" s="368" t="s">
        <v>425</v>
      </c>
      <c r="S310" s="368"/>
      <c r="T310" s="368"/>
      <c r="U310" s="377"/>
      <c r="V310" s="372">
        <v>43556</v>
      </c>
      <c r="W310" s="372">
        <v>45017</v>
      </c>
      <c r="X310" s="373">
        <f t="shared" si="34"/>
        <v>48.7</v>
      </c>
      <c r="Y310" s="373" t="s">
        <v>3144</v>
      </c>
      <c r="Z310" s="372">
        <v>45292</v>
      </c>
      <c r="AA310" s="373" t="e">
        <f t="shared" si="40"/>
        <v>#VALUE!</v>
      </c>
      <c r="AB310" s="372">
        <v>45293</v>
      </c>
      <c r="AC310" s="372">
        <v>45658</v>
      </c>
      <c r="AD310" s="373">
        <f t="shared" si="41"/>
        <v>12.166666666666666</v>
      </c>
      <c r="AE310" s="373"/>
      <c r="AF310" s="373"/>
      <c r="AG310" s="373"/>
      <c r="AH310" s="373"/>
      <c r="AI310" s="373"/>
      <c r="AJ310" s="373"/>
      <c r="AK310" s="373"/>
      <c r="AL310" s="373"/>
      <c r="AM310" s="373"/>
      <c r="AN310" s="368" t="s">
        <v>147</v>
      </c>
      <c r="AO310" s="374"/>
      <c r="AP310" s="385" t="s">
        <v>488</v>
      </c>
      <c r="AQ310" s="376" t="s">
        <v>487</v>
      </c>
      <c r="AR310" s="368"/>
      <c r="AS310" s="368"/>
      <c r="AT310" s="374"/>
      <c r="AU310" s="374"/>
      <c r="AV310" s="374"/>
      <c r="AW310" s="374"/>
      <c r="AX310" s="374"/>
      <c r="AY310" s="374"/>
      <c r="AZ310" s="379"/>
      <c r="BA310" s="374"/>
      <c r="BB310" s="380" t="s">
        <v>2359</v>
      </c>
      <c r="BD310" s="380" t="str">
        <f t="shared" si="35"/>
        <v>prcalvache@uce.edu.ec;</v>
      </c>
    </row>
    <row r="311" spans="1:147" ht="33.75" x14ac:dyDescent="0.2">
      <c r="A311" s="56">
        <v>37</v>
      </c>
      <c r="B311" s="1">
        <v>78</v>
      </c>
      <c r="C311" s="56">
        <v>1712498458</v>
      </c>
      <c r="D311" s="68" t="s">
        <v>1608</v>
      </c>
      <c r="E311" s="1" t="s">
        <v>1607</v>
      </c>
      <c r="F311" s="1" t="s">
        <v>6</v>
      </c>
      <c r="G311" s="1" t="s">
        <v>3712</v>
      </c>
      <c r="H311" s="68" t="s">
        <v>1606</v>
      </c>
      <c r="I311" s="68" t="s">
        <v>635</v>
      </c>
      <c r="J311" s="1" t="s">
        <v>3150</v>
      </c>
      <c r="K311" s="1"/>
      <c r="L311" s="1" t="s">
        <v>4231</v>
      </c>
      <c r="M311" s="3">
        <v>43372</v>
      </c>
      <c r="N311" s="3">
        <v>44833</v>
      </c>
      <c r="O311" s="1" t="s">
        <v>1605</v>
      </c>
      <c r="P311" s="1" t="s">
        <v>1604</v>
      </c>
      <c r="Q311" s="1" t="s">
        <v>4230</v>
      </c>
      <c r="R311" s="1" t="s">
        <v>1603</v>
      </c>
      <c r="S311" s="1" t="s">
        <v>4613</v>
      </c>
      <c r="T311" s="1" t="s">
        <v>4616</v>
      </c>
      <c r="U311" s="262" t="s">
        <v>2314</v>
      </c>
      <c r="V311" s="4">
        <v>43344</v>
      </c>
      <c r="W311" s="4">
        <v>44075</v>
      </c>
      <c r="X311" s="31">
        <f t="shared" si="34"/>
        <v>24.366666666666667</v>
      </c>
      <c r="Y311" s="4">
        <v>44076</v>
      </c>
      <c r="Z311" s="4">
        <v>44620</v>
      </c>
      <c r="AA311" s="31">
        <f t="shared" si="40"/>
        <v>18.133333333333333</v>
      </c>
      <c r="AB311" s="4">
        <v>44621</v>
      </c>
      <c r="AC311" s="4">
        <v>44985</v>
      </c>
      <c r="AD311" s="31">
        <f t="shared" si="41"/>
        <v>12.133333333333333</v>
      </c>
      <c r="AE311" s="31"/>
      <c r="AF311" s="31"/>
      <c r="AG311" s="31"/>
      <c r="AH311" s="31"/>
      <c r="AI311" s="31"/>
      <c r="AJ311" s="31"/>
      <c r="AK311" s="31"/>
      <c r="AL311" s="31"/>
      <c r="AM311" s="31"/>
      <c r="AN311" s="1" t="s">
        <v>1291</v>
      </c>
      <c r="AO311" s="32"/>
      <c r="AP311" s="96" t="s">
        <v>1602</v>
      </c>
      <c r="AQ311" s="52" t="s">
        <v>4137</v>
      </c>
      <c r="AR311" s="45"/>
      <c r="AS311" s="45"/>
      <c r="AT311" s="32" t="s">
        <v>4207</v>
      </c>
      <c r="AU311" s="44" t="s">
        <v>4873</v>
      </c>
      <c r="AV311" s="47">
        <v>44946</v>
      </c>
      <c r="AW311" s="32" t="s">
        <v>4848</v>
      </c>
      <c r="AX311" s="47">
        <v>47494</v>
      </c>
      <c r="AY311" s="32"/>
      <c r="AZ311" s="213"/>
      <c r="BA311" s="32"/>
      <c r="BB311" s="34" t="s">
        <v>2359</v>
      </c>
      <c r="BD311" s="34" t="str">
        <f t="shared" si="35"/>
        <v>jpilaluisa@uce.edu.ec;</v>
      </c>
    </row>
    <row r="312" spans="1:147" s="381" customFormat="1" ht="33.75" hidden="1" customHeight="1" x14ac:dyDescent="0.2">
      <c r="A312" s="383" t="s">
        <v>2420</v>
      </c>
      <c r="B312" s="368">
        <v>445</v>
      </c>
      <c r="C312" s="367">
        <v>1712501855</v>
      </c>
      <c r="D312" s="368" t="s">
        <v>664</v>
      </c>
      <c r="E312" s="368" t="s">
        <v>663</v>
      </c>
      <c r="F312" s="368" t="s">
        <v>6</v>
      </c>
      <c r="G312" s="368" t="s">
        <v>3672</v>
      </c>
      <c r="H312" s="410" t="s">
        <v>662</v>
      </c>
      <c r="I312" s="410" t="s">
        <v>661</v>
      </c>
      <c r="J312" s="368" t="s">
        <v>70</v>
      </c>
      <c r="K312" s="368" t="s">
        <v>69</v>
      </c>
      <c r="L312" s="368"/>
      <c r="M312" s="368"/>
      <c r="N312" s="368"/>
      <c r="O312" s="368" t="s">
        <v>660</v>
      </c>
      <c r="P312" s="368" t="s">
        <v>44</v>
      </c>
      <c r="Q312" s="368" t="s">
        <v>659</v>
      </c>
      <c r="R312" s="368" t="s">
        <v>658</v>
      </c>
      <c r="S312" s="368"/>
      <c r="T312" s="368"/>
      <c r="U312" s="377"/>
      <c r="V312" s="372">
        <v>43327</v>
      </c>
      <c r="W312" s="372">
        <v>44789</v>
      </c>
      <c r="X312" s="373">
        <f t="shared" si="34"/>
        <v>48.733333333333334</v>
      </c>
      <c r="Y312" s="372">
        <v>44424</v>
      </c>
      <c r="Z312" s="372">
        <v>45519</v>
      </c>
      <c r="AA312" s="373">
        <f t="shared" si="40"/>
        <v>36.5</v>
      </c>
      <c r="AB312" s="373"/>
      <c r="AC312" s="373"/>
      <c r="AD312" s="373">
        <f t="shared" si="41"/>
        <v>0</v>
      </c>
      <c r="AE312" s="373"/>
      <c r="AF312" s="373"/>
      <c r="AG312" s="373"/>
      <c r="AH312" s="373"/>
      <c r="AI312" s="373"/>
      <c r="AJ312" s="373"/>
      <c r="AK312" s="373"/>
      <c r="AL312" s="373"/>
      <c r="AM312" s="373"/>
      <c r="AN312" s="368" t="s">
        <v>4398</v>
      </c>
      <c r="AO312" s="374"/>
      <c r="AP312" s="375" t="s">
        <v>657</v>
      </c>
      <c r="AQ312" s="376" t="s">
        <v>3869</v>
      </c>
      <c r="AR312" s="377"/>
      <c r="AS312" s="377"/>
      <c r="AT312" s="374"/>
      <c r="AU312" s="374"/>
      <c r="AV312" s="374"/>
      <c r="AW312" s="374"/>
      <c r="AX312" s="374"/>
      <c r="AY312" s="374"/>
      <c r="AZ312" s="379"/>
      <c r="BA312" s="374"/>
      <c r="BB312" s="380" t="s">
        <v>2359</v>
      </c>
      <c r="BD312" s="380" t="str">
        <f t="shared" si="35"/>
        <v>fjgachet@uce.edu.ec;</v>
      </c>
    </row>
    <row r="313" spans="1:147" ht="33.75" x14ac:dyDescent="0.2">
      <c r="A313" s="29" t="s">
        <v>4251</v>
      </c>
      <c r="B313" s="1">
        <v>222</v>
      </c>
      <c r="C313" s="30">
        <v>1712517521</v>
      </c>
      <c r="D313" s="1" t="s">
        <v>1115</v>
      </c>
      <c r="E313" s="1" t="s">
        <v>1114</v>
      </c>
      <c r="F313" s="1" t="s">
        <v>6</v>
      </c>
      <c r="G313" s="1" t="s">
        <v>3400</v>
      </c>
      <c r="H313" s="1" t="s">
        <v>62</v>
      </c>
      <c r="I313" s="1" t="s">
        <v>1110</v>
      </c>
      <c r="J313" s="1" t="s">
        <v>55</v>
      </c>
      <c r="K313" s="1" t="s">
        <v>54</v>
      </c>
      <c r="L313" s="1" t="s">
        <v>4250</v>
      </c>
      <c r="M313" s="3">
        <v>42979</v>
      </c>
      <c r="N313" s="3">
        <v>44440</v>
      </c>
      <c r="O313" s="1" t="s">
        <v>1105</v>
      </c>
      <c r="P313" s="1" t="s">
        <v>248</v>
      </c>
      <c r="Q313" s="1" t="s">
        <v>1104</v>
      </c>
      <c r="R313" s="1" t="s">
        <v>274</v>
      </c>
      <c r="S313" s="1" t="s">
        <v>4613</v>
      </c>
      <c r="T313" s="1" t="s">
        <v>4616</v>
      </c>
      <c r="U313" s="44" t="s">
        <v>4330</v>
      </c>
      <c r="V313" s="4">
        <v>42979</v>
      </c>
      <c r="W313" s="4">
        <v>44439</v>
      </c>
      <c r="X313" s="31">
        <f t="shared" si="34"/>
        <v>48.666666666666664</v>
      </c>
      <c r="Y313" s="31"/>
      <c r="Z313" s="31"/>
      <c r="AA313" s="31">
        <f t="shared" si="40"/>
        <v>0</v>
      </c>
      <c r="AB313" s="31"/>
      <c r="AC313" s="31"/>
      <c r="AD313" s="31">
        <f t="shared" si="41"/>
        <v>0</v>
      </c>
      <c r="AE313" s="31"/>
      <c r="AF313" s="31"/>
      <c r="AG313" s="31"/>
      <c r="AH313" s="31"/>
      <c r="AI313" s="31"/>
      <c r="AJ313" s="31"/>
      <c r="AK313" s="31"/>
      <c r="AL313" s="31"/>
      <c r="AM313" s="31"/>
      <c r="AN313" s="1" t="s">
        <v>147</v>
      </c>
      <c r="AO313" s="32"/>
      <c r="AP313" s="96" t="s">
        <v>1113</v>
      </c>
      <c r="AQ313" s="52"/>
      <c r="AR313" s="45"/>
      <c r="AS313" s="45"/>
      <c r="AT313" s="32" t="s">
        <v>4207</v>
      </c>
      <c r="AU313" s="129" t="s">
        <v>5093</v>
      </c>
      <c r="AV313" s="47">
        <v>44128</v>
      </c>
      <c r="AW313" s="32" t="s">
        <v>5094</v>
      </c>
      <c r="AX313" s="47">
        <v>46425</v>
      </c>
      <c r="AY313" s="32"/>
      <c r="AZ313" s="216">
        <v>4841211381</v>
      </c>
      <c r="BA313" s="199"/>
      <c r="BB313" s="34" t="s">
        <v>2359</v>
      </c>
      <c r="BD313" s="34" t="str">
        <f t="shared" si="35"/>
        <v>jecoronel@uce.edu.ec;</v>
      </c>
    </row>
    <row r="314" spans="1:147" s="105" customFormat="1" ht="33.75" x14ac:dyDescent="0.2">
      <c r="A314" s="56" t="s">
        <v>5096</v>
      </c>
      <c r="B314" s="1">
        <v>149</v>
      </c>
      <c r="C314" s="56">
        <v>1712519733</v>
      </c>
      <c r="D314" s="1" t="s">
        <v>3943</v>
      </c>
      <c r="E314" s="1" t="s">
        <v>4135</v>
      </c>
      <c r="F314" s="1" t="s">
        <v>6</v>
      </c>
      <c r="G314" s="1"/>
      <c r="H314" s="1" t="s">
        <v>549</v>
      </c>
      <c r="I314" s="1" t="s">
        <v>3950</v>
      </c>
      <c r="J314" s="1" t="s">
        <v>151</v>
      </c>
      <c r="K314" s="1" t="s">
        <v>152</v>
      </c>
      <c r="L314" s="1" t="s">
        <v>4238</v>
      </c>
      <c r="M314" s="3">
        <v>42299</v>
      </c>
      <c r="N314" s="3">
        <v>44856</v>
      </c>
      <c r="O314" s="1" t="s">
        <v>150</v>
      </c>
      <c r="P314" s="1" t="s">
        <v>149</v>
      </c>
      <c r="Q314" s="1" t="s">
        <v>3236</v>
      </c>
      <c r="R314" s="1" t="s">
        <v>3953</v>
      </c>
      <c r="S314" s="1" t="s">
        <v>4477</v>
      </c>
      <c r="T314" s="1" t="s">
        <v>4478</v>
      </c>
      <c r="U314" s="45" t="s">
        <v>5176</v>
      </c>
      <c r="V314" s="4">
        <v>44150</v>
      </c>
      <c r="W314" s="4">
        <v>45909</v>
      </c>
      <c r="X314" s="31">
        <f t="shared" si="34"/>
        <v>58.633333333333333</v>
      </c>
      <c r="Y314" s="1"/>
      <c r="Z314" s="1"/>
      <c r="AA314" s="31">
        <f t="shared" si="40"/>
        <v>0</v>
      </c>
      <c r="AB314" s="1"/>
      <c r="AC314" s="1"/>
      <c r="AD314" s="1"/>
      <c r="AE314" s="1"/>
      <c r="AF314" s="1"/>
      <c r="AG314" s="1"/>
      <c r="AH314" s="1"/>
      <c r="AI314" s="1"/>
      <c r="AJ314" s="1"/>
      <c r="AK314" s="1"/>
      <c r="AL314" s="1"/>
      <c r="AM314" s="1"/>
      <c r="AN314" s="1" t="s">
        <v>147</v>
      </c>
      <c r="AO314" s="32"/>
      <c r="AP314" s="162" t="s">
        <v>3944</v>
      </c>
      <c r="AQ314" s="52" t="s">
        <v>3945</v>
      </c>
      <c r="AR314" s="45"/>
      <c r="AS314" s="45"/>
      <c r="AT314" s="201" t="s">
        <v>4305</v>
      </c>
      <c r="AU314" s="45" t="s">
        <v>5218</v>
      </c>
      <c r="AV314" s="47">
        <v>45313</v>
      </c>
      <c r="AW314" s="32" t="s">
        <v>5219</v>
      </c>
      <c r="AX314" s="47">
        <v>47639</v>
      </c>
      <c r="AY314" s="32"/>
      <c r="AZ314" s="224" t="s">
        <v>5310</v>
      </c>
      <c r="BA314" s="32"/>
      <c r="BB314" s="34" t="s">
        <v>2359</v>
      </c>
      <c r="BC314" s="28"/>
      <c r="BD314" s="34" t="str">
        <f t="shared" si="35"/>
        <v>javargasc2@uce.edu.ec;</v>
      </c>
      <c r="BE314" s="28"/>
      <c r="BF314" s="28"/>
      <c r="BG314" s="28"/>
      <c r="BH314" s="28"/>
      <c r="BI314" s="28"/>
      <c r="BJ314" s="28"/>
      <c r="BK314" s="28"/>
      <c r="BL314" s="28"/>
      <c r="BM314" s="28"/>
      <c r="BN314" s="28"/>
      <c r="BO314" s="28"/>
      <c r="BP314" s="28"/>
      <c r="BQ314" s="28"/>
      <c r="BR314" s="28"/>
      <c r="BS314" s="28"/>
      <c r="BT314" s="28"/>
      <c r="BU314" s="28"/>
      <c r="BV314" s="28"/>
      <c r="BW314" s="28"/>
      <c r="BX314" s="28"/>
      <c r="BY314" s="28"/>
      <c r="BZ314" s="28"/>
      <c r="CA314" s="28"/>
      <c r="CB314" s="28"/>
      <c r="CC314" s="28"/>
      <c r="CD314" s="28"/>
      <c r="CE314" s="28"/>
      <c r="CF314" s="28"/>
      <c r="CG314" s="28"/>
      <c r="CH314" s="28"/>
      <c r="CI314" s="28"/>
      <c r="CJ314" s="28"/>
      <c r="CK314" s="28"/>
      <c r="CL314" s="28"/>
      <c r="CM314" s="28"/>
      <c r="CN314" s="28"/>
      <c r="CO314" s="28"/>
      <c r="CP314" s="28"/>
      <c r="CQ314" s="28"/>
      <c r="CR314" s="28"/>
      <c r="CS314" s="28"/>
      <c r="CT314" s="28"/>
      <c r="CU314" s="28"/>
      <c r="CV314" s="28"/>
      <c r="CW314" s="28"/>
      <c r="CX314" s="28"/>
      <c r="CY314" s="28"/>
      <c r="CZ314" s="28"/>
      <c r="DA314" s="28"/>
      <c r="DB314" s="28"/>
      <c r="DC314" s="28"/>
      <c r="DD314" s="28"/>
      <c r="DE314" s="28"/>
      <c r="DF314" s="28"/>
      <c r="DG314" s="28"/>
      <c r="DH314" s="28"/>
      <c r="DI314" s="28"/>
      <c r="DJ314" s="28"/>
      <c r="DK314" s="28"/>
      <c r="DL314" s="28"/>
      <c r="DM314" s="28"/>
      <c r="DN314" s="28"/>
      <c r="DO314" s="28"/>
      <c r="DP314" s="28"/>
      <c r="DQ314" s="28"/>
      <c r="DR314" s="28"/>
      <c r="DS314" s="28"/>
      <c r="DT314" s="28"/>
      <c r="DU314" s="28"/>
      <c r="DV314" s="28"/>
      <c r="DW314" s="28"/>
      <c r="DX314" s="28"/>
      <c r="DY314" s="28"/>
      <c r="DZ314" s="28"/>
      <c r="EA314" s="28"/>
      <c r="EB314" s="28"/>
      <c r="EC314" s="28"/>
      <c r="ED314" s="28"/>
      <c r="EE314" s="28"/>
      <c r="EF314" s="28"/>
      <c r="EG314" s="28"/>
      <c r="EH314" s="28"/>
      <c r="EI314" s="28"/>
      <c r="EJ314" s="28"/>
      <c r="EK314" s="28"/>
      <c r="EL314" s="28"/>
      <c r="EM314" s="28"/>
      <c r="EN314" s="28"/>
      <c r="EO314" s="28"/>
      <c r="EP314" s="28"/>
      <c r="EQ314" s="28"/>
    </row>
    <row r="315" spans="1:147" s="381" customFormat="1" ht="33.75" hidden="1" x14ac:dyDescent="0.25">
      <c r="A315" s="383">
        <v>19</v>
      </c>
      <c r="B315" s="368">
        <v>239</v>
      </c>
      <c r="C315" s="369">
        <v>1712538691</v>
      </c>
      <c r="D315" s="368" t="s">
        <v>645</v>
      </c>
      <c r="E315" s="368" t="s">
        <v>644</v>
      </c>
      <c r="F315" s="368" t="s">
        <v>19</v>
      </c>
      <c r="G315" s="368" t="s">
        <v>3485</v>
      </c>
      <c r="H315" s="368" t="s">
        <v>643</v>
      </c>
      <c r="I315" s="410" t="s">
        <v>642</v>
      </c>
      <c r="J315" s="368" t="s">
        <v>587</v>
      </c>
      <c r="K315" s="368" t="s">
        <v>587</v>
      </c>
      <c r="L315" s="368" t="s">
        <v>4252</v>
      </c>
      <c r="M315" s="372">
        <v>42948</v>
      </c>
      <c r="N315" s="371">
        <v>44044</v>
      </c>
      <c r="O315" s="368" t="s">
        <v>641</v>
      </c>
      <c r="P315" s="368" t="s">
        <v>104</v>
      </c>
      <c r="Q315" s="368" t="s">
        <v>640</v>
      </c>
      <c r="R315" s="368" t="s">
        <v>504</v>
      </c>
      <c r="S315" s="368"/>
      <c r="T315" s="368"/>
      <c r="U315" s="408" t="s">
        <v>2286</v>
      </c>
      <c r="V315" s="372">
        <v>43344</v>
      </c>
      <c r="W315" s="372">
        <v>44804</v>
      </c>
      <c r="X315" s="373">
        <f t="shared" si="34"/>
        <v>48.666666666666664</v>
      </c>
      <c r="Y315" s="372">
        <v>44805</v>
      </c>
      <c r="Z315" s="372">
        <v>45169</v>
      </c>
      <c r="AA315" s="373">
        <f t="shared" si="40"/>
        <v>12.133333333333333</v>
      </c>
      <c r="AB315" s="372">
        <v>45170</v>
      </c>
      <c r="AC315" s="372">
        <v>45900</v>
      </c>
      <c r="AD315" s="373">
        <f>+((AC315-AB315)/30)</f>
        <v>24.333333333333332</v>
      </c>
      <c r="AE315" s="373"/>
      <c r="AF315" s="373"/>
      <c r="AG315" s="373"/>
      <c r="AH315" s="373"/>
      <c r="AI315" s="373"/>
      <c r="AJ315" s="373"/>
      <c r="AK315" s="373"/>
      <c r="AL315" s="373"/>
      <c r="AM315" s="373"/>
      <c r="AN315" s="368" t="s">
        <v>147</v>
      </c>
      <c r="AO315" s="374">
        <v>1</v>
      </c>
      <c r="AP315" s="385" t="s">
        <v>639</v>
      </c>
      <c r="AQ315" s="376" t="s">
        <v>4862</v>
      </c>
      <c r="AR315" s="377"/>
      <c r="AS315" s="377"/>
      <c r="AT315" s="374"/>
      <c r="AU315" s="374"/>
      <c r="AV315" s="374"/>
      <c r="AW315" s="374"/>
      <c r="AX315" s="374"/>
      <c r="AY315" s="374"/>
      <c r="AZ315" s="379"/>
      <c r="BA315" s="374"/>
      <c r="BB315" s="380" t="s">
        <v>2359</v>
      </c>
      <c r="BD315" s="380" t="str">
        <f t="shared" si="35"/>
        <v>nvlopez@uce.edu.ec;</v>
      </c>
    </row>
    <row r="316" spans="1:147" s="381" customFormat="1" ht="33.75" hidden="1" customHeight="1" x14ac:dyDescent="0.25">
      <c r="A316" s="383">
        <v>34</v>
      </c>
      <c r="B316" s="368">
        <v>228</v>
      </c>
      <c r="C316" s="367">
        <v>1712569852</v>
      </c>
      <c r="D316" s="368" t="s">
        <v>326</v>
      </c>
      <c r="E316" s="368" t="s">
        <v>325</v>
      </c>
      <c r="F316" s="368" t="s">
        <v>279</v>
      </c>
      <c r="G316" s="368" t="s">
        <v>3592</v>
      </c>
      <c r="H316" s="410" t="s">
        <v>285</v>
      </c>
      <c r="I316" s="410" t="s">
        <v>324</v>
      </c>
      <c r="J316" s="368" t="s">
        <v>55</v>
      </c>
      <c r="K316" s="368" t="s">
        <v>54</v>
      </c>
      <c r="L316" s="368" t="s">
        <v>4250</v>
      </c>
      <c r="M316" s="371">
        <v>43536</v>
      </c>
      <c r="N316" s="371">
        <v>44632</v>
      </c>
      <c r="O316" s="368" t="s">
        <v>276</v>
      </c>
      <c r="P316" s="368" t="s">
        <v>248</v>
      </c>
      <c r="Q316" s="368" t="s">
        <v>275</v>
      </c>
      <c r="R316" s="368" t="s">
        <v>274</v>
      </c>
      <c r="S316" s="368" t="s">
        <v>4570</v>
      </c>
      <c r="T316" s="368" t="s">
        <v>4569</v>
      </c>
      <c r="U316" s="368" t="s">
        <v>3027</v>
      </c>
      <c r="V316" s="372">
        <v>43709</v>
      </c>
      <c r="W316" s="372">
        <v>45170</v>
      </c>
      <c r="X316" s="373">
        <f t="shared" si="34"/>
        <v>48.7</v>
      </c>
      <c r="Y316" s="372">
        <v>45171</v>
      </c>
      <c r="Z316" s="372">
        <v>45536</v>
      </c>
      <c r="AA316" s="373">
        <f t="shared" si="40"/>
        <v>12.166666666666666</v>
      </c>
      <c r="AB316" s="372">
        <v>45537</v>
      </c>
      <c r="AC316" s="372">
        <v>45849</v>
      </c>
      <c r="AD316" s="373">
        <f>+((AC316-AB316)/30)</f>
        <v>10.4</v>
      </c>
      <c r="AE316" s="373"/>
      <c r="AF316" s="373"/>
      <c r="AG316" s="373"/>
      <c r="AH316" s="373"/>
      <c r="AI316" s="373"/>
      <c r="AJ316" s="373"/>
      <c r="AK316" s="373"/>
      <c r="AL316" s="373"/>
      <c r="AM316" s="373"/>
      <c r="AN316" s="368" t="s">
        <v>147</v>
      </c>
      <c r="AO316" s="374"/>
      <c r="AP316" s="385" t="s">
        <v>323</v>
      </c>
      <c r="AQ316" s="376" t="s">
        <v>322</v>
      </c>
      <c r="AR316" s="377"/>
      <c r="AS316" s="377"/>
      <c r="AT316" s="374"/>
      <c r="AU316" s="374"/>
      <c r="AV316" s="374"/>
      <c r="AW316" s="374"/>
      <c r="AX316" s="374"/>
      <c r="AY316" s="374"/>
      <c r="AZ316" s="379"/>
      <c r="BA316" s="374"/>
      <c r="BB316" s="380" t="s">
        <v>2359</v>
      </c>
      <c r="BD316" s="380" t="str">
        <f t="shared" si="35"/>
        <v>meduran@uce.edu.ec;</v>
      </c>
    </row>
    <row r="317" spans="1:147" s="381" customFormat="1" ht="33.75" hidden="1" x14ac:dyDescent="0.2">
      <c r="A317" s="383">
        <v>20</v>
      </c>
      <c r="B317" s="368">
        <v>243</v>
      </c>
      <c r="C317" s="369">
        <v>1712574613</v>
      </c>
      <c r="D317" s="368" t="s">
        <v>1591</v>
      </c>
      <c r="E317" s="368" t="s">
        <v>1590</v>
      </c>
      <c r="F317" s="368" t="s">
        <v>6</v>
      </c>
      <c r="G317" s="377" t="s">
        <v>3489</v>
      </c>
      <c r="H317" s="368" t="s">
        <v>1589</v>
      </c>
      <c r="I317" s="368" t="s">
        <v>1588</v>
      </c>
      <c r="J317" s="368" t="s">
        <v>70</v>
      </c>
      <c r="K317" s="368" t="s">
        <v>69</v>
      </c>
      <c r="L317" s="368" t="s">
        <v>4228</v>
      </c>
      <c r="M317" s="371">
        <v>42774</v>
      </c>
      <c r="N317" s="371">
        <v>44235</v>
      </c>
      <c r="O317" s="368" t="s">
        <v>174</v>
      </c>
      <c r="P317" s="368" t="s">
        <v>52</v>
      </c>
      <c r="Q317" s="368" t="s">
        <v>1546</v>
      </c>
      <c r="R317" s="368" t="s">
        <v>1569</v>
      </c>
      <c r="S317" s="368" t="s">
        <v>4613</v>
      </c>
      <c r="T317" s="368" t="s">
        <v>4616</v>
      </c>
      <c r="U317" s="368" t="s">
        <v>2277</v>
      </c>
      <c r="V317" s="372">
        <v>43009</v>
      </c>
      <c r="W317" s="372">
        <v>44104</v>
      </c>
      <c r="X317" s="373">
        <f t="shared" si="34"/>
        <v>36.5</v>
      </c>
      <c r="Y317" s="373"/>
      <c r="Z317" s="373"/>
      <c r="AA317" s="373">
        <f t="shared" si="40"/>
        <v>0</v>
      </c>
      <c r="AB317" s="373"/>
      <c r="AC317" s="373"/>
      <c r="AD317" s="373">
        <f>+((AC317-AB317)/30)</f>
        <v>0</v>
      </c>
      <c r="AE317" s="373"/>
      <c r="AF317" s="373"/>
      <c r="AG317" s="373"/>
      <c r="AH317" s="373"/>
      <c r="AI317" s="373"/>
      <c r="AJ317" s="373"/>
      <c r="AK317" s="373"/>
      <c r="AL317" s="373"/>
      <c r="AM317" s="373"/>
      <c r="AN317" s="368" t="s">
        <v>147</v>
      </c>
      <c r="AO317" s="374"/>
      <c r="AP317" s="385" t="s">
        <v>1587</v>
      </c>
      <c r="AQ317" s="376"/>
      <c r="AR317" s="368" t="s">
        <v>4705</v>
      </c>
      <c r="AS317" s="374">
        <v>1</v>
      </c>
      <c r="AT317" s="374"/>
      <c r="AU317" s="394"/>
      <c r="AV317" s="398"/>
      <c r="AW317" s="417"/>
      <c r="AX317" s="394"/>
      <c r="AY317" s="394"/>
      <c r="AZ317" s="399"/>
      <c r="BA317" s="400"/>
      <c r="BB317" s="380" t="s">
        <v>2359</v>
      </c>
      <c r="BD317" s="380" t="str">
        <f t="shared" si="35"/>
        <v>jjimenez@uce.edu.ec;</v>
      </c>
    </row>
    <row r="318" spans="1:147" ht="33.75" customHeight="1" x14ac:dyDescent="0.25">
      <c r="A318" s="29">
        <v>24</v>
      </c>
      <c r="B318" s="1">
        <v>286</v>
      </c>
      <c r="C318" s="56">
        <v>1712627320</v>
      </c>
      <c r="D318" s="1" t="s">
        <v>1424</v>
      </c>
      <c r="E318" s="1" t="s">
        <v>1423</v>
      </c>
      <c r="F318" s="1" t="s">
        <v>6</v>
      </c>
      <c r="G318" s="45" t="s">
        <v>3526</v>
      </c>
      <c r="H318" s="68" t="s">
        <v>1422</v>
      </c>
      <c r="I318" s="68" t="s">
        <v>1410</v>
      </c>
      <c r="J318" s="1" t="s">
        <v>2842</v>
      </c>
      <c r="K318" s="1" t="s">
        <v>1329</v>
      </c>
      <c r="L318" s="1" t="s">
        <v>4256</v>
      </c>
      <c r="M318" s="3">
        <v>43164</v>
      </c>
      <c r="N318" s="3">
        <v>44625</v>
      </c>
      <c r="O318" s="1" t="s">
        <v>174</v>
      </c>
      <c r="P318" s="1" t="s">
        <v>52</v>
      </c>
      <c r="Q318" s="1" t="s">
        <v>1404</v>
      </c>
      <c r="R318" s="1" t="s">
        <v>178</v>
      </c>
      <c r="S318" s="1" t="s">
        <v>4610</v>
      </c>
      <c r="T318" s="1" t="s">
        <v>4611</v>
      </c>
      <c r="U318" s="1" t="s">
        <v>2884</v>
      </c>
      <c r="V318" s="4">
        <v>43068</v>
      </c>
      <c r="W318" s="4">
        <v>44164</v>
      </c>
      <c r="X318" s="31">
        <f t="shared" si="34"/>
        <v>36.533333333333331</v>
      </c>
      <c r="Y318" s="4">
        <v>44165</v>
      </c>
      <c r="Z318" s="4">
        <v>44529</v>
      </c>
      <c r="AA318" s="31">
        <f t="shared" si="40"/>
        <v>12.133333333333333</v>
      </c>
      <c r="AB318" s="4">
        <v>44530</v>
      </c>
      <c r="AC318" s="4">
        <v>44894</v>
      </c>
      <c r="AD318" s="31">
        <f>+((AC318-AB318)/30)</f>
        <v>12.133333333333333</v>
      </c>
      <c r="AE318" s="4">
        <v>44895</v>
      </c>
      <c r="AF318" s="4">
        <v>45259</v>
      </c>
      <c r="AG318" s="31"/>
      <c r="AH318" s="31"/>
      <c r="AI318" s="31"/>
      <c r="AJ318" s="31"/>
      <c r="AK318" s="31"/>
      <c r="AL318" s="31"/>
      <c r="AM318" s="31"/>
      <c r="AN318" s="1" t="s">
        <v>147</v>
      </c>
      <c r="AO318" s="32"/>
      <c r="AP318" s="1" t="s">
        <v>1421</v>
      </c>
      <c r="AQ318" s="52" t="s">
        <v>1420</v>
      </c>
      <c r="AR318" s="45"/>
      <c r="AS318" s="45"/>
      <c r="AT318" s="32" t="s">
        <v>4207</v>
      </c>
      <c r="AU318" s="29" t="s">
        <v>4853</v>
      </c>
      <c r="AV318" s="47">
        <v>45021</v>
      </c>
      <c r="AW318" s="32" t="s">
        <v>4854</v>
      </c>
      <c r="AX318" s="47">
        <v>48071</v>
      </c>
      <c r="AY318" s="32"/>
      <c r="AZ318" s="213"/>
      <c r="BA318" s="32"/>
      <c r="BB318" s="34" t="s">
        <v>2359</v>
      </c>
      <c r="BD318" s="34" t="str">
        <f t="shared" si="35"/>
        <v>remartinez@uce.edu.ec;</v>
      </c>
    </row>
    <row r="319" spans="1:147" s="381" customFormat="1" ht="33.75" hidden="1" customHeight="1" x14ac:dyDescent="0.25">
      <c r="A319" s="383" t="s">
        <v>422</v>
      </c>
      <c r="B319" s="368">
        <v>442</v>
      </c>
      <c r="C319" s="418">
        <v>1712722931</v>
      </c>
      <c r="D319" s="368" t="s">
        <v>700</v>
      </c>
      <c r="E319" s="368" t="s">
        <v>699</v>
      </c>
      <c r="F319" s="368" t="s">
        <v>6</v>
      </c>
      <c r="G319" s="368" t="s">
        <v>3670</v>
      </c>
      <c r="H319" s="410" t="s">
        <v>698</v>
      </c>
      <c r="I319" s="410" t="s">
        <v>697</v>
      </c>
      <c r="J319" s="368" t="s">
        <v>45</v>
      </c>
      <c r="K319" s="368"/>
      <c r="L319" s="368"/>
      <c r="M319" s="368"/>
      <c r="N319" s="368"/>
      <c r="O319" s="368" t="s">
        <v>15</v>
      </c>
      <c r="P319" s="368" t="s">
        <v>14</v>
      </c>
      <c r="Q319" s="368" t="s">
        <v>13</v>
      </c>
      <c r="R319" s="368" t="s">
        <v>696</v>
      </c>
      <c r="S319" s="368" t="s">
        <v>4610</v>
      </c>
      <c r="T319" s="368" t="s">
        <v>4611</v>
      </c>
      <c r="U319" s="368" t="s">
        <v>2871</v>
      </c>
      <c r="V319" s="372">
        <v>43192</v>
      </c>
      <c r="W319" s="372">
        <v>44742</v>
      </c>
      <c r="X319" s="373">
        <f t="shared" si="34"/>
        <v>51.666666666666664</v>
      </c>
      <c r="Y319" s="373"/>
      <c r="Z319" s="373"/>
      <c r="AA319" s="373">
        <f t="shared" si="40"/>
        <v>0</v>
      </c>
      <c r="AB319" s="373"/>
      <c r="AC319" s="373"/>
      <c r="AD319" s="373">
        <f>+((AC319-AB319)/30)</f>
        <v>0</v>
      </c>
      <c r="AE319" s="373"/>
      <c r="AF319" s="373"/>
      <c r="AG319" s="373"/>
      <c r="AH319" s="373"/>
      <c r="AI319" s="373"/>
      <c r="AJ319" s="373"/>
      <c r="AK319" s="373"/>
      <c r="AL319" s="373"/>
      <c r="AM319" s="373"/>
      <c r="AN319" s="368" t="s">
        <v>11</v>
      </c>
      <c r="AO319" s="374"/>
      <c r="AP319" s="385" t="s">
        <v>695</v>
      </c>
      <c r="AQ319" s="376" t="s">
        <v>694</v>
      </c>
      <c r="AR319" s="368" t="s">
        <v>4997</v>
      </c>
      <c r="AS319" s="377"/>
      <c r="AT319" s="374"/>
      <c r="AU319" s="374"/>
      <c r="AV319" s="374"/>
      <c r="AW319" s="374"/>
      <c r="AX319" s="374"/>
      <c r="AY319" s="374"/>
      <c r="AZ319" s="379"/>
      <c r="BA319" s="374"/>
      <c r="BB319" s="380" t="s">
        <v>2359</v>
      </c>
      <c r="BD319" s="380" t="str">
        <f t="shared" si="35"/>
        <v>lfcabrera@uce.edu.ec;</v>
      </c>
    </row>
    <row r="320" spans="1:147" ht="33.75" x14ac:dyDescent="0.2">
      <c r="A320" s="56" t="s">
        <v>5098</v>
      </c>
      <c r="B320" s="1">
        <v>315</v>
      </c>
      <c r="C320" s="56">
        <v>1712726346</v>
      </c>
      <c r="D320" s="1" t="s">
        <v>2755</v>
      </c>
      <c r="E320" s="1" t="s">
        <v>2756</v>
      </c>
      <c r="F320" s="1" t="s">
        <v>19</v>
      </c>
      <c r="G320" s="1" t="s">
        <v>3720</v>
      </c>
      <c r="H320" s="1" t="s">
        <v>2761</v>
      </c>
      <c r="I320" s="1" t="s">
        <v>529</v>
      </c>
      <c r="J320" s="1" t="s">
        <v>2842</v>
      </c>
      <c r="K320" s="1" t="s">
        <v>2757</v>
      </c>
      <c r="L320" s="1" t="s">
        <v>4228</v>
      </c>
      <c r="M320" s="3">
        <v>43403</v>
      </c>
      <c r="N320" s="3">
        <v>44864</v>
      </c>
      <c r="O320" s="1" t="s">
        <v>174</v>
      </c>
      <c r="P320" s="1" t="s">
        <v>52</v>
      </c>
      <c r="Q320" s="1" t="s">
        <v>3796</v>
      </c>
      <c r="R320" s="1" t="s">
        <v>2758</v>
      </c>
      <c r="S320" s="1" t="s">
        <v>4539</v>
      </c>
      <c r="T320" s="1" t="s">
        <v>4540</v>
      </c>
      <c r="U320" s="1" t="s">
        <v>2944</v>
      </c>
      <c r="V320" s="4">
        <v>43749</v>
      </c>
      <c r="W320" s="4">
        <v>44844</v>
      </c>
      <c r="X320" s="31">
        <f t="shared" si="34"/>
        <v>36.5</v>
      </c>
      <c r="Y320" s="4">
        <v>44845</v>
      </c>
      <c r="Z320" s="4">
        <v>45209</v>
      </c>
      <c r="AA320" s="31">
        <f t="shared" si="40"/>
        <v>12.133333333333333</v>
      </c>
      <c r="AB320" s="4">
        <v>45210</v>
      </c>
      <c r="AC320" s="4">
        <v>45453</v>
      </c>
      <c r="AD320" s="31"/>
      <c r="AE320" s="4">
        <v>45454</v>
      </c>
      <c r="AF320" s="4">
        <v>45657</v>
      </c>
      <c r="AG320" s="31"/>
      <c r="AH320" s="31"/>
      <c r="AI320" s="31"/>
      <c r="AJ320" s="31"/>
      <c r="AK320" s="31"/>
      <c r="AL320" s="31"/>
      <c r="AM320" s="31"/>
      <c r="AN320" s="1" t="s">
        <v>147</v>
      </c>
      <c r="AO320" s="32"/>
      <c r="AP320" s="162" t="s">
        <v>2759</v>
      </c>
      <c r="AQ320" s="52" t="s">
        <v>2760</v>
      </c>
      <c r="AR320" s="45"/>
      <c r="AS320" s="45"/>
      <c r="AT320" s="32" t="s">
        <v>4207</v>
      </c>
      <c r="AU320" s="29" t="s">
        <v>5260</v>
      </c>
      <c r="AV320" s="47">
        <v>45555</v>
      </c>
      <c r="AW320" s="32" t="s">
        <v>5261</v>
      </c>
      <c r="AX320" s="47">
        <v>47846</v>
      </c>
      <c r="AY320" s="32"/>
      <c r="AZ320" s="213">
        <v>7241249327</v>
      </c>
      <c r="BA320" s="32"/>
      <c r="BB320" s="34" t="s">
        <v>2359</v>
      </c>
      <c r="BD320" s="34" t="str">
        <f t="shared" si="35"/>
        <v>eyperez@uce.edu.ec;</v>
      </c>
    </row>
    <row r="321" spans="1:147" s="381" customFormat="1" ht="27" hidden="1" customHeight="1" x14ac:dyDescent="0.2">
      <c r="A321" s="383" t="s">
        <v>3051</v>
      </c>
      <c r="B321" s="368">
        <v>511</v>
      </c>
      <c r="C321" s="367">
        <v>1712729795</v>
      </c>
      <c r="D321" s="368" t="s">
        <v>3963</v>
      </c>
      <c r="E321" s="368" t="s">
        <v>3964</v>
      </c>
      <c r="F321" s="368" t="s">
        <v>6</v>
      </c>
      <c r="G321" s="368"/>
      <c r="H321" s="368" t="s">
        <v>3969</v>
      </c>
      <c r="I321" s="368" t="s">
        <v>3968</v>
      </c>
      <c r="J321" s="368" t="s">
        <v>717</v>
      </c>
      <c r="K321" s="368" t="s">
        <v>716</v>
      </c>
      <c r="L321" s="368"/>
      <c r="M321" s="368"/>
      <c r="N321" s="368"/>
      <c r="O321" s="368" t="s">
        <v>3967</v>
      </c>
      <c r="P321" s="368" t="s">
        <v>427</v>
      </c>
      <c r="Q321" s="368" t="s">
        <v>3965</v>
      </c>
      <c r="R321" s="368" t="s">
        <v>3966</v>
      </c>
      <c r="S321" s="368"/>
      <c r="T321" s="368"/>
      <c r="U321" s="377"/>
      <c r="V321" s="372">
        <v>44652</v>
      </c>
      <c r="W321" s="372">
        <v>45657</v>
      </c>
      <c r="X321" s="373">
        <f t="shared" si="34"/>
        <v>33.5</v>
      </c>
      <c r="Y321" s="368"/>
      <c r="Z321" s="368"/>
      <c r="AA321" s="373">
        <f t="shared" si="40"/>
        <v>0</v>
      </c>
      <c r="AB321" s="368"/>
      <c r="AC321" s="368"/>
      <c r="AD321" s="368"/>
      <c r="AE321" s="368"/>
      <c r="AF321" s="368"/>
      <c r="AG321" s="368"/>
      <c r="AH321" s="368"/>
      <c r="AI321" s="368"/>
      <c r="AJ321" s="368"/>
      <c r="AK321" s="368"/>
      <c r="AL321" s="368"/>
      <c r="AM321" s="368"/>
      <c r="AN321" s="368" t="s">
        <v>11</v>
      </c>
      <c r="AO321" s="374"/>
      <c r="AP321" s="368" t="s">
        <v>3971</v>
      </c>
      <c r="AQ321" s="394" t="s">
        <v>3970</v>
      </c>
      <c r="AR321" s="377"/>
      <c r="AS321" s="377"/>
      <c r="AT321" s="374"/>
      <c r="AU321" s="377"/>
      <c r="AV321" s="374"/>
      <c r="AW321" s="374"/>
      <c r="AX321" s="374"/>
      <c r="AY321" s="374"/>
      <c r="AZ321" s="379"/>
      <c r="BA321" s="383" t="s">
        <v>4916</v>
      </c>
      <c r="BB321" s="380" t="s">
        <v>2359</v>
      </c>
      <c r="BC321" s="420"/>
      <c r="BD321" s="380" t="str">
        <f t="shared" si="35"/>
        <v>aeaguirre@uce.edu.ec;</v>
      </c>
      <c r="BE321" s="420"/>
      <c r="BF321" s="420"/>
      <c r="BG321" s="420"/>
      <c r="BH321" s="420"/>
      <c r="BI321" s="420"/>
      <c r="BJ321" s="420"/>
      <c r="BK321" s="420"/>
      <c r="BL321" s="420"/>
      <c r="BM321" s="420"/>
      <c r="BN321" s="420"/>
      <c r="BO321" s="420"/>
      <c r="BP321" s="420"/>
      <c r="BQ321" s="420"/>
      <c r="BR321" s="420"/>
      <c r="BS321" s="420"/>
      <c r="BT321" s="420"/>
      <c r="BU321" s="420"/>
      <c r="BV321" s="420"/>
      <c r="BW321" s="420"/>
      <c r="BX321" s="420"/>
      <c r="BY321" s="420"/>
      <c r="BZ321" s="420"/>
      <c r="CA321" s="420"/>
      <c r="CB321" s="420"/>
      <c r="CC321" s="420"/>
      <c r="CD321" s="420"/>
      <c r="CE321" s="420"/>
      <c r="CF321" s="420"/>
      <c r="CG321" s="420"/>
      <c r="CH321" s="420"/>
      <c r="CI321" s="420"/>
      <c r="CJ321" s="420"/>
      <c r="CK321" s="420"/>
      <c r="CL321" s="420"/>
      <c r="CM321" s="420"/>
      <c r="CN321" s="420"/>
      <c r="CO321" s="420"/>
      <c r="CP321" s="420"/>
      <c r="CQ321" s="420"/>
      <c r="CR321" s="420"/>
      <c r="CS321" s="420"/>
      <c r="CT321" s="420"/>
      <c r="CU321" s="420"/>
      <c r="CV321" s="420"/>
      <c r="CW321" s="420"/>
      <c r="CX321" s="420"/>
      <c r="CY321" s="420"/>
      <c r="CZ321" s="420"/>
      <c r="DA321" s="420"/>
      <c r="DB321" s="420"/>
      <c r="DC321" s="420"/>
      <c r="DD321" s="420"/>
      <c r="DE321" s="420"/>
      <c r="DF321" s="420"/>
      <c r="DG321" s="420"/>
      <c r="DH321" s="420"/>
      <c r="DI321" s="420"/>
      <c r="DJ321" s="420"/>
      <c r="DK321" s="420"/>
      <c r="DL321" s="420"/>
      <c r="DM321" s="420"/>
      <c r="DN321" s="420"/>
      <c r="DO321" s="420"/>
      <c r="DP321" s="420"/>
      <c r="DQ321" s="420"/>
      <c r="DR321" s="420"/>
      <c r="DS321" s="420"/>
      <c r="DT321" s="420"/>
      <c r="DU321" s="420"/>
      <c r="DV321" s="420"/>
      <c r="DW321" s="420"/>
      <c r="DX321" s="420"/>
      <c r="DY321" s="420"/>
      <c r="DZ321" s="420"/>
      <c r="EA321" s="420"/>
      <c r="EB321" s="420"/>
      <c r="EC321" s="420"/>
      <c r="ED321" s="420"/>
      <c r="EE321" s="420"/>
      <c r="EF321" s="420"/>
      <c r="EG321" s="420"/>
      <c r="EH321" s="420"/>
      <c r="EI321" s="420"/>
      <c r="EJ321" s="420"/>
      <c r="EK321" s="420"/>
      <c r="EL321" s="420"/>
      <c r="EM321" s="420"/>
      <c r="EN321" s="420"/>
      <c r="EO321" s="420"/>
      <c r="EP321" s="420"/>
      <c r="EQ321" s="420"/>
    </row>
    <row r="322" spans="1:147" ht="27" customHeight="1" x14ac:dyDescent="0.2">
      <c r="A322" s="29">
        <v>10</v>
      </c>
      <c r="B322" s="1">
        <v>69</v>
      </c>
      <c r="C322" s="30">
        <v>1712874963</v>
      </c>
      <c r="D322" s="1" t="s">
        <v>2016</v>
      </c>
      <c r="E322" s="1" t="s">
        <v>2015</v>
      </c>
      <c r="F322" s="1" t="s">
        <v>6</v>
      </c>
      <c r="G322" s="45" t="s">
        <v>3355</v>
      </c>
      <c r="H322" s="1" t="s">
        <v>2014</v>
      </c>
      <c r="I322" s="1" t="s">
        <v>191</v>
      </c>
      <c r="J322" s="1" t="s">
        <v>3150</v>
      </c>
      <c r="K322" s="1" t="s">
        <v>30</v>
      </c>
      <c r="L322" s="1" t="s">
        <v>4228</v>
      </c>
      <c r="M322" s="3">
        <v>41911</v>
      </c>
      <c r="N322" s="3">
        <v>43372</v>
      </c>
      <c r="O322" s="1" t="s">
        <v>174</v>
      </c>
      <c r="P322" s="1" t="s">
        <v>52</v>
      </c>
      <c r="Q322" s="1" t="s">
        <v>173</v>
      </c>
      <c r="R322" s="1" t="s">
        <v>172</v>
      </c>
      <c r="S322" s="1"/>
      <c r="T322" s="1"/>
      <c r="U322" s="200" t="s">
        <v>2275</v>
      </c>
      <c r="V322" s="4">
        <v>42309</v>
      </c>
      <c r="W322" s="4">
        <v>43404</v>
      </c>
      <c r="X322" s="31">
        <f t="shared" si="34"/>
        <v>36.5</v>
      </c>
      <c r="Y322" s="4">
        <v>43405</v>
      </c>
      <c r="Z322" s="4">
        <v>43769</v>
      </c>
      <c r="AA322" s="31">
        <f t="shared" si="40"/>
        <v>12.133333333333333</v>
      </c>
      <c r="AB322" s="4">
        <v>43770</v>
      </c>
      <c r="AC322" s="4">
        <v>44135</v>
      </c>
      <c r="AD322" s="31">
        <f>+((AC322-AB322)/30)</f>
        <v>12.166666666666666</v>
      </c>
      <c r="AE322" s="31"/>
      <c r="AF322" s="31"/>
      <c r="AG322" s="31"/>
      <c r="AH322" s="31"/>
      <c r="AI322" s="31"/>
      <c r="AJ322" s="31"/>
      <c r="AK322" s="31"/>
      <c r="AL322" s="31"/>
      <c r="AM322" s="31"/>
      <c r="AN322" s="1" t="s">
        <v>147</v>
      </c>
      <c r="AO322" s="32"/>
      <c r="AP322" s="96" t="s">
        <v>2013</v>
      </c>
      <c r="AQ322" s="52" t="s">
        <v>3209</v>
      </c>
      <c r="AR322" s="45"/>
      <c r="AS322" s="45"/>
      <c r="AT322" s="32" t="s">
        <v>4207</v>
      </c>
      <c r="AU322" s="274" t="s">
        <v>3218</v>
      </c>
      <c r="AV322" s="41">
        <v>44130</v>
      </c>
      <c r="AW322" s="32" t="s">
        <v>3219</v>
      </c>
      <c r="AX322" s="47">
        <v>47774</v>
      </c>
      <c r="AY322" s="32"/>
      <c r="AZ322" s="203">
        <v>7241174508</v>
      </c>
      <c r="BA322" s="148"/>
      <c r="BB322" s="34" t="s">
        <v>2359</v>
      </c>
      <c r="BD322" s="34" t="str">
        <f t="shared" si="35"/>
        <v>bherrera@uce.edu.ec;</v>
      </c>
    </row>
    <row r="323" spans="1:147" s="381" customFormat="1" ht="45" hidden="1" x14ac:dyDescent="0.2">
      <c r="A323" s="383" t="s">
        <v>34</v>
      </c>
      <c r="B323" s="368">
        <v>389</v>
      </c>
      <c r="C323" s="369">
        <v>1712921756</v>
      </c>
      <c r="D323" s="368" t="s">
        <v>2696</v>
      </c>
      <c r="E323" s="368" t="s">
        <v>2697</v>
      </c>
      <c r="F323" s="368" t="s">
        <v>6</v>
      </c>
      <c r="G323" s="377" t="s">
        <v>3393</v>
      </c>
      <c r="H323" s="368" t="s">
        <v>1589</v>
      </c>
      <c r="I323" s="368" t="s">
        <v>2698</v>
      </c>
      <c r="J323" s="368" t="s">
        <v>2445</v>
      </c>
      <c r="K323" s="368" t="s">
        <v>68</v>
      </c>
      <c r="L323" s="368"/>
      <c r="M323" s="368"/>
      <c r="N323" s="368"/>
      <c r="O323" s="368" t="s">
        <v>2699</v>
      </c>
      <c r="P323" s="368" t="s">
        <v>52</v>
      </c>
      <c r="Q323" s="368" t="s">
        <v>2700</v>
      </c>
      <c r="R323" s="368" t="s">
        <v>2441</v>
      </c>
      <c r="S323" s="368"/>
      <c r="T323" s="368"/>
      <c r="U323" s="401" t="s">
        <v>3901</v>
      </c>
      <c r="V323" s="372">
        <v>42640</v>
      </c>
      <c r="W323" s="372">
        <v>43491</v>
      </c>
      <c r="X323" s="373">
        <f t="shared" si="34"/>
        <v>28.366666666666667</v>
      </c>
      <c r="Y323" s="372"/>
      <c r="Z323" s="372"/>
      <c r="AA323" s="373">
        <f t="shared" si="40"/>
        <v>0</v>
      </c>
      <c r="AB323" s="373"/>
      <c r="AC323" s="373"/>
      <c r="AD323" s="373"/>
      <c r="AE323" s="373"/>
      <c r="AF323" s="373"/>
      <c r="AG323" s="373"/>
      <c r="AH323" s="373"/>
      <c r="AI323" s="373"/>
      <c r="AJ323" s="373"/>
      <c r="AK323" s="373"/>
      <c r="AL323" s="373"/>
      <c r="AM323" s="373"/>
      <c r="AN323" s="368" t="s">
        <v>3091</v>
      </c>
      <c r="AO323" s="374"/>
      <c r="AP323" s="389" t="s">
        <v>2701</v>
      </c>
      <c r="AQ323" s="376"/>
      <c r="AR323" s="368"/>
      <c r="AS323" s="368"/>
      <c r="AT323" s="374" t="s">
        <v>4207</v>
      </c>
      <c r="AU323" s="378" t="s">
        <v>3090</v>
      </c>
      <c r="AV323" s="387">
        <v>43620</v>
      </c>
      <c r="AW323" s="374" t="s">
        <v>4008</v>
      </c>
      <c r="AX323" s="374"/>
      <c r="AY323" s="374"/>
      <c r="AZ323" s="399">
        <v>7241164171</v>
      </c>
      <c r="BA323" s="400"/>
      <c r="BB323" s="380" t="s">
        <v>2359</v>
      </c>
      <c r="BD323" s="380" t="str">
        <f t="shared" si="35"/>
        <v>rcamino@uce.edu.ec;</v>
      </c>
    </row>
    <row r="324" spans="1:147" ht="33.75" customHeight="1" x14ac:dyDescent="0.25">
      <c r="A324" s="29" t="s">
        <v>1383</v>
      </c>
      <c r="B324" s="1">
        <v>339</v>
      </c>
      <c r="C324" s="30">
        <v>1713018982</v>
      </c>
      <c r="D324" s="1" t="s">
        <v>1382</v>
      </c>
      <c r="E324" s="1" t="s">
        <v>1381</v>
      </c>
      <c r="F324" s="1" t="s">
        <v>19</v>
      </c>
      <c r="G324" s="45" t="s">
        <v>3412</v>
      </c>
      <c r="H324" s="1" t="s">
        <v>1380</v>
      </c>
      <c r="I324" s="1" t="s">
        <v>1379</v>
      </c>
      <c r="J324" s="1" t="s">
        <v>95</v>
      </c>
      <c r="K324" s="1" t="s">
        <v>1158</v>
      </c>
      <c r="L324" s="1" t="s">
        <v>4258</v>
      </c>
      <c r="M324" s="3">
        <v>43207</v>
      </c>
      <c r="N324" s="3">
        <v>44668</v>
      </c>
      <c r="O324" s="1" t="s">
        <v>245</v>
      </c>
      <c r="P324" s="1" t="s">
        <v>52</v>
      </c>
      <c r="Q324" s="1" t="s">
        <v>4210</v>
      </c>
      <c r="R324" s="1" t="s">
        <v>1378</v>
      </c>
      <c r="S324" s="1" t="s">
        <v>4613</v>
      </c>
      <c r="T324" s="1" t="s">
        <v>4616</v>
      </c>
      <c r="U324" s="200" t="s">
        <v>2276</v>
      </c>
      <c r="V324" s="4">
        <v>42675</v>
      </c>
      <c r="W324" s="4">
        <v>44165</v>
      </c>
      <c r="X324" s="31">
        <f t="shared" si="34"/>
        <v>49.666666666666664</v>
      </c>
      <c r="Y324" s="31"/>
      <c r="Z324" s="31"/>
      <c r="AA324" s="31">
        <f t="shared" si="40"/>
        <v>0</v>
      </c>
      <c r="AB324" s="31"/>
      <c r="AC324" s="31"/>
      <c r="AD324" s="31">
        <f>+((AC324-AB324)/30)</f>
        <v>0</v>
      </c>
      <c r="AE324" s="31"/>
      <c r="AF324" s="31"/>
      <c r="AG324" s="31"/>
      <c r="AH324" s="31"/>
      <c r="AI324" s="31"/>
      <c r="AJ324" s="31"/>
      <c r="AK324" s="31"/>
      <c r="AL324" s="31"/>
      <c r="AM324" s="31"/>
      <c r="AN324" s="1" t="s">
        <v>147</v>
      </c>
      <c r="AO324" s="32"/>
      <c r="AP324" s="96" t="s">
        <v>1377</v>
      </c>
      <c r="AQ324" s="52" t="s">
        <v>1376</v>
      </c>
      <c r="AR324" s="45"/>
      <c r="AS324" s="45"/>
      <c r="AT324" s="32" t="s">
        <v>4207</v>
      </c>
      <c r="AU324" s="45" t="s">
        <v>3269</v>
      </c>
      <c r="AV324" s="47">
        <v>44130</v>
      </c>
      <c r="AW324" s="32" t="s">
        <v>3270</v>
      </c>
      <c r="AX324" s="47">
        <v>46423</v>
      </c>
      <c r="AY324" s="32"/>
      <c r="AZ324" s="203">
        <v>7241174564</v>
      </c>
      <c r="BA324" s="148"/>
      <c r="BB324" s="34" t="s">
        <v>2359</v>
      </c>
      <c r="BD324" s="34" t="str">
        <f t="shared" si="35"/>
        <v>cejijon@uce.edu.ec;</v>
      </c>
    </row>
    <row r="325" spans="1:147" ht="33.75" x14ac:dyDescent="0.2">
      <c r="A325" s="29" t="s">
        <v>4234</v>
      </c>
      <c r="B325" s="1">
        <v>117</v>
      </c>
      <c r="C325" s="30">
        <v>1713037602</v>
      </c>
      <c r="D325" s="1" t="s">
        <v>1841</v>
      </c>
      <c r="E325" s="1" t="s">
        <v>1840</v>
      </c>
      <c r="F325" s="1" t="s">
        <v>6</v>
      </c>
      <c r="G325" s="45" t="s">
        <v>3453</v>
      </c>
      <c r="H325" s="1" t="s">
        <v>202</v>
      </c>
      <c r="I325" s="1" t="s">
        <v>1801</v>
      </c>
      <c r="J325" s="1" t="s">
        <v>45</v>
      </c>
      <c r="K325" s="1" t="s">
        <v>154</v>
      </c>
      <c r="L325" s="1" t="s">
        <v>4226</v>
      </c>
      <c r="M325" s="3">
        <v>42299</v>
      </c>
      <c r="N325" s="3">
        <v>44126</v>
      </c>
      <c r="O325" s="1" t="s">
        <v>150</v>
      </c>
      <c r="P325" s="1" t="s">
        <v>149</v>
      </c>
      <c r="Q325" s="1" t="s">
        <v>148</v>
      </c>
      <c r="R325" s="1" t="s">
        <v>241</v>
      </c>
      <c r="S325" s="1"/>
      <c r="T325" s="1"/>
      <c r="U325" s="44" t="s">
        <v>4629</v>
      </c>
      <c r="V325" s="4">
        <v>42420</v>
      </c>
      <c r="W325" s="4">
        <v>43880</v>
      </c>
      <c r="X325" s="31">
        <f t="shared" si="34"/>
        <v>48.666666666666664</v>
      </c>
      <c r="Y325" s="4">
        <v>43881</v>
      </c>
      <c r="Z325" s="4">
        <v>44434</v>
      </c>
      <c r="AA325" s="31">
        <f t="shared" si="40"/>
        <v>18.433333333333334</v>
      </c>
      <c r="AB325" s="31"/>
      <c r="AC325" s="31"/>
      <c r="AD325" s="31">
        <f>+((AC325-AB325)/30)</f>
        <v>0</v>
      </c>
      <c r="AE325" s="31"/>
      <c r="AF325" s="31"/>
      <c r="AG325" s="31"/>
      <c r="AH325" s="31"/>
      <c r="AI325" s="31"/>
      <c r="AJ325" s="31"/>
      <c r="AK325" s="31"/>
      <c r="AL325" s="31"/>
      <c r="AM325" s="31"/>
      <c r="AN325" s="1" t="s">
        <v>147</v>
      </c>
      <c r="AO325" s="32"/>
      <c r="AP325" s="46" t="s">
        <v>1839</v>
      </c>
      <c r="AQ325" s="281" t="s">
        <v>4086</v>
      </c>
      <c r="AR325" s="45"/>
      <c r="AS325" s="45"/>
      <c r="AT325" s="32" t="s">
        <v>4207</v>
      </c>
      <c r="AU325" s="44" t="s">
        <v>4697</v>
      </c>
      <c r="AV325" s="47">
        <v>44435</v>
      </c>
      <c r="AW325" s="32" t="s">
        <v>4083</v>
      </c>
      <c r="AX325" s="47">
        <v>47912</v>
      </c>
      <c r="AY325" s="32"/>
      <c r="AZ325" s="203">
        <v>761191783</v>
      </c>
      <c r="BA325" s="148"/>
      <c r="BB325" s="34" t="s">
        <v>2359</v>
      </c>
      <c r="BD325" s="34" t="str">
        <f t="shared" si="35"/>
        <v>snvasco@uce.edu.ec;</v>
      </c>
    </row>
    <row r="326" spans="1:147" s="105" customFormat="1" ht="33.75" customHeight="1" x14ac:dyDescent="0.2">
      <c r="A326" s="29" t="s">
        <v>2974</v>
      </c>
      <c r="B326" s="1">
        <v>34</v>
      </c>
      <c r="C326" s="30">
        <v>1713049862</v>
      </c>
      <c r="D326" s="1" t="s">
        <v>2121</v>
      </c>
      <c r="E326" s="1" t="s">
        <v>2120</v>
      </c>
      <c r="F326" s="1" t="s">
        <v>19</v>
      </c>
      <c r="G326" s="45" t="s">
        <v>3328</v>
      </c>
      <c r="H326" s="1" t="s">
        <v>186</v>
      </c>
      <c r="I326" s="1" t="s">
        <v>2119</v>
      </c>
      <c r="J326" s="1" t="s">
        <v>3150</v>
      </c>
      <c r="K326" s="1" t="s">
        <v>37</v>
      </c>
      <c r="L326" s="1" t="s">
        <v>4224</v>
      </c>
      <c r="M326" s="3">
        <v>41834</v>
      </c>
      <c r="N326" s="3">
        <v>43295</v>
      </c>
      <c r="O326" s="1" t="s">
        <v>2087</v>
      </c>
      <c r="P326" s="1" t="s">
        <v>96</v>
      </c>
      <c r="Q326" s="1" t="s">
        <v>2104</v>
      </c>
      <c r="R326" s="1" t="s">
        <v>2103</v>
      </c>
      <c r="S326" s="1"/>
      <c r="T326" s="1"/>
      <c r="U326" s="44" t="s">
        <v>3896</v>
      </c>
      <c r="V326" s="4">
        <v>42095</v>
      </c>
      <c r="W326" s="4">
        <v>43585</v>
      </c>
      <c r="X326" s="31">
        <f t="shared" si="34"/>
        <v>49.666666666666664</v>
      </c>
      <c r="Y326" s="4">
        <v>43586</v>
      </c>
      <c r="Z326" s="4">
        <v>43830</v>
      </c>
      <c r="AA326" s="31">
        <f t="shared" si="40"/>
        <v>8.1333333333333329</v>
      </c>
      <c r="AB326" s="31"/>
      <c r="AC326" s="31"/>
      <c r="AD326" s="31">
        <f>+((AC326-AB326)/30)</f>
        <v>0</v>
      </c>
      <c r="AE326" s="31"/>
      <c r="AF326" s="31"/>
      <c r="AG326" s="31"/>
      <c r="AH326" s="31"/>
      <c r="AI326" s="31"/>
      <c r="AJ326" s="31"/>
      <c r="AK326" s="31"/>
      <c r="AL326" s="31"/>
      <c r="AM326" s="31"/>
      <c r="AN326" s="1" t="s">
        <v>147</v>
      </c>
      <c r="AO326" s="32"/>
      <c r="AP326" s="1" t="s">
        <v>2387</v>
      </c>
      <c r="AQ326" s="52" t="s">
        <v>2118</v>
      </c>
      <c r="AR326" s="1"/>
      <c r="AS326" s="1"/>
      <c r="AT326" s="32" t="s">
        <v>4207</v>
      </c>
      <c r="AU326" s="45" t="s">
        <v>3108</v>
      </c>
      <c r="AV326" s="47">
        <v>43761</v>
      </c>
      <c r="AW326" s="32" t="s">
        <v>3109</v>
      </c>
      <c r="AX326" s="47">
        <v>47096</v>
      </c>
      <c r="AY326" s="32"/>
      <c r="AZ326" s="202">
        <v>1521157016</v>
      </c>
      <c r="BA326" s="99"/>
      <c r="BB326" s="34" t="s">
        <v>2359</v>
      </c>
      <c r="BC326" s="28"/>
      <c r="BD326" s="34" t="str">
        <f t="shared" si="35"/>
        <v>yftarihuana@uce.edu.ec;</v>
      </c>
      <c r="BE326" s="28"/>
      <c r="BF326" s="28"/>
      <c r="BG326" s="28"/>
      <c r="BH326" s="28"/>
      <c r="BI326" s="28"/>
      <c r="BJ326" s="28"/>
      <c r="BK326" s="28"/>
      <c r="BL326" s="28"/>
      <c r="BM326" s="28"/>
      <c r="BN326" s="28"/>
      <c r="BO326" s="28"/>
      <c r="BP326" s="28"/>
      <c r="BQ326" s="28"/>
      <c r="BR326" s="28"/>
      <c r="BS326" s="28"/>
      <c r="BT326" s="28"/>
      <c r="BU326" s="28"/>
      <c r="BV326" s="28"/>
      <c r="BW326" s="28"/>
      <c r="BX326" s="28"/>
      <c r="BY326" s="28"/>
      <c r="BZ326" s="28"/>
      <c r="CA326" s="28"/>
      <c r="CB326" s="28"/>
      <c r="CC326" s="28"/>
      <c r="CD326" s="28"/>
      <c r="CE326" s="28"/>
      <c r="CF326" s="28"/>
      <c r="CG326" s="28"/>
      <c r="CH326" s="28"/>
      <c r="CI326" s="28"/>
      <c r="CJ326" s="28"/>
      <c r="CK326" s="28"/>
      <c r="CL326" s="28"/>
      <c r="CM326" s="28"/>
      <c r="CN326" s="28"/>
      <c r="CO326" s="28"/>
      <c r="CP326" s="28"/>
      <c r="CQ326" s="28"/>
      <c r="CR326" s="28"/>
      <c r="CS326" s="28"/>
      <c r="CT326" s="28"/>
      <c r="CU326" s="28"/>
      <c r="CV326" s="28"/>
      <c r="CW326" s="28"/>
      <c r="CX326" s="28"/>
      <c r="CY326" s="28"/>
      <c r="CZ326" s="28"/>
      <c r="DA326" s="28"/>
      <c r="DB326" s="28"/>
      <c r="DC326" s="28"/>
      <c r="DD326" s="28"/>
      <c r="DE326" s="28"/>
      <c r="DF326" s="28"/>
      <c r="DG326" s="28"/>
      <c r="DH326" s="28"/>
      <c r="DI326" s="28"/>
      <c r="DJ326" s="28"/>
      <c r="DK326" s="28"/>
      <c r="DL326" s="28"/>
      <c r="DM326" s="28"/>
      <c r="DN326" s="28"/>
      <c r="DO326" s="28"/>
      <c r="DP326" s="28"/>
      <c r="DQ326" s="28"/>
      <c r="DR326" s="28"/>
      <c r="DS326" s="28"/>
      <c r="DT326" s="28"/>
      <c r="DU326" s="28"/>
      <c r="DV326" s="28"/>
      <c r="DW326" s="28"/>
      <c r="DX326" s="28"/>
      <c r="DY326" s="28"/>
      <c r="DZ326" s="28"/>
      <c r="EA326" s="28"/>
      <c r="EB326" s="28"/>
      <c r="EC326" s="28"/>
      <c r="ED326" s="28"/>
      <c r="EE326" s="28"/>
      <c r="EF326" s="28"/>
      <c r="EG326" s="28"/>
      <c r="EH326" s="28"/>
      <c r="EI326" s="28"/>
      <c r="EJ326" s="28"/>
      <c r="EK326" s="28"/>
      <c r="EL326" s="28"/>
      <c r="EM326" s="28"/>
      <c r="EN326" s="28"/>
      <c r="EO326" s="28"/>
      <c r="EP326" s="28"/>
      <c r="EQ326" s="28"/>
    </row>
    <row r="327" spans="1:147" ht="33.75" customHeight="1" x14ac:dyDescent="0.25">
      <c r="A327" s="29" t="s">
        <v>1006</v>
      </c>
      <c r="B327" s="1">
        <v>355</v>
      </c>
      <c r="C327" s="56">
        <v>1713061347</v>
      </c>
      <c r="D327" s="1" t="s">
        <v>1675</v>
      </c>
      <c r="E327" s="1" t="s">
        <v>1674</v>
      </c>
      <c r="F327" s="1" t="s">
        <v>6</v>
      </c>
      <c r="G327" s="45" t="s">
        <v>3627</v>
      </c>
      <c r="H327" s="1" t="s">
        <v>62</v>
      </c>
      <c r="I327" s="1" t="s">
        <v>1673</v>
      </c>
      <c r="J327" s="1" t="s">
        <v>55</v>
      </c>
      <c r="K327" s="1" t="s">
        <v>54</v>
      </c>
      <c r="L327" s="1" t="s">
        <v>4261</v>
      </c>
      <c r="M327" s="3">
        <v>41974</v>
      </c>
      <c r="N327" s="3">
        <v>43800</v>
      </c>
      <c r="O327" s="1" t="s">
        <v>1672</v>
      </c>
      <c r="P327" s="1" t="s">
        <v>2</v>
      </c>
      <c r="Q327" s="1" t="s">
        <v>1671</v>
      </c>
      <c r="R327" s="1" t="s">
        <v>234</v>
      </c>
      <c r="S327" s="1" t="s">
        <v>4613</v>
      </c>
      <c r="T327" s="1" t="s">
        <v>4616</v>
      </c>
      <c r="U327" s="262" t="s">
        <v>2317</v>
      </c>
      <c r="V327" s="4">
        <v>42597</v>
      </c>
      <c r="W327" s="4">
        <v>43692</v>
      </c>
      <c r="X327" s="31">
        <f t="shared" ref="X327:X390" si="42">+((W327-V327)/30)</f>
        <v>36.5</v>
      </c>
      <c r="Y327" s="4">
        <v>42597</v>
      </c>
      <c r="Z327" s="4">
        <v>44058</v>
      </c>
      <c r="AA327" s="31">
        <f t="shared" si="40"/>
        <v>48.7</v>
      </c>
      <c r="AB327" s="4">
        <v>44059</v>
      </c>
      <c r="AC327" s="4">
        <v>44423</v>
      </c>
      <c r="AD327" s="31">
        <f>+((AC327-AB327)/30)</f>
        <v>12.133333333333333</v>
      </c>
      <c r="AE327" s="4">
        <v>44298</v>
      </c>
      <c r="AF327" s="4">
        <v>44549</v>
      </c>
      <c r="AG327" s="31"/>
      <c r="AH327" s="4">
        <v>44550</v>
      </c>
      <c r="AI327" s="4">
        <v>45112</v>
      </c>
      <c r="AJ327" s="31"/>
      <c r="AK327" s="31"/>
      <c r="AL327" s="31"/>
      <c r="AM327" s="31"/>
      <c r="AN327" s="1" t="s">
        <v>362</v>
      </c>
      <c r="AO327" s="32"/>
      <c r="AP327" s="1" t="s">
        <v>1670</v>
      </c>
      <c r="AQ327" s="52" t="s">
        <v>1669</v>
      </c>
      <c r="AR327" s="1"/>
      <c r="AS327" s="1"/>
      <c r="AT327" s="32" t="s">
        <v>4305</v>
      </c>
      <c r="AU327" s="286" t="s">
        <v>5108</v>
      </c>
      <c r="AV327" s="47">
        <v>45112</v>
      </c>
      <c r="AW327" s="286" t="s">
        <v>5109</v>
      </c>
      <c r="AX327" s="47">
        <v>48964</v>
      </c>
      <c r="AY327" s="32"/>
      <c r="AZ327" s="213"/>
      <c r="BA327" s="32"/>
      <c r="BB327" s="34" t="s">
        <v>2359</v>
      </c>
      <c r="BD327" s="34" t="str">
        <f t="shared" si="35"/>
        <v>fpuente@uce.edu.ec;</v>
      </c>
    </row>
    <row r="328" spans="1:147" ht="33.75" customHeight="1" x14ac:dyDescent="0.25">
      <c r="A328" s="56" t="s">
        <v>5096</v>
      </c>
      <c r="B328" s="1">
        <v>152</v>
      </c>
      <c r="C328" s="56">
        <v>1713108759</v>
      </c>
      <c r="D328" s="1" t="s">
        <v>4077</v>
      </c>
      <c r="E328" s="1" t="s">
        <v>4078</v>
      </c>
      <c r="F328" s="1" t="s">
        <v>19</v>
      </c>
      <c r="G328" s="1"/>
      <c r="H328" s="1" t="s">
        <v>654</v>
      </c>
      <c r="I328" s="1" t="s">
        <v>4079</v>
      </c>
      <c r="J328" s="1" t="s">
        <v>151</v>
      </c>
      <c r="K328" s="1" t="s">
        <v>154</v>
      </c>
      <c r="L328" s="1" t="s">
        <v>4238</v>
      </c>
      <c r="M328" s="3">
        <v>42299</v>
      </c>
      <c r="N328" s="3">
        <v>44856</v>
      </c>
      <c r="O328" s="1" t="s">
        <v>150</v>
      </c>
      <c r="P328" s="1" t="s">
        <v>149</v>
      </c>
      <c r="Q328" s="1" t="s">
        <v>3236</v>
      </c>
      <c r="R328" s="1" t="s">
        <v>3239</v>
      </c>
      <c r="S328" s="1"/>
      <c r="T328" s="1"/>
      <c r="U328" s="45"/>
      <c r="V328" s="4">
        <v>43776</v>
      </c>
      <c r="W328" s="4">
        <v>45603</v>
      </c>
      <c r="X328" s="31">
        <f t="shared" si="42"/>
        <v>60.9</v>
      </c>
      <c r="Y328" s="1"/>
      <c r="Z328" s="1"/>
      <c r="AA328" s="1"/>
      <c r="AB328" s="1"/>
      <c r="AC328" s="1"/>
      <c r="AD328" s="1"/>
      <c r="AE328" s="1"/>
      <c r="AF328" s="1"/>
      <c r="AG328" s="1"/>
      <c r="AH328" s="1"/>
      <c r="AI328" s="1"/>
      <c r="AJ328" s="1"/>
      <c r="AK328" s="1"/>
      <c r="AL328" s="1"/>
      <c r="AM328" s="1"/>
      <c r="AN328" s="1" t="s">
        <v>147</v>
      </c>
      <c r="AO328" s="32"/>
      <c r="AP328" s="1" t="s">
        <v>4081</v>
      </c>
      <c r="AQ328" s="52" t="s">
        <v>4080</v>
      </c>
      <c r="AR328" s="45"/>
      <c r="AS328" s="45"/>
      <c r="AT328" s="32" t="s">
        <v>4207</v>
      </c>
      <c r="AU328" s="1" t="s">
        <v>5106</v>
      </c>
      <c r="AV328" s="47">
        <v>45222</v>
      </c>
      <c r="AW328" s="32" t="s">
        <v>5107</v>
      </c>
      <c r="AX328" s="47">
        <v>48116</v>
      </c>
      <c r="AY328" s="32"/>
      <c r="AZ328" s="210" t="s">
        <v>5277</v>
      </c>
      <c r="BA328" s="32"/>
      <c r="BB328" s="34" t="s">
        <v>2359</v>
      </c>
      <c r="BD328" s="34" t="str">
        <f t="shared" si="35"/>
        <v>aivillacres@uce.edu.ec;</v>
      </c>
    </row>
    <row r="329" spans="1:147" ht="45" customHeight="1" x14ac:dyDescent="0.2">
      <c r="A329" s="29" t="s">
        <v>2985</v>
      </c>
      <c r="B329" s="1">
        <v>56</v>
      </c>
      <c r="C329" s="30">
        <v>1713108783</v>
      </c>
      <c r="D329" s="1" t="s">
        <v>2644</v>
      </c>
      <c r="E329" s="1" t="s">
        <v>2645</v>
      </c>
      <c r="F329" s="1" t="s">
        <v>19</v>
      </c>
      <c r="G329" s="45" t="s">
        <v>3348</v>
      </c>
      <c r="H329" s="1" t="s">
        <v>2592</v>
      </c>
      <c r="I329" s="1" t="s">
        <v>2589</v>
      </c>
      <c r="J329" s="1" t="s">
        <v>231</v>
      </c>
      <c r="K329" s="1" t="s">
        <v>231</v>
      </c>
      <c r="L329" s="1" t="s">
        <v>4226</v>
      </c>
      <c r="M329" s="4">
        <v>42125</v>
      </c>
      <c r="N329" s="4">
        <v>43465</v>
      </c>
      <c r="O329" s="1" t="s">
        <v>150</v>
      </c>
      <c r="P329" s="1" t="s">
        <v>149</v>
      </c>
      <c r="Q329" s="1" t="s">
        <v>232</v>
      </c>
      <c r="R329" s="1" t="s">
        <v>2439</v>
      </c>
      <c r="S329" s="1"/>
      <c r="T329" s="1"/>
      <c r="U329" s="44" t="s">
        <v>3935</v>
      </c>
      <c r="V329" s="4">
        <v>42125</v>
      </c>
      <c r="W329" s="4">
        <v>43465</v>
      </c>
      <c r="X329" s="31">
        <f t="shared" si="42"/>
        <v>44.666666666666664</v>
      </c>
      <c r="Y329" s="31"/>
      <c r="Z329" s="31"/>
      <c r="AA329" s="31"/>
      <c r="AB329" s="31"/>
      <c r="AC329" s="31"/>
      <c r="AD329" s="31"/>
      <c r="AE329" s="31"/>
      <c r="AF329" s="31"/>
      <c r="AG329" s="31"/>
      <c r="AH329" s="31"/>
      <c r="AI329" s="31"/>
      <c r="AJ329" s="31"/>
      <c r="AK329" s="31"/>
      <c r="AL329" s="31"/>
      <c r="AM329" s="31"/>
      <c r="AN329" s="1" t="s">
        <v>147</v>
      </c>
      <c r="AO329" s="32"/>
      <c r="AP329" s="96" t="s">
        <v>2986</v>
      </c>
      <c r="AQ329" s="52"/>
      <c r="AR329" s="45"/>
      <c r="AS329" s="45"/>
      <c r="AT329" s="32" t="s">
        <v>4207</v>
      </c>
      <c r="AU329" s="45" t="s">
        <v>3008</v>
      </c>
      <c r="AV329" s="47">
        <v>43437</v>
      </c>
      <c r="AW329" s="32" t="s">
        <v>3009</v>
      </c>
      <c r="AX329" s="47">
        <v>46062</v>
      </c>
      <c r="AY329" s="32"/>
      <c r="AZ329" s="202">
        <v>761147445</v>
      </c>
      <c r="BA329" s="99"/>
      <c r="BB329" s="34" t="s">
        <v>2359</v>
      </c>
      <c r="BD329" s="34" t="str">
        <f t="shared" si="35"/>
        <v>plalvarez@uce.edu.ec;</v>
      </c>
    </row>
    <row r="330" spans="1:147" s="381" customFormat="1" ht="22.5" hidden="1" x14ac:dyDescent="0.25">
      <c r="A330" s="383" t="s">
        <v>422</v>
      </c>
      <c r="B330" s="368">
        <v>441</v>
      </c>
      <c r="C330" s="367">
        <v>1713201059</v>
      </c>
      <c r="D330" s="410" t="s">
        <v>421</v>
      </c>
      <c r="E330" s="368" t="s">
        <v>420</v>
      </c>
      <c r="F330" s="368" t="s">
        <v>6</v>
      </c>
      <c r="G330" s="368" t="s">
        <v>3669</v>
      </c>
      <c r="H330" s="368" t="s">
        <v>419</v>
      </c>
      <c r="I330" s="368" t="s">
        <v>418</v>
      </c>
      <c r="J330" s="368" t="s">
        <v>243</v>
      </c>
      <c r="K330" s="368"/>
      <c r="L330" s="368"/>
      <c r="M330" s="368"/>
      <c r="N330" s="368"/>
      <c r="O330" s="368" t="s">
        <v>417</v>
      </c>
      <c r="P330" s="368" t="s">
        <v>416</v>
      </c>
      <c r="Q330" s="368" t="s">
        <v>3813</v>
      </c>
      <c r="R330" s="368" t="s">
        <v>4635</v>
      </c>
      <c r="S330" s="368"/>
      <c r="T330" s="368"/>
      <c r="U330" s="377"/>
      <c r="V330" s="372">
        <v>43633</v>
      </c>
      <c r="W330" s="372">
        <v>45094</v>
      </c>
      <c r="X330" s="373">
        <f t="shared" si="42"/>
        <v>48.7</v>
      </c>
      <c r="Y330" s="372">
        <v>45095</v>
      </c>
      <c r="Z330" s="372">
        <v>45219</v>
      </c>
      <c r="AA330" s="373">
        <f>+((Z330-Y330)/30)</f>
        <v>4.1333333333333337</v>
      </c>
      <c r="AB330" s="373"/>
      <c r="AC330" s="373"/>
      <c r="AD330" s="373">
        <f>+((AC330-AB330)/30)</f>
        <v>0</v>
      </c>
      <c r="AE330" s="373"/>
      <c r="AF330" s="373"/>
      <c r="AG330" s="373"/>
      <c r="AH330" s="373"/>
      <c r="AI330" s="373"/>
      <c r="AJ330" s="373"/>
      <c r="AK330" s="373"/>
      <c r="AL330" s="373"/>
      <c r="AM330" s="373"/>
      <c r="AN330" s="368" t="s">
        <v>11</v>
      </c>
      <c r="AO330" s="374"/>
      <c r="AP330" s="385" t="s">
        <v>414</v>
      </c>
      <c r="AQ330" s="376" t="s">
        <v>413</v>
      </c>
      <c r="AR330" s="377"/>
      <c r="AS330" s="377"/>
      <c r="AT330" s="374" t="s">
        <v>4305</v>
      </c>
      <c r="AU330" s="374" t="s">
        <v>5286</v>
      </c>
      <c r="AV330" s="387">
        <v>45222</v>
      </c>
      <c r="AW330" s="374" t="s">
        <v>5287</v>
      </c>
      <c r="AX330" s="387">
        <v>48269</v>
      </c>
      <c r="AY330" s="374"/>
      <c r="AZ330" s="379">
        <v>1521226627</v>
      </c>
      <c r="BA330" s="374"/>
      <c r="BB330" s="380" t="s">
        <v>2359</v>
      </c>
      <c r="BC330" s="420"/>
      <c r="BD330" s="380" t="str">
        <f t="shared" si="35"/>
        <v>sgyanez@uce.edu.ec;</v>
      </c>
      <c r="BE330" s="420"/>
      <c r="BF330" s="420"/>
      <c r="BG330" s="420"/>
      <c r="BH330" s="420"/>
      <c r="BI330" s="420"/>
      <c r="BJ330" s="420"/>
      <c r="BK330" s="420"/>
      <c r="BL330" s="420"/>
      <c r="BM330" s="420"/>
      <c r="BN330" s="420"/>
      <c r="BO330" s="420"/>
      <c r="BP330" s="420"/>
      <c r="BQ330" s="420"/>
      <c r="BR330" s="420"/>
      <c r="BS330" s="420"/>
      <c r="BT330" s="420"/>
      <c r="BU330" s="420"/>
      <c r="BV330" s="420"/>
      <c r="BW330" s="420"/>
      <c r="BX330" s="420"/>
      <c r="BY330" s="420"/>
      <c r="BZ330" s="420"/>
      <c r="CA330" s="420"/>
      <c r="CB330" s="420"/>
      <c r="CC330" s="420"/>
      <c r="CD330" s="420"/>
      <c r="CE330" s="420"/>
      <c r="CF330" s="420"/>
      <c r="CG330" s="420"/>
      <c r="CH330" s="420"/>
      <c r="CI330" s="420"/>
      <c r="CJ330" s="420"/>
      <c r="CK330" s="420"/>
      <c r="CL330" s="420"/>
      <c r="CM330" s="420"/>
      <c r="CN330" s="420"/>
      <c r="CO330" s="420"/>
      <c r="CP330" s="420"/>
      <c r="CQ330" s="420"/>
      <c r="CR330" s="420"/>
      <c r="CS330" s="420"/>
      <c r="CT330" s="420"/>
      <c r="CU330" s="420"/>
      <c r="CV330" s="420"/>
      <c r="CW330" s="420"/>
      <c r="CX330" s="420"/>
      <c r="CY330" s="420"/>
      <c r="CZ330" s="420"/>
      <c r="DA330" s="420"/>
      <c r="DB330" s="420"/>
      <c r="DC330" s="420"/>
      <c r="DD330" s="420"/>
      <c r="DE330" s="420"/>
      <c r="DF330" s="420"/>
      <c r="DG330" s="420"/>
      <c r="DH330" s="420"/>
      <c r="DI330" s="420"/>
      <c r="DJ330" s="420"/>
      <c r="DK330" s="420"/>
      <c r="DL330" s="420"/>
      <c r="DM330" s="420"/>
      <c r="DN330" s="420"/>
      <c r="DO330" s="420"/>
      <c r="DP330" s="420"/>
      <c r="DQ330" s="420"/>
      <c r="DR330" s="420"/>
      <c r="DS330" s="420"/>
      <c r="DT330" s="420"/>
      <c r="DU330" s="420"/>
      <c r="DV330" s="420"/>
      <c r="DW330" s="420"/>
      <c r="DX330" s="420"/>
      <c r="DY330" s="420"/>
      <c r="DZ330" s="420"/>
      <c r="EA330" s="420"/>
      <c r="EB330" s="420"/>
      <c r="EC330" s="420"/>
      <c r="ED330" s="420"/>
      <c r="EE330" s="420"/>
      <c r="EF330" s="420"/>
      <c r="EG330" s="420"/>
      <c r="EH330" s="420"/>
      <c r="EI330" s="420"/>
      <c r="EJ330" s="420"/>
      <c r="EK330" s="420"/>
      <c r="EL330" s="420"/>
      <c r="EM330" s="420"/>
      <c r="EN330" s="420"/>
      <c r="EO330" s="420"/>
      <c r="EP330" s="420"/>
      <c r="EQ330" s="420"/>
    </row>
    <row r="331" spans="1:147" s="381" customFormat="1" ht="33.75" hidden="1" x14ac:dyDescent="0.25">
      <c r="A331" s="383">
        <v>40</v>
      </c>
      <c r="B331" s="368">
        <v>377</v>
      </c>
      <c r="C331" s="369">
        <v>1713220760</v>
      </c>
      <c r="D331" s="368" t="s">
        <v>1718</v>
      </c>
      <c r="E331" s="368" t="s">
        <v>1717</v>
      </c>
      <c r="F331" s="368" t="s">
        <v>19</v>
      </c>
      <c r="G331" s="377" t="s">
        <v>3684</v>
      </c>
      <c r="H331" s="368" t="s">
        <v>1716</v>
      </c>
      <c r="I331" s="368" t="s">
        <v>1715</v>
      </c>
      <c r="J331" s="368" t="s">
        <v>2842</v>
      </c>
      <c r="K331" s="368" t="s">
        <v>1329</v>
      </c>
      <c r="L331" s="368" t="s">
        <v>4298</v>
      </c>
      <c r="M331" s="371">
        <v>43315</v>
      </c>
      <c r="N331" s="371">
        <v>45141</v>
      </c>
      <c r="O331" s="368" t="s">
        <v>15</v>
      </c>
      <c r="P331" s="368" t="s">
        <v>14</v>
      </c>
      <c r="Q331" s="368" t="s">
        <v>13</v>
      </c>
      <c r="R331" s="368" t="s">
        <v>1714</v>
      </c>
      <c r="S331" s="368" t="s">
        <v>4494</v>
      </c>
      <c r="T331" s="368" t="s">
        <v>4495</v>
      </c>
      <c r="U331" s="384" t="s">
        <v>2282</v>
      </c>
      <c r="V331" s="372">
        <v>42552</v>
      </c>
      <c r="W331" s="372">
        <v>44012</v>
      </c>
      <c r="X331" s="373">
        <f t="shared" si="42"/>
        <v>48.666666666666664</v>
      </c>
      <c r="Y331" s="372">
        <v>44013</v>
      </c>
      <c r="Z331" s="372">
        <v>44550</v>
      </c>
      <c r="AA331" s="373">
        <f>+((Z331-Y331)/30)</f>
        <v>17.899999999999999</v>
      </c>
      <c r="AB331" s="372">
        <v>44551</v>
      </c>
      <c r="AC331" s="372">
        <v>44865</v>
      </c>
      <c r="AD331" s="373">
        <f>+((AC331-AB331)/30)</f>
        <v>10.466666666666667</v>
      </c>
      <c r="AE331" s="372">
        <v>44866</v>
      </c>
      <c r="AF331" s="372">
        <v>45575</v>
      </c>
      <c r="AG331" s="373"/>
      <c r="AH331" s="373"/>
      <c r="AI331" s="373"/>
      <c r="AJ331" s="373"/>
      <c r="AK331" s="373"/>
      <c r="AL331" s="373"/>
      <c r="AM331" s="373"/>
      <c r="AN331" s="368" t="s">
        <v>147</v>
      </c>
      <c r="AO331" s="374"/>
      <c r="AP331" s="385" t="s">
        <v>1713</v>
      </c>
      <c r="AQ331" s="376" t="s">
        <v>3730</v>
      </c>
      <c r="AR331" s="377"/>
      <c r="AS331" s="377"/>
      <c r="AT331" s="374"/>
      <c r="AU331" s="374"/>
      <c r="AV331" s="374"/>
      <c r="AW331" s="374"/>
      <c r="AX331" s="374"/>
      <c r="AY331" s="374"/>
      <c r="AZ331" s="379"/>
      <c r="BA331" s="374"/>
      <c r="BB331" s="380" t="s">
        <v>2359</v>
      </c>
      <c r="BD331" s="380" t="str">
        <f t="shared" si="35"/>
        <v>gvllano@uce.edu.ec;</v>
      </c>
    </row>
    <row r="332" spans="1:147" s="381" customFormat="1" ht="33.75" hidden="1" customHeight="1" x14ac:dyDescent="0.25">
      <c r="A332" s="367" t="s">
        <v>4670</v>
      </c>
      <c r="B332" s="368">
        <v>374</v>
      </c>
      <c r="C332" s="407">
        <v>1713221552</v>
      </c>
      <c r="D332" s="368" t="s">
        <v>5061</v>
      </c>
      <c r="E332" s="368" t="s">
        <v>5117</v>
      </c>
      <c r="F332" s="368" t="s">
        <v>19</v>
      </c>
      <c r="G332" s="368"/>
      <c r="H332" s="482" t="s">
        <v>5064</v>
      </c>
      <c r="I332" s="468" t="s">
        <v>5063</v>
      </c>
      <c r="J332" s="368" t="s">
        <v>70</v>
      </c>
      <c r="K332" s="368" t="s">
        <v>2919</v>
      </c>
      <c r="L332" s="368" t="s">
        <v>4261</v>
      </c>
      <c r="M332" s="371">
        <v>44805</v>
      </c>
      <c r="N332" s="371">
        <v>46631</v>
      </c>
      <c r="O332" s="368" t="s">
        <v>5050</v>
      </c>
      <c r="P332" s="368" t="s">
        <v>2</v>
      </c>
      <c r="Q332" s="368" t="s">
        <v>1259</v>
      </c>
      <c r="R332" s="368" t="s">
        <v>5065</v>
      </c>
      <c r="S332" s="368" t="s">
        <v>5133</v>
      </c>
      <c r="T332" s="368" t="s">
        <v>5134</v>
      </c>
      <c r="U332" s="423" t="s">
        <v>5124</v>
      </c>
      <c r="V332" s="372">
        <v>45337</v>
      </c>
      <c r="W332" s="372">
        <v>46630</v>
      </c>
      <c r="X332" s="373">
        <f t="shared" si="42"/>
        <v>43.1</v>
      </c>
      <c r="Y332" s="372"/>
      <c r="Z332" s="372"/>
      <c r="AA332" s="373"/>
      <c r="AB332" s="372"/>
      <c r="AC332" s="372"/>
      <c r="AD332" s="373"/>
      <c r="AE332" s="373"/>
      <c r="AF332" s="373"/>
      <c r="AG332" s="373"/>
      <c r="AH332" s="373"/>
      <c r="AI332" s="373"/>
      <c r="AJ332" s="373"/>
      <c r="AK332" s="373"/>
      <c r="AL332" s="373"/>
      <c r="AM332" s="373"/>
      <c r="AN332" s="368" t="s">
        <v>362</v>
      </c>
      <c r="AO332" s="374"/>
      <c r="AP332" s="421" t="s">
        <v>5066</v>
      </c>
      <c r="AQ332" s="376" t="s">
        <v>5067</v>
      </c>
      <c r="AR332" s="377"/>
      <c r="AS332" s="377"/>
      <c r="AT332" s="374"/>
      <c r="AU332" s="374"/>
      <c r="AV332" s="374"/>
      <c r="AW332" s="374"/>
      <c r="AX332" s="374"/>
      <c r="AY332" s="374"/>
      <c r="AZ332" s="379"/>
      <c r="BA332" s="374" t="s">
        <v>5326</v>
      </c>
      <c r="BB332" s="380" t="s">
        <v>2359</v>
      </c>
      <c r="BD332" s="380" t="str">
        <f t="shared" si="35"/>
        <v>acetemadipour@uce.edu.ec;</v>
      </c>
    </row>
    <row r="333" spans="1:147" s="381" customFormat="1" ht="22.5" hidden="1" x14ac:dyDescent="0.25">
      <c r="A333" s="383">
        <v>29</v>
      </c>
      <c r="B333" s="368">
        <v>296</v>
      </c>
      <c r="C333" s="445">
        <v>1713232468</v>
      </c>
      <c r="D333" s="403" t="s">
        <v>475</v>
      </c>
      <c r="E333" s="403" t="s">
        <v>474</v>
      </c>
      <c r="F333" s="368" t="s">
        <v>6</v>
      </c>
      <c r="G333" s="368" t="s">
        <v>3474</v>
      </c>
      <c r="H333" s="410" t="s">
        <v>435</v>
      </c>
      <c r="I333" s="410" t="s">
        <v>473</v>
      </c>
      <c r="J333" s="368" t="s">
        <v>2445</v>
      </c>
      <c r="K333" s="368"/>
      <c r="L333" s="368" t="s">
        <v>4257</v>
      </c>
      <c r="M333" s="371">
        <v>43335</v>
      </c>
      <c r="N333" s="371">
        <v>44796</v>
      </c>
      <c r="O333" s="368" t="s">
        <v>222</v>
      </c>
      <c r="P333" s="368" t="s">
        <v>427</v>
      </c>
      <c r="Q333" s="368" t="s">
        <v>426</v>
      </c>
      <c r="R333" s="368" t="s">
        <v>425</v>
      </c>
      <c r="S333" s="368"/>
      <c r="T333" s="368"/>
      <c r="U333" s="377"/>
      <c r="V333" s="372">
        <v>43556</v>
      </c>
      <c r="W333" s="372">
        <v>45017</v>
      </c>
      <c r="X333" s="373">
        <f t="shared" si="42"/>
        <v>48.7</v>
      </c>
      <c r="Y333" s="373"/>
      <c r="Z333" s="373"/>
      <c r="AA333" s="373">
        <f t="shared" ref="AA333:AA338" si="43">+((Z333-Y333)/30)</f>
        <v>0</v>
      </c>
      <c r="AB333" s="373"/>
      <c r="AC333" s="373"/>
      <c r="AD333" s="373">
        <f t="shared" ref="AD333:AD338" si="44">+((AC333-AB333)/30)</f>
        <v>0</v>
      </c>
      <c r="AE333" s="373"/>
      <c r="AF333" s="373"/>
      <c r="AG333" s="373"/>
      <c r="AH333" s="373"/>
      <c r="AI333" s="373"/>
      <c r="AJ333" s="373"/>
      <c r="AK333" s="373"/>
      <c r="AL333" s="373"/>
      <c r="AM333" s="373"/>
      <c r="AN333" s="368" t="s">
        <v>147</v>
      </c>
      <c r="AO333" s="374"/>
      <c r="AP333" s="385" t="s">
        <v>472</v>
      </c>
      <c r="AQ333" s="376" t="s">
        <v>471</v>
      </c>
      <c r="AR333" s="377"/>
      <c r="AS333" s="377"/>
      <c r="AT333" s="374"/>
      <c r="AU333" s="374"/>
      <c r="AV333" s="374"/>
      <c r="AW333" s="374"/>
      <c r="AX333" s="374"/>
      <c r="AY333" s="374"/>
      <c r="AZ333" s="379"/>
      <c r="BA333" s="374"/>
      <c r="BB333" s="380" t="s">
        <v>2359</v>
      </c>
      <c r="BD333" s="380" t="str">
        <f t="shared" si="35"/>
        <v>oafiallos@uce.edu.ec;</v>
      </c>
    </row>
    <row r="334" spans="1:147" s="381" customFormat="1" ht="33.75" hidden="1" x14ac:dyDescent="0.25">
      <c r="A334" s="383" t="s">
        <v>4239</v>
      </c>
      <c r="B334" s="368">
        <v>165</v>
      </c>
      <c r="C334" s="369">
        <v>1713248258</v>
      </c>
      <c r="D334" s="368" t="s">
        <v>1657</v>
      </c>
      <c r="E334" s="368" t="s">
        <v>1656</v>
      </c>
      <c r="F334" s="368" t="s">
        <v>6</v>
      </c>
      <c r="G334" s="377" t="s">
        <v>3460</v>
      </c>
      <c r="H334" s="368" t="s">
        <v>144</v>
      </c>
      <c r="I334" s="368" t="s">
        <v>1655</v>
      </c>
      <c r="J334" s="368" t="s">
        <v>70</v>
      </c>
      <c r="K334" s="368" t="s">
        <v>69</v>
      </c>
      <c r="L334" s="368" t="s">
        <v>4240</v>
      </c>
      <c r="M334" s="371">
        <v>41776</v>
      </c>
      <c r="N334" s="371">
        <v>43602</v>
      </c>
      <c r="O334" s="368" t="s">
        <v>1328</v>
      </c>
      <c r="P334" s="368" t="s">
        <v>44</v>
      </c>
      <c r="Q334" s="368" t="s">
        <v>69</v>
      </c>
      <c r="R334" s="368" t="s">
        <v>1362</v>
      </c>
      <c r="S334" s="368"/>
      <c r="T334" s="368"/>
      <c r="U334" s="377"/>
      <c r="V334" s="372">
        <v>42233</v>
      </c>
      <c r="W334" s="372">
        <v>44059</v>
      </c>
      <c r="X334" s="373">
        <f t="shared" si="42"/>
        <v>60.866666666666667</v>
      </c>
      <c r="Y334" s="372">
        <v>42783</v>
      </c>
      <c r="Z334" s="372">
        <v>42964</v>
      </c>
      <c r="AA334" s="373">
        <f t="shared" si="43"/>
        <v>6.0333333333333332</v>
      </c>
      <c r="AB334" s="372">
        <v>44060</v>
      </c>
      <c r="AC334" s="372">
        <v>44789</v>
      </c>
      <c r="AD334" s="373">
        <f t="shared" si="44"/>
        <v>24.3</v>
      </c>
      <c r="AE334" s="373"/>
      <c r="AF334" s="373"/>
      <c r="AG334" s="373"/>
      <c r="AH334" s="373"/>
      <c r="AI334" s="373"/>
      <c r="AJ334" s="373"/>
      <c r="AK334" s="373"/>
      <c r="AL334" s="373"/>
      <c r="AM334" s="373"/>
      <c r="AN334" s="368" t="s">
        <v>147</v>
      </c>
      <c r="AO334" s="374"/>
      <c r="AP334" s="385" t="s">
        <v>1654</v>
      </c>
      <c r="AQ334" s="376" t="s">
        <v>3208</v>
      </c>
      <c r="AR334" s="368"/>
      <c r="AS334" s="368"/>
      <c r="AT334" s="374"/>
      <c r="AU334" s="435"/>
      <c r="AV334" s="374"/>
      <c r="AW334" s="374"/>
      <c r="AX334" s="374"/>
      <c r="AY334" s="374"/>
      <c r="AZ334" s="379"/>
      <c r="BA334" s="374"/>
      <c r="BB334" s="380" t="s">
        <v>2359</v>
      </c>
      <c r="BD334" s="380" t="str">
        <f t="shared" si="35"/>
        <v>gduque@uce.edu.ec;</v>
      </c>
    </row>
    <row r="335" spans="1:147" ht="33.75" customHeight="1" x14ac:dyDescent="0.2">
      <c r="A335" s="29">
        <v>22</v>
      </c>
      <c r="B335" s="1">
        <v>259</v>
      </c>
      <c r="C335" s="56">
        <v>1713267266</v>
      </c>
      <c r="D335" s="1" t="s">
        <v>1102</v>
      </c>
      <c r="E335" s="1" t="s">
        <v>181</v>
      </c>
      <c r="F335" s="1" t="s">
        <v>19</v>
      </c>
      <c r="G335" s="1" t="s">
        <v>3501</v>
      </c>
      <c r="H335" s="1" t="s">
        <v>1076</v>
      </c>
      <c r="I335" s="1" t="s">
        <v>1101</v>
      </c>
      <c r="J335" s="1" t="s">
        <v>45</v>
      </c>
      <c r="K335" s="1" t="s">
        <v>162</v>
      </c>
      <c r="L335" s="1" t="s">
        <v>4255</v>
      </c>
      <c r="M335" s="3">
        <v>42948</v>
      </c>
      <c r="N335" s="3">
        <v>44774</v>
      </c>
      <c r="O335" s="1" t="s">
        <v>1074</v>
      </c>
      <c r="P335" s="1" t="s">
        <v>96</v>
      </c>
      <c r="Q335" s="1" t="s">
        <v>162</v>
      </c>
      <c r="R335" s="1" t="s">
        <v>1073</v>
      </c>
      <c r="S335" s="1" t="s">
        <v>4610</v>
      </c>
      <c r="T335" s="1" t="s">
        <v>4611</v>
      </c>
      <c r="U335" s="1" t="s">
        <v>2859</v>
      </c>
      <c r="V335" s="4">
        <v>42979</v>
      </c>
      <c r="W335" s="4">
        <v>44439</v>
      </c>
      <c r="X335" s="31">
        <f t="shared" si="42"/>
        <v>48.666666666666664</v>
      </c>
      <c r="Y335" s="4" t="s">
        <v>3144</v>
      </c>
      <c r="Z335" s="4">
        <v>45046</v>
      </c>
      <c r="AA335" s="31" t="e">
        <f t="shared" si="43"/>
        <v>#VALUE!</v>
      </c>
      <c r="AB335" s="31"/>
      <c r="AC335" s="31"/>
      <c r="AD335" s="31">
        <f t="shared" si="44"/>
        <v>0</v>
      </c>
      <c r="AE335" s="31"/>
      <c r="AF335" s="31"/>
      <c r="AG335" s="31"/>
      <c r="AH335" s="31"/>
      <c r="AI335" s="31"/>
      <c r="AJ335" s="31"/>
      <c r="AK335" s="31"/>
      <c r="AL335" s="31"/>
      <c r="AM335" s="31"/>
      <c r="AN335" s="1" t="s">
        <v>147</v>
      </c>
      <c r="AO335" s="32"/>
      <c r="AP335" s="46" t="s">
        <v>1100</v>
      </c>
      <c r="AQ335" s="52" t="s">
        <v>4041</v>
      </c>
      <c r="AR335" s="45"/>
      <c r="AS335" s="45"/>
      <c r="AT335" s="32" t="s">
        <v>4207</v>
      </c>
      <c r="AU335" s="29" t="s">
        <v>4634</v>
      </c>
      <c r="AV335" s="47">
        <v>44861</v>
      </c>
      <c r="AW335" s="32" t="s">
        <v>3160</v>
      </c>
      <c r="AX335" s="47">
        <v>47783</v>
      </c>
      <c r="AY335" s="32"/>
      <c r="AZ335" s="299">
        <v>1521220048</v>
      </c>
      <c r="BA335" s="99"/>
      <c r="BB335" s="34" t="s">
        <v>2359</v>
      </c>
      <c r="BD335" s="34" t="str">
        <f t="shared" si="35"/>
        <v>alalvarado@uce.edu.ec;</v>
      </c>
    </row>
    <row r="336" spans="1:147" s="381" customFormat="1" ht="33.75" hidden="1" x14ac:dyDescent="0.25">
      <c r="A336" s="383" t="s">
        <v>4243</v>
      </c>
      <c r="B336" s="368">
        <v>173</v>
      </c>
      <c r="C336" s="367">
        <v>1713290839</v>
      </c>
      <c r="D336" s="368" t="s">
        <v>1235</v>
      </c>
      <c r="E336" s="368" t="s">
        <v>114</v>
      </c>
      <c r="F336" s="368" t="s">
        <v>6</v>
      </c>
      <c r="G336" s="368" t="s">
        <v>3544</v>
      </c>
      <c r="H336" s="368" t="s">
        <v>1164</v>
      </c>
      <c r="I336" s="368" t="s">
        <v>1234</v>
      </c>
      <c r="J336" s="368" t="s">
        <v>2445</v>
      </c>
      <c r="K336" s="368" t="s">
        <v>68</v>
      </c>
      <c r="L336" s="368" t="s">
        <v>4244</v>
      </c>
      <c r="M336" s="371">
        <v>42979</v>
      </c>
      <c r="N336" s="371">
        <v>44440</v>
      </c>
      <c r="O336" s="368" t="s">
        <v>792</v>
      </c>
      <c r="P336" s="368" t="s">
        <v>14</v>
      </c>
      <c r="Q336" s="368" t="s">
        <v>227</v>
      </c>
      <c r="R336" s="368" t="s">
        <v>226</v>
      </c>
      <c r="S336" s="368"/>
      <c r="T336" s="368"/>
      <c r="U336" s="377"/>
      <c r="V336" s="372">
        <v>42880</v>
      </c>
      <c r="W336" s="372">
        <v>44341</v>
      </c>
      <c r="X336" s="373">
        <f t="shared" si="42"/>
        <v>48.7</v>
      </c>
      <c r="Y336" s="372">
        <v>42979</v>
      </c>
      <c r="Z336" s="372">
        <v>45046</v>
      </c>
      <c r="AA336" s="373">
        <f t="shared" si="43"/>
        <v>68.900000000000006</v>
      </c>
      <c r="AB336" s="373"/>
      <c r="AC336" s="373"/>
      <c r="AD336" s="373">
        <f t="shared" si="44"/>
        <v>0</v>
      </c>
      <c r="AE336" s="373"/>
      <c r="AF336" s="373"/>
      <c r="AG336" s="373"/>
      <c r="AH336" s="373"/>
      <c r="AI336" s="373"/>
      <c r="AJ336" s="373"/>
      <c r="AK336" s="373"/>
      <c r="AL336" s="373"/>
      <c r="AM336" s="373"/>
      <c r="AN336" s="368" t="s">
        <v>147</v>
      </c>
      <c r="AO336" s="374"/>
      <c r="AP336" s="368" t="s">
        <v>1233</v>
      </c>
      <c r="AQ336" s="376" t="s">
        <v>4116</v>
      </c>
      <c r="AR336" s="377"/>
      <c r="AS336" s="377"/>
      <c r="AT336" s="374"/>
      <c r="AU336" s="374"/>
      <c r="AV336" s="374"/>
      <c r="AW336" s="374"/>
      <c r="AX336" s="374"/>
      <c r="AY336" s="374"/>
      <c r="AZ336" s="379"/>
      <c r="BA336" s="374"/>
      <c r="BB336" s="380" t="s">
        <v>2359</v>
      </c>
      <c r="BD336" s="380" t="str">
        <f t="shared" si="35"/>
        <v>jcmarcillob@uce.edu.ec;</v>
      </c>
    </row>
    <row r="337" spans="1:147" s="381" customFormat="1" ht="33.75" hidden="1" x14ac:dyDescent="0.25">
      <c r="A337" s="383">
        <v>32</v>
      </c>
      <c r="B337" s="368">
        <v>327</v>
      </c>
      <c r="C337" s="418">
        <v>1713291720</v>
      </c>
      <c r="D337" s="410" t="s">
        <v>638</v>
      </c>
      <c r="E337" s="368" t="s">
        <v>637</v>
      </c>
      <c r="F337" s="368" t="s">
        <v>19</v>
      </c>
      <c r="G337" s="368" t="s">
        <v>3580</v>
      </c>
      <c r="H337" s="368" t="s">
        <v>636</v>
      </c>
      <c r="I337" s="368" t="s">
        <v>635</v>
      </c>
      <c r="J337" s="368" t="s">
        <v>3150</v>
      </c>
      <c r="K337" s="368" t="s">
        <v>2920</v>
      </c>
      <c r="L337" s="368" t="s">
        <v>4258</v>
      </c>
      <c r="M337" s="371">
        <v>43207</v>
      </c>
      <c r="N337" s="371">
        <v>44668</v>
      </c>
      <c r="O337" s="368" t="s">
        <v>345</v>
      </c>
      <c r="P337" s="368" t="s">
        <v>52</v>
      </c>
      <c r="Q337" s="368" t="s">
        <v>173</v>
      </c>
      <c r="R337" s="368" t="s">
        <v>634</v>
      </c>
      <c r="S337" s="368"/>
      <c r="T337" s="368"/>
      <c r="U337" s="368"/>
      <c r="V337" s="372">
        <v>43344</v>
      </c>
      <c r="W337" s="372">
        <v>44804</v>
      </c>
      <c r="X337" s="373">
        <f t="shared" si="42"/>
        <v>48.666666666666664</v>
      </c>
      <c r="Y337" s="372" t="s">
        <v>3144</v>
      </c>
      <c r="Z337" s="372">
        <v>45291</v>
      </c>
      <c r="AA337" s="373" t="e">
        <f t="shared" si="43"/>
        <v>#VALUE!</v>
      </c>
      <c r="AB337" s="372">
        <v>45292</v>
      </c>
      <c r="AC337" s="372">
        <v>45565</v>
      </c>
      <c r="AD337" s="373">
        <f t="shared" si="44"/>
        <v>9.1</v>
      </c>
      <c r="AE337" s="373"/>
      <c r="AF337" s="373"/>
      <c r="AG337" s="373"/>
      <c r="AH337" s="373"/>
      <c r="AI337" s="373"/>
      <c r="AJ337" s="373"/>
      <c r="AK337" s="373"/>
      <c r="AL337" s="373"/>
      <c r="AM337" s="373"/>
      <c r="AN337" s="368" t="s">
        <v>147</v>
      </c>
      <c r="AO337" s="374"/>
      <c r="AP337" s="403" t="s">
        <v>633</v>
      </c>
      <c r="AQ337" s="376" t="s">
        <v>4663</v>
      </c>
      <c r="AR337" s="377"/>
      <c r="AS337" s="377"/>
      <c r="AT337" s="374"/>
      <c r="AU337" s="374"/>
      <c r="AV337" s="374"/>
      <c r="AW337" s="374"/>
      <c r="AX337" s="374"/>
      <c r="AY337" s="374"/>
      <c r="AZ337" s="379"/>
      <c r="BA337" s="367" t="s">
        <v>5337</v>
      </c>
      <c r="BB337" s="380" t="s">
        <v>2359</v>
      </c>
      <c r="BD337" s="380" t="str">
        <f t="shared" si="35"/>
        <v>xguerron@uce.edu.ec;</v>
      </c>
    </row>
    <row r="338" spans="1:147" s="381" customFormat="1" ht="33.75" hidden="1" customHeight="1" x14ac:dyDescent="0.2">
      <c r="A338" s="383" t="s">
        <v>82</v>
      </c>
      <c r="B338" s="368">
        <v>392</v>
      </c>
      <c r="C338" s="369">
        <v>1713291936</v>
      </c>
      <c r="D338" s="368" t="s">
        <v>1999</v>
      </c>
      <c r="E338" s="368" t="s">
        <v>1998</v>
      </c>
      <c r="F338" s="368" t="s">
        <v>6</v>
      </c>
      <c r="G338" s="377" t="s">
        <v>3406</v>
      </c>
      <c r="H338" s="368" t="s">
        <v>144</v>
      </c>
      <c r="I338" s="368" t="s">
        <v>1997</v>
      </c>
      <c r="J338" s="368" t="s">
        <v>70</v>
      </c>
      <c r="K338" s="368" t="s">
        <v>69</v>
      </c>
      <c r="L338" s="368"/>
      <c r="M338" s="368"/>
      <c r="N338" s="368"/>
      <c r="O338" s="368" t="s">
        <v>174</v>
      </c>
      <c r="P338" s="368" t="s">
        <v>52</v>
      </c>
      <c r="Q338" s="368" t="s">
        <v>1996</v>
      </c>
      <c r="R338" s="368" t="s">
        <v>1995</v>
      </c>
      <c r="S338" s="368"/>
      <c r="T338" s="368"/>
      <c r="U338" s="368" t="s">
        <v>2320</v>
      </c>
      <c r="V338" s="372">
        <v>42795</v>
      </c>
      <c r="W338" s="372">
        <v>43830</v>
      </c>
      <c r="X338" s="373">
        <f t="shared" si="42"/>
        <v>34.5</v>
      </c>
      <c r="Y338" s="373"/>
      <c r="Z338" s="373"/>
      <c r="AA338" s="373">
        <f t="shared" si="43"/>
        <v>0</v>
      </c>
      <c r="AB338" s="373"/>
      <c r="AC338" s="373"/>
      <c r="AD338" s="373">
        <f t="shared" si="44"/>
        <v>0</v>
      </c>
      <c r="AE338" s="373"/>
      <c r="AF338" s="373"/>
      <c r="AG338" s="373"/>
      <c r="AH338" s="373"/>
      <c r="AI338" s="373"/>
      <c r="AJ338" s="373"/>
      <c r="AK338" s="373"/>
      <c r="AL338" s="373"/>
      <c r="AM338" s="373"/>
      <c r="AN338" s="368" t="s">
        <v>11</v>
      </c>
      <c r="AO338" s="374"/>
      <c r="AP338" s="368" t="s">
        <v>1994</v>
      </c>
      <c r="AQ338" s="376" t="s">
        <v>2368</v>
      </c>
      <c r="AR338" s="377"/>
      <c r="AS338" s="377"/>
      <c r="AT338" s="374" t="s">
        <v>4207</v>
      </c>
      <c r="AU338" s="377" t="s">
        <v>3155</v>
      </c>
      <c r="AV338" s="387">
        <v>43784</v>
      </c>
      <c r="AW338" s="374" t="s">
        <v>4009</v>
      </c>
      <c r="AX338" s="387">
        <v>45765</v>
      </c>
      <c r="AY338" s="374"/>
      <c r="AZ338" s="399">
        <v>7241157485</v>
      </c>
      <c r="BA338" s="400"/>
      <c r="BB338" s="380" t="s">
        <v>2359</v>
      </c>
      <c r="BD338" s="380" t="str">
        <f t="shared" si="35"/>
        <v>pdquishpe@uce.edu.ec;</v>
      </c>
    </row>
    <row r="339" spans="1:147" ht="33.75" customHeight="1" x14ac:dyDescent="0.2">
      <c r="A339" s="29">
        <v>8</v>
      </c>
      <c r="B339" s="1">
        <v>50</v>
      </c>
      <c r="C339" s="30">
        <v>1713292041</v>
      </c>
      <c r="D339" s="1" t="s">
        <v>2625</v>
      </c>
      <c r="E339" s="1" t="s">
        <v>2626</v>
      </c>
      <c r="F339" s="1" t="s">
        <v>19</v>
      </c>
      <c r="G339" s="45" t="s">
        <v>3342</v>
      </c>
      <c r="H339" s="1" t="s">
        <v>2596</v>
      </c>
      <c r="I339" s="1" t="s">
        <v>2616</v>
      </c>
      <c r="J339" s="1" t="s">
        <v>231</v>
      </c>
      <c r="K339" s="1" t="s">
        <v>231</v>
      </c>
      <c r="L339" s="1" t="s">
        <v>4226</v>
      </c>
      <c r="M339" s="4">
        <v>42125</v>
      </c>
      <c r="N339" s="4">
        <v>43465</v>
      </c>
      <c r="O339" s="1" t="s">
        <v>150</v>
      </c>
      <c r="P339" s="1" t="s">
        <v>149</v>
      </c>
      <c r="Q339" s="1" t="s">
        <v>232</v>
      </c>
      <c r="R339" s="1" t="s">
        <v>2439</v>
      </c>
      <c r="S339" s="1"/>
      <c r="T339" s="1"/>
      <c r="U339" s="48" t="s">
        <v>3892</v>
      </c>
      <c r="V339" s="4">
        <v>42125</v>
      </c>
      <c r="W339" s="4">
        <v>43465</v>
      </c>
      <c r="X339" s="31">
        <f t="shared" si="42"/>
        <v>44.666666666666664</v>
      </c>
      <c r="Y339" s="31"/>
      <c r="Z339" s="31"/>
      <c r="AA339" s="31"/>
      <c r="AB339" s="31"/>
      <c r="AC339" s="31"/>
      <c r="AD339" s="31"/>
      <c r="AE339" s="31"/>
      <c r="AF339" s="31"/>
      <c r="AG339" s="31"/>
      <c r="AH339" s="31"/>
      <c r="AI339" s="31"/>
      <c r="AJ339" s="31"/>
      <c r="AK339" s="31"/>
      <c r="AL339" s="31"/>
      <c r="AM339" s="31"/>
      <c r="AN339" s="1" t="s">
        <v>147</v>
      </c>
      <c r="AO339" s="32"/>
      <c r="AP339" s="96" t="s">
        <v>2979</v>
      </c>
      <c r="AQ339" s="52"/>
      <c r="AR339" s="45"/>
      <c r="AS339" s="45"/>
      <c r="AT339" s="32" t="s">
        <v>4207</v>
      </c>
      <c r="AU339" s="45" t="s">
        <v>3016</v>
      </c>
      <c r="AV339" s="47">
        <v>43333</v>
      </c>
      <c r="AW339" s="32" t="s">
        <v>3135</v>
      </c>
      <c r="AX339" s="47">
        <v>45750</v>
      </c>
      <c r="AY339" s="32"/>
      <c r="AZ339" s="202">
        <v>761145274</v>
      </c>
      <c r="BA339" s="99"/>
      <c r="BB339" s="34" t="s">
        <v>2359</v>
      </c>
      <c r="BD339" s="34" t="str">
        <f t="shared" si="35"/>
        <v>mpaltas@uce.edu.ec;</v>
      </c>
    </row>
    <row r="340" spans="1:147" s="381" customFormat="1" ht="33.75" customHeight="1" x14ac:dyDescent="0.25">
      <c r="A340" s="383">
        <v>27</v>
      </c>
      <c r="B340" s="368">
        <v>201</v>
      </c>
      <c r="C340" s="418">
        <v>1713301792</v>
      </c>
      <c r="D340" s="410" t="s">
        <v>875</v>
      </c>
      <c r="E340" s="410" t="s">
        <v>874</v>
      </c>
      <c r="F340" s="368" t="s">
        <v>6</v>
      </c>
      <c r="G340" s="368" t="s">
        <v>3461</v>
      </c>
      <c r="H340" s="368" t="s">
        <v>465</v>
      </c>
      <c r="I340" s="368" t="s">
        <v>873</v>
      </c>
      <c r="J340" s="368" t="s">
        <v>2445</v>
      </c>
      <c r="K340" s="368"/>
      <c r="L340" s="368" t="s">
        <v>4247</v>
      </c>
      <c r="M340" s="371">
        <v>42979</v>
      </c>
      <c r="N340" s="371">
        <v>45170</v>
      </c>
      <c r="O340" s="368" t="s">
        <v>792</v>
      </c>
      <c r="P340" s="368" t="s">
        <v>427</v>
      </c>
      <c r="Q340" s="368" t="s">
        <v>791</v>
      </c>
      <c r="R340" s="368" t="s">
        <v>790</v>
      </c>
      <c r="S340" s="368"/>
      <c r="T340" s="368"/>
      <c r="U340" s="377"/>
      <c r="V340" s="372">
        <v>43420</v>
      </c>
      <c r="W340" s="372">
        <v>44515</v>
      </c>
      <c r="X340" s="373">
        <f t="shared" si="42"/>
        <v>36.5</v>
      </c>
      <c r="Y340" s="373" t="s">
        <v>3144</v>
      </c>
      <c r="Z340" s="372">
        <v>44689</v>
      </c>
      <c r="AA340" s="373" t="e">
        <f>+((Z340-Y340)/30)</f>
        <v>#VALUE!</v>
      </c>
      <c r="AB340" s="372">
        <v>45153</v>
      </c>
      <c r="AC340" s="372">
        <v>45518</v>
      </c>
      <c r="AD340" s="373">
        <f>+((AC340-AB340)/30)</f>
        <v>12.166666666666666</v>
      </c>
      <c r="AE340" s="373"/>
      <c r="AF340" s="373"/>
      <c r="AG340" s="373"/>
      <c r="AH340" s="373"/>
      <c r="AI340" s="373"/>
      <c r="AJ340" s="373"/>
      <c r="AK340" s="373"/>
      <c r="AL340" s="373"/>
      <c r="AM340" s="373"/>
      <c r="AN340" s="368" t="s">
        <v>147</v>
      </c>
      <c r="AO340" s="374"/>
      <c r="AP340" s="385" t="s">
        <v>872</v>
      </c>
      <c r="AQ340" s="376" t="s">
        <v>3206</v>
      </c>
      <c r="AR340" s="368"/>
      <c r="AS340" s="368"/>
      <c r="AT340" s="374" t="s">
        <v>4305</v>
      </c>
      <c r="AU340" s="374"/>
      <c r="AV340" s="374"/>
      <c r="AW340" s="374"/>
      <c r="AX340" s="374"/>
      <c r="AY340" s="374"/>
      <c r="AZ340" s="379"/>
      <c r="BA340" s="374"/>
      <c r="BB340" s="380" t="s">
        <v>2359</v>
      </c>
      <c r="BD340" s="380" t="str">
        <f t="shared" si="35"/>
        <v>ebecerra@uce.edu.ec;</v>
      </c>
    </row>
    <row r="341" spans="1:147" ht="33.75" x14ac:dyDescent="0.2">
      <c r="A341" s="56" t="s">
        <v>5098</v>
      </c>
      <c r="B341" s="1">
        <v>316</v>
      </c>
      <c r="C341" s="56">
        <v>1713304150</v>
      </c>
      <c r="D341" s="1" t="s">
        <v>2762</v>
      </c>
      <c r="E341" s="1" t="s">
        <v>2763</v>
      </c>
      <c r="F341" s="1" t="s">
        <v>19</v>
      </c>
      <c r="G341" s="1" t="s">
        <v>3721</v>
      </c>
      <c r="H341" s="1" t="s">
        <v>2761</v>
      </c>
      <c r="I341" s="1" t="s">
        <v>529</v>
      </c>
      <c r="J341" s="1" t="s">
        <v>2842</v>
      </c>
      <c r="K341" s="1" t="s">
        <v>2943</v>
      </c>
      <c r="L341" s="1" t="s">
        <v>4228</v>
      </c>
      <c r="M341" s="3">
        <v>43403</v>
      </c>
      <c r="N341" s="3">
        <v>44864</v>
      </c>
      <c r="O341" s="1" t="s">
        <v>174</v>
      </c>
      <c r="P341" s="1" t="s">
        <v>52</v>
      </c>
      <c r="Q341" s="1" t="s">
        <v>3796</v>
      </c>
      <c r="R341" s="1" t="s">
        <v>2758</v>
      </c>
      <c r="S341" s="1" t="s">
        <v>4543</v>
      </c>
      <c r="T341" s="1" t="s">
        <v>4544</v>
      </c>
      <c r="U341" s="1" t="s">
        <v>2942</v>
      </c>
      <c r="V341" s="4">
        <v>43749</v>
      </c>
      <c r="W341" s="4">
        <v>44844</v>
      </c>
      <c r="X341" s="31">
        <f t="shared" si="42"/>
        <v>36.5</v>
      </c>
      <c r="Y341" s="4">
        <v>44845</v>
      </c>
      <c r="Z341" s="4">
        <v>45209</v>
      </c>
      <c r="AA341" s="31">
        <f>+((Z341-Y341)/30)</f>
        <v>12.133333333333333</v>
      </c>
      <c r="AB341" s="4">
        <v>45210</v>
      </c>
      <c r="AC341" s="4">
        <v>45453</v>
      </c>
      <c r="AD341" s="31"/>
      <c r="AE341" s="4">
        <v>45454</v>
      </c>
      <c r="AF341" s="4">
        <v>45657</v>
      </c>
      <c r="AG341" s="31"/>
      <c r="AH341" s="31"/>
      <c r="AI341" s="31"/>
      <c r="AJ341" s="31"/>
      <c r="AK341" s="31"/>
      <c r="AL341" s="31"/>
      <c r="AM341" s="31"/>
      <c r="AN341" s="1" t="s">
        <v>147</v>
      </c>
      <c r="AO341" s="32"/>
      <c r="AP341" s="162" t="s">
        <v>2764</v>
      </c>
      <c r="AQ341" s="52" t="s">
        <v>2765</v>
      </c>
      <c r="AR341" s="45"/>
      <c r="AS341" s="45"/>
      <c r="AT341" s="32" t="s">
        <v>4207</v>
      </c>
      <c r="AU341" s="29" t="s">
        <v>5262</v>
      </c>
      <c r="AV341" s="47">
        <v>45555</v>
      </c>
      <c r="AW341" s="32" t="s">
        <v>5261</v>
      </c>
      <c r="AX341" s="47">
        <v>47846</v>
      </c>
      <c r="AY341" s="32"/>
      <c r="AZ341" s="213">
        <v>7241249326</v>
      </c>
      <c r="BA341" s="32"/>
      <c r="BB341" s="34" t="s">
        <v>2359</v>
      </c>
      <c r="BD341" s="34" t="str">
        <f t="shared" si="35"/>
        <v>mvmaila@uce.edu.ec;</v>
      </c>
    </row>
    <row r="342" spans="1:147" ht="33.75" customHeight="1" x14ac:dyDescent="0.2">
      <c r="A342" s="29">
        <v>36</v>
      </c>
      <c r="B342" s="1">
        <v>135</v>
      </c>
      <c r="C342" s="56">
        <v>1713373304</v>
      </c>
      <c r="D342" s="1" t="s">
        <v>656</v>
      </c>
      <c r="E342" s="1" t="s">
        <v>655</v>
      </c>
      <c r="F342" s="1" t="s">
        <v>19</v>
      </c>
      <c r="G342" s="1" t="s">
        <v>3602</v>
      </c>
      <c r="H342" s="1" t="s">
        <v>654</v>
      </c>
      <c r="I342" s="1" t="s">
        <v>653</v>
      </c>
      <c r="J342" s="1" t="s">
        <v>151</v>
      </c>
      <c r="K342" s="1"/>
      <c r="L342" s="1" t="s">
        <v>4238</v>
      </c>
      <c r="M342" s="3">
        <v>42299</v>
      </c>
      <c r="N342" s="3">
        <v>44856</v>
      </c>
      <c r="O342" s="86" t="s">
        <v>150</v>
      </c>
      <c r="P342" s="1" t="s">
        <v>149</v>
      </c>
      <c r="Q342" s="1" t="s">
        <v>652</v>
      </c>
      <c r="R342" s="1" t="s">
        <v>651</v>
      </c>
      <c r="S342" s="1" t="s">
        <v>4614</v>
      </c>
      <c r="T342" s="1" t="s">
        <v>4616</v>
      </c>
      <c r="U342" s="1" t="s">
        <v>2323</v>
      </c>
      <c r="V342" s="4">
        <v>43320</v>
      </c>
      <c r="W342" s="4">
        <v>44789</v>
      </c>
      <c r="X342" s="31">
        <f t="shared" si="42"/>
        <v>48.966666666666669</v>
      </c>
      <c r="Y342" s="31"/>
      <c r="Z342" s="31"/>
      <c r="AA342" s="31">
        <f>+((Z342-Y342)/30)</f>
        <v>0</v>
      </c>
      <c r="AB342" s="31"/>
      <c r="AC342" s="31"/>
      <c r="AD342" s="31">
        <f>+((AC342-AB342)/30)</f>
        <v>0</v>
      </c>
      <c r="AE342" s="31"/>
      <c r="AF342" s="31"/>
      <c r="AG342" s="31"/>
      <c r="AH342" s="31"/>
      <c r="AI342" s="31"/>
      <c r="AJ342" s="31"/>
      <c r="AK342" s="31"/>
      <c r="AL342" s="31"/>
      <c r="AM342" s="31"/>
      <c r="AN342" s="1" t="s">
        <v>147</v>
      </c>
      <c r="AO342" s="32">
        <v>1</v>
      </c>
      <c r="AP342" s="162" t="s">
        <v>2815</v>
      </c>
      <c r="AQ342" s="52" t="s">
        <v>650</v>
      </c>
      <c r="AR342" s="45"/>
      <c r="AS342" s="45"/>
      <c r="AT342" s="32" t="s">
        <v>4207</v>
      </c>
      <c r="AU342" s="45" t="s">
        <v>3843</v>
      </c>
      <c r="AV342" s="47">
        <v>44476</v>
      </c>
      <c r="AW342" s="32" t="s">
        <v>3844</v>
      </c>
      <c r="AX342" s="47">
        <v>46786</v>
      </c>
      <c r="AY342" s="32"/>
      <c r="AZ342" s="234" t="s">
        <v>4722</v>
      </c>
      <c r="BA342" s="285"/>
      <c r="BB342" s="34" t="s">
        <v>2359</v>
      </c>
      <c r="BD342" s="34" t="str">
        <f t="shared" si="35"/>
        <v>pbrios@uce.edu.ec;</v>
      </c>
    </row>
    <row r="343" spans="1:147" s="381" customFormat="1" ht="33.75" hidden="1" customHeight="1" x14ac:dyDescent="0.25">
      <c r="A343" s="383">
        <v>1</v>
      </c>
      <c r="B343" s="368">
        <v>1</v>
      </c>
      <c r="C343" s="369">
        <v>1713386140</v>
      </c>
      <c r="D343" s="368" t="s">
        <v>221</v>
      </c>
      <c r="E343" s="368" t="s">
        <v>220</v>
      </c>
      <c r="F343" s="368" t="s">
        <v>6</v>
      </c>
      <c r="G343" s="368"/>
      <c r="H343" s="368" t="s">
        <v>219</v>
      </c>
      <c r="I343" s="368" t="s">
        <v>218</v>
      </c>
      <c r="J343" s="368" t="s">
        <v>2445</v>
      </c>
      <c r="K343" s="368" t="s">
        <v>68</v>
      </c>
      <c r="L343" s="368" t="s">
        <v>4221</v>
      </c>
      <c r="M343" s="371">
        <v>41527</v>
      </c>
      <c r="N343" s="371">
        <v>42988</v>
      </c>
      <c r="O343" s="368" t="s">
        <v>167</v>
      </c>
      <c r="P343" s="368" t="s">
        <v>52</v>
      </c>
      <c r="Q343" s="368" t="s">
        <v>166</v>
      </c>
      <c r="R343" s="368" t="s">
        <v>165</v>
      </c>
      <c r="S343" s="368"/>
      <c r="T343" s="368"/>
      <c r="U343" s="368"/>
      <c r="V343" s="372">
        <v>41579</v>
      </c>
      <c r="W343" s="372">
        <v>42675</v>
      </c>
      <c r="X343" s="373">
        <f t="shared" si="42"/>
        <v>36.533333333333331</v>
      </c>
      <c r="Y343" s="373"/>
      <c r="Z343" s="373"/>
      <c r="AA343" s="373"/>
      <c r="AB343" s="373"/>
      <c r="AC343" s="373"/>
      <c r="AD343" s="373"/>
      <c r="AE343" s="373"/>
      <c r="AF343" s="373"/>
      <c r="AG343" s="373"/>
      <c r="AH343" s="373"/>
      <c r="AI343" s="373"/>
      <c r="AJ343" s="373"/>
      <c r="AK343" s="373"/>
      <c r="AL343" s="373"/>
      <c r="AM343" s="373"/>
      <c r="AN343" s="368" t="s">
        <v>147</v>
      </c>
      <c r="AO343" s="374"/>
      <c r="AP343" s="385" t="s">
        <v>217</v>
      </c>
      <c r="AQ343" s="376"/>
      <c r="AR343" s="483" t="s">
        <v>4336</v>
      </c>
      <c r="AS343" s="396"/>
      <c r="AT343" s="396"/>
      <c r="AU343" s="396"/>
      <c r="AV343" s="396"/>
      <c r="AW343" s="396"/>
      <c r="AX343" s="396"/>
      <c r="AY343" s="396"/>
      <c r="AZ343" s="484"/>
      <c r="BA343" s="396"/>
      <c r="BB343" s="380" t="s">
        <v>2359</v>
      </c>
      <c r="BD343" s="380" t="str">
        <f t="shared" ref="BD343:BD406" si="45">CONCATENATE(AP343,BB343)</f>
        <v>flugmania@uce.edu.ec;</v>
      </c>
    </row>
    <row r="344" spans="1:147" s="381" customFormat="1" ht="33.75" hidden="1" customHeight="1" x14ac:dyDescent="0.2">
      <c r="A344" s="383" t="s">
        <v>27</v>
      </c>
      <c r="B344" s="368">
        <v>492</v>
      </c>
      <c r="C344" s="369">
        <v>1713405767</v>
      </c>
      <c r="D344" s="368" t="s">
        <v>138</v>
      </c>
      <c r="E344" s="368" t="s">
        <v>137</v>
      </c>
      <c r="F344" s="368" t="s">
        <v>19</v>
      </c>
      <c r="G344" s="368"/>
      <c r="H344" s="368" t="s">
        <v>136</v>
      </c>
      <c r="I344" s="368" t="s">
        <v>135</v>
      </c>
      <c r="J344" s="368" t="s">
        <v>2842</v>
      </c>
      <c r="K344" s="368" t="s">
        <v>30</v>
      </c>
      <c r="L344" s="368"/>
      <c r="M344" s="368"/>
      <c r="N344" s="368"/>
      <c r="O344" s="368" t="s">
        <v>26</v>
      </c>
      <c r="P344" s="368" t="s">
        <v>25</v>
      </c>
      <c r="Q344" s="368" t="s">
        <v>24</v>
      </c>
      <c r="R344" s="368" t="s">
        <v>23</v>
      </c>
      <c r="S344" s="368"/>
      <c r="T344" s="368"/>
      <c r="U344" s="368"/>
      <c r="V344" s="372">
        <v>42310</v>
      </c>
      <c r="W344" s="372">
        <v>43281</v>
      </c>
      <c r="X344" s="373">
        <f t="shared" si="42"/>
        <v>32.366666666666667</v>
      </c>
      <c r="Y344" s="372">
        <v>43282</v>
      </c>
      <c r="Z344" s="372">
        <v>44488</v>
      </c>
      <c r="AA344" s="373"/>
      <c r="AB344" s="388"/>
      <c r="AC344" s="388"/>
      <c r="AD344" s="388"/>
      <c r="AE344" s="388"/>
      <c r="AF344" s="388"/>
      <c r="AG344" s="388"/>
      <c r="AH344" s="388"/>
      <c r="AI344" s="388"/>
      <c r="AJ344" s="388"/>
      <c r="AK344" s="388"/>
      <c r="AL344" s="388"/>
      <c r="AM344" s="388"/>
      <c r="AN344" s="368" t="s">
        <v>11</v>
      </c>
      <c r="AO344" s="388"/>
      <c r="AP344" s="389" t="s">
        <v>134</v>
      </c>
      <c r="AQ344" s="377" t="s">
        <v>5289</v>
      </c>
      <c r="AR344" s="377"/>
      <c r="AS344" s="377"/>
      <c r="AT344" s="378" t="s">
        <v>4207</v>
      </c>
      <c r="AU344" s="374" t="s">
        <v>5340</v>
      </c>
      <c r="AV344" s="390">
        <v>44489</v>
      </c>
      <c r="AW344" s="374" t="s">
        <v>5341</v>
      </c>
      <c r="AX344" s="387">
        <v>47943</v>
      </c>
      <c r="AY344" s="374"/>
      <c r="AZ344" s="379">
        <v>8621234989</v>
      </c>
      <c r="BA344" s="374"/>
      <c r="BB344" s="380" t="s">
        <v>2359</v>
      </c>
      <c r="BC344" s="391"/>
      <c r="BD344" s="380" t="str">
        <f t="shared" si="45"/>
        <v>yaborja@uce.edu.ec;</v>
      </c>
      <c r="BE344" s="392"/>
      <c r="BF344" s="392"/>
      <c r="BG344" s="393"/>
      <c r="BH344" s="392"/>
      <c r="BI344" s="392"/>
      <c r="BJ344" s="392"/>
      <c r="BK344" s="392"/>
      <c r="BL344" s="392"/>
      <c r="BM344" s="392"/>
      <c r="BN344" s="392"/>
      <c r="BO344" s="392"/>
      <c r="BP344" s="392"/>
      <c r="BQ344" s="392"/>
      <c r="BR344" s="392"/>
      <c r="BS344" s="392"/>
      <c r="BT344" s="392"/>
      <c r="BU344" s="392"/>
      <c r="BV344" s="392"/>
      <c r="BW344" s="392"/>
      <c r="BX344" s="392"/>
      <c r="BY344" s="392"/>
      <c r="BZ344" s="392"/>
      <c r="CA344" s="392"/>
      <c r="CB344" s="392"/>
      <c r="CC344" s="392"/>
      <c r="CD344" s="392"/>
      <c r="CE344" s="392"/>
      <c r="CF344" s="392"/>
      <c r="CG344" s="392"/>
      <c r="CH344" s="392"/>
      <c r="CI344" s="392"/>
      <c r="CJ344" s="392"/>
      <c r="CK344" s="392"/>
      <c r="CL344" s="392"/>
      <c r="CM344" s="392"/>
      <c r="CN344" s="392"/>
      <c r="CO344" s="392"/>
      <c r="CP344" s="392"/>
      <c r="CQ344" s="392"/>
      <c r="CR344" s="392"/>
      <c r="CS344" s="392"/>
      <c r="CT344" s="392"/>
      <c r="CU344" s="392"/>
      <c r="CV344" s="392"/>
      <c r="CW344" s="392"/>
      <c r="CX344" s="392"/>
      <c r="CY344" s="392"/>
      <c r="CZ344" s="392"/>
      <c r="DA344" s="392"/>
      <c r="DB344" s="392"/>
      <c r="DC344" s="392"/>
      <c r="DD344" s="392"/>
      <c r="DE344" s="392"/>
      <c r="DF344" s="392"/>
      <c r="DG344" s="392"/>
      <c r="DH344" s="392"/>
      <c r="DI344" s="392"/>
      <c r="DJ344" s="392"/>
      <c r="DK344" s="392"/>
      <c r="DL344" s="392"/>
      <c r="DM344" s="392"/>
      <c r="DN344" s="392"/>
      <c r="DO344" s="392"/>
      <c r="DP344" s="392"/>
      <c r="DQ344" s="392"/>
      <c r="DR344" s="392"/>
      <c r="DS344" s="392"/>
      <c r="DT344" s="392"/>
      <c r="DU344" s="392"/>
      <c r="DV344" s="392"/>
      <c r="DW344" s="392"/>
      <c r="DX344" s="392"/>
      <c r="DY344" s="392"/>
      <c r="DZ344" s="392"/>
      <c r="EA344" s="392"/>
      <c r="EB344" s="392"/>
      <c r="EC344" s="392"/>
      <c r="ED344" s="392"/>
      <c r="EE344" s="392"/>
      <c r="EF344" s="392"/>
      <c r="EG344" s="392"/>
      <c r="EH344" s="392"/>
      <c r="EI344" s="392"/>
      <c r="EJ344" s="392"/>
      <c r="EK344" s="392"/>
      <c r="EL344" s="392"/>
      <c r="EM344" s="392"/>
      <c r="EN344" s="392"/>
      <c r="EO344" s="392"/>
      <c r="EP344" s="392"/>
      <c r="EQ344" s="392"/>
    </row>
    <row r="345" spans="1:147" s="381" customFormat="1" ht="33.75" hidden="1" customHeight="1" x14ac:dyDescent="0.2">
      <c r="A345" s="383" t="s">
        <v>65</v>
      </c>
      <c r="B345" s="368">
        <v>405</v>
      </c>
      <c r="C345" s="369">
        <v>1713447900</v>
      </c>
      <c r="D345" s="368" t="s">
        <v>146</v>
      </c>
      <c r="E345" s="368" t="s">
        <v>145</v>
      </c>
      <c r="F345" s="368" t="s">
        <v>19</v>
      </c>
      <c r="G345" s="368"/>
      <c r="H345" s="368" t="s">
        <v>144</v>
      </c>
      <c r="I345" s="368" t="s">
        <v>143</v>
      </c>
      <c r="J345" s="368" t="s">
        <v>717</v>
      </c>
      <c r="K345" s="368" t="s">
        <v>141</v>
      </c>
      <c r="L345" s="368"/>
      <c r="M345" s="368"/>
      <c r="N345" s="368"/>
      <c r="O345" s="368" t="s">
        <v>140</v>
      </c>
      <c r="P345" s="368" t="s">
        <v>52</v>
      </c>
      <c r="Q345" s="368" t="s">
        <v>70</v>
      </c>
      <c r="R345" s="368" t="s">
        <v>3195</v>
      </c>
      <c r="S345" s="368"/>
      <c r="T345" s="368"/>
      <c r="U345" s="368"/>
      <c r="V345" s="372">
        <v>42794</v>
      </c>
      <c r="W345" s="372">
        <v>42884</v>
      </c>
      <c r="X345" s="373">
        <f t="shared" si="42"/>
        <v>3</v>
      </c>
      <c r="Y345" s="428"/>
      <c r="Z345" s="388"/>
      <c r="AA345" s="388"/>
      <c r="AB345" s="388"/>
      <c r="AC345" s="388"/>
      <c r="AD345" s="388"/>
      <c r="AE345" s="388"/>
      <c r="AF345" s="388"/>
      <c r="AG345" s="388"/>
      <c r="AH345" s="388"/>
      <c r="AI345" s="388"/>
      <c r="AJ345" s="388"/>
      <c r="AK345" s="388"/>
      <c r="AL345" s="388"/>
      <c r="AM345" s="388"/>
      <c r="AN345" s="368" t="s">
        <v>11</v>
      </c>
      <c r="AO345" s="388"/>
      <c r="AP345" s="385" t="s">
        <v>139</v>
      </c>
      <c r="AQ345" s="485"/>
      <c r="AR345" s="485"/>
      <c r="AS345" s="485"/>
      <c r="AT345" s="374" t="s">
        <v>4207</v>
      </c>
      <c r="AU345" s="394" t="s">
        <v>4067</v>
      </c>
      <c r="AV345" s="387">
        <v>42886</v>
      </c>
      <c r="AW345" s="374" t="s">
        <v>4068</v>
      </c>
      <c r="AX345" s="387">
        <v>43070</v>
      </c>
      <c r="AY345" s="394" t="s">
        <v>4138</v>
      </c>
      <c r="AZ345" s="406">
        <v>7241179448</v>
      </c>
      <c r="BA345" s="407"/>
      <c r="BB345" s="380" t="s">
        <v>2359</v>
      </c>
      <c r="BC345" s="486"/>
      <c r="BD345" s="380" t="str">
        <f t="shared" si="45"/>
        <v>kkking@uce.edu.ec ;</v>
      </c>
      <c r="BE345" s="392"/>
      <c r="BF345" s="392"/>
      <c r="BG345" s="392"/>
      <c r="BH345" s="392"/>
      <c r="BI345" s="392"/>
      <c r="BJ345" s="392"/>
      <c r="BK345" s="392"/>
      <c r="BL345" s="392"/>
      <c r="BM345" s="392"/>
      <c r="BN345" s="392"/>
      <c r="BO345" s="392"/>
      <c r="BP345" s="392"/>
      <c r="BQ345" s="392"/>
      <c r="BR345" s="392"/>
      <c r="BS345" s="392"/>
      <c r="BT345" s="392"/>
      <c r="BU345" s="392"/>
      <c r="BV345" s="392"/>
      <c r="BW345" s="392"/>
      <c r="BX345" s="392"/>
      <c r="BY345" s="392"/>
      <c r="BZ345" s="392"/>
      <c r="CA345" s="392"/>
      <c r="CB345" s="392"/>
      <c r="CC345" s="392"/>
      <c r="CD345" s="392"/>
      <c r="CE345" s="392"/>
      <c r="CF345" s="392"/>
      <c r="CG345" s="392"/>
      <c r="CH345" s="392"/>
      <c r="CI345" s="392"/>
      <c r="CJ345" s="392"/>
      <c r="CK345" s="392"/>
      <c r="CL345" s="392"/>
      <c r="CM345" s="392"/>
      <c r="CN345" s="392"/>
      <c r="CO345" s="392"/>
      <c r="CP345" s="392"/>
      <c r="CQ345" s="392"/>
      <c r="CR345" s="392"/>
      <c r="CS345" s="392"/>
      <c r="CT345" s="392"/>
      <c r="CU345" s="392"/>
      <c r="CV345" s="392"/>
      <c r="CW345" s="392"/>
      <c r="CX345" s="392"/>
      <c r="CY345" s="392"/>
      <c r="CZ345" s="392"/>
      <c r="DA345" s="392"/>
      <c r="DB345" s="392"/>
      <c r="DC345" s="392"/>
      <c r="DD345" s="392"/>
      <c r="DE345" s="392"/>
      <c r="DF345" s="392"/>
      <c r="DG345" s="392"/>
      <c r="DH345" s="392"/>
      <c r="DI345" s="392"/>
      <c r="DJ345" s="392"/>
      <c r="DK345" s="392"/>
      <c r="DL345" s="392"/>
      <c r="DM345" s="392"/>
      <c r="DN345" s="392"/>
      <c r="DO345" s="392"/>
      <c r="DP345" s="392"/>
      <c r="DQ345" s="392"/>
      <c r="DR345" s="392"/>
      <c r="DS345" s="392"/>
      <c r="DT345" s="392"/>
      <c r="DU345" s="392"/>
      <c r="DV345" s="392"/>
      <c r="DW345" s="392"/>
      <c r="DX345" s="392"/>
      <c r="DY345" s="392"/>
      <c r="DZ345" s="392"/>
      <c r="EA345" s="392"/>
      <c r="EB345" s="392"/>
      <c r="EC345" s="392"/>
      <c r="ED345" s="392"/>
      <c r="EE345" s="392"/>
      <c r="EF345" s="392"/>
      <c r="EG345" s="392"/>
      <c r="EH345" s="392"/>
      <c r="EI345" s="392"/>
      <c r="EJ345" s="392"/>
      <c r="EK345" s="392"/>
      <c r="EL345" s="392"/>
      <c r="EM345" s="392"/>
      <c r="EN345" s="392"/>
      <c r="EO345" s="392"/>
      <c r="EP345" s="392"/>
      <c r="EQ345" s="392"/>
    </row>
    <row r="346" spans="1:147" s="381" customFormat="1" ht="33.75" customHeight="1" x14ac:dyDescent="0.2">
      <c r="A346" s="367" t="s">
        <v>4670</v>
      </c>
      <c r="B346" s="368">
        <v>159</v>
      </c>
      <c r="C346" s="367">
        <v>1713450003</v>
      </c>
      <c r="D346" s="368" t="s">
        <v>4739</v>
      </c>
      <c r="E346" s="368" t="s">
        <v>568</v>
      </c>
      <c r="F346" s="368" t="s">
        <v>6</v>
      </c>
      <c r="G346" s="368"/>
      <c r="H346" s="415" t="s">
        <v>549</v>
      </c>
      <c r="I346" s="477" t="s">
        <v>4740</v>
      </c>
      <c r="J346" s="368" t="s">
        <v>151</v>
      </c>
      <c r="K346" s="368"/>
      <c r="L346" s="368" t="s">
        <v>4238</v>
      </c>
      <c r="M346" s="371">
        <v>42299</v>
      </c>
      <c r="N346" s="371">
        <v>44856</v>
      </c>
      <c r="O346" s="368" t="s">
        <v>150</v>
      </c>
      <c r="P346" s="368" t="s">
        <v>149</v>
      </c>
      <c r="Q346" s="368" t="s">
        <v>3236</v>
      </c>
      <c r="R346" s="368" t="s">
        <v>3953</v>
      </c>
      <c r="S346" s="368"/>
      <c r="T346" s="368"/>
      <c r="U346" s="377"/>
      <c r="V346" s="372">
        <v>43776</v>
      </c>
      <c r="W346" s="372">
        <v>45626</v>
      </c>
      <c r="X346" s="373">
        <f t="shared" si="42"/>
        <v>61.666666666666664</v>
      </c>
      <c r="Y346" s="371">
        <v>45238</v>
      </c>
      <c r="Z346" s="371">
        <v>45626</v>
      </c>
      <c r="AA346" s="368"/>
      <c r="AB346" s="368"/>
      <c r="AC346" s="368"/>
      <c r="AD346" s="368"/>
      <c r="AE346" s="368"/>
      <c r="AF346" s="368"/>
      <c r="AG346" s="368"/>
      <c r="AH346" s="368"/>
      <c r="AI346" s="368"/>
      <c r="AJ346" s="368"/>
      <c r="AK346" s="368"/>
      <c r="AL346" s="368"/>
      <c r="AM346" s="368"/>
      <c r="AN346" s="368" t="s">
        <v>147</v>
      </c>
      <c r="AO346" s="374"/>
      <c r="AP346" s="368" t="s">
        <v>566</v>
      </c>
      <c r="AQ346" s="394" t="s">
        <v>565</v>
      </c>
      <c r="AR346" s="377"/>
      <c r="AS346" s="377"/>
      <c r="AT346" s="374" t="s">
        <v>4207</v>
      </c>
      <c r="AU346" s="377"/>
      <c r="AV346" s="374"/>
      <c r="AW346" s="374"/>
      <c r="AX346" s="374"/>
      <c r="AY346" s="374"/>
      <c r="AZ346" s="379"/>
      <c r="BA346" s="374"/>
      <c r="BB346" s="380" t="s">
        <v>2359</v>
      </c>
      <c r="BD346" s="380" t="str">
        <f t="shared" si="45"/>
        <v>payanez@uce.edu.ec;</v>
      </c>
    </row>
    <row r="347" spans="1:147" s="381" customFormat="1" ht="33.75" hidden="1" x14ac:dyDescent="0.2">
      <c r="A347" s="383" t="s">
        <v>1249</v>
      </c>
      <c r="B347" s="368">
        <v>483</v>
      </c>
      <c r="C347" s="369">
        <v>1713479903</v>
      </c>
      <c r="D347" s="368" t="s">
        <v>1515</v>
      </c>
      <c r="E347" s="368" t="s">
        <v>1514</v>
      </c>
      <c r="F347" s="368" t="s">
        <v>19</v>
      </c>
      <c r="G347" s="377" t="s">
        <v>3426</v>
      </c>
      <c r="H347" s="368" t="s">
        <v>1513</v>
      </c>
      <c r="I347" s="368" t="s">
        <v>1512</v>
      </c>
      <c r="J347" s="368" t="s">
        <v>98</v>
      </c>
      <c r="K347" s="422" t="s">
        <v>98</v>
      </c>
      <c r="L347" s="368"/>
      <c r="M347" s="368"/>
      <c r="N347" s="368"/>
      <c r="O347" s="368" t="s">
        <v>1511</v>
      </c>
      <c r="P347" s="368" t="s">
        <v>14</v>
      </c>
      <c r="Q347" s="368" t="s">
        <v>1510</v>
      </c>
      <c r="R347" s="368" t="s">
        <v>1509</v>
      </c>
      <c r="S347" s="368" t="s">
        <v>4613</v>
      </c>
      <c r="T347" s="371" t="s">
        <v>4616</v>
      </c>
      <c r="U347" s="384" t="s">
        <v>2219</v>
      </c>
      <c r="V347" s="372">
        <v>42126</v>
      </c>
      <c r="W347" s="372">
        <v>43738</v>
      </c>
      <c r="X347" s="373">
        <f t="shared" si="42"/>
        <v>53.733333333333334</v>
      </c>
      <c r="Y347" s="372">
        <v>43739</v>
      </c>
      <c r="Z347" s="372">
        <v>44104</v>
      </c>
      <c r="AA347" s="373">
        <f>+((Z347-Y347)/30)</f>
        <v>12.166666666666666</v>
      </c>
      <c r="AB347" s="373" t="s">
        <v>4927</v>
      </c>
      <c r="AC347" s="373"/>
      <c r="AD347" s="373" t="e">
        <f>+((AC347-AB347)/30)</f>
        <v>#VALUE!</v>
      </c>
      <c r="AE347" s="373"/>
      <c r="AF347" s="373"/>
      <c r="AG347" s="373"/>
      <c r="AH347" s="373"/>
      <c r="AI347" s="373"/>
      <c r="AJ347" s="373"/>
      <c r="AK347" s="373"/>
      <c r="AL347" s="373"/>
      <c r="AM347" s="373"/>
      <c r="AN347" s="368" t="s">
        <v>11</v>
      </c>
      <c r="AO347" s="374"/>
      <c r="AP347" s="385" t="s">
        <v>1508</v>
      </c>
      <c r="AQ347" s="376" t="s">
        <v>5005</v>
      </c>
      <c r="AR347" s="368" t="s">
        <v>4926</v>
      </c>
      <c r="AS347" s="377"/>
      <c r="AT347" s="374" t="s">
        <v>4207</v>
      </c>
      <c r="AU347" s="386" t="s">
        <v>3057</v>
      </c>
      <c r="AV347" s="387">
        <v>44099</v>
      </c>
      <c r="AW347" s="374" t="s">
        <v>3058</v>
      </c>
      <c r="AX347" s="387">
        <v>47082</v>
      </c>
      <c r="AY347" s="374"/>
      <c r="AZ347" s="448"/>
      <c r="BA347" s="424"/>
      <c r="BB347" s="380" t="s">
        <v>2359</v>
      </c>
      <c r="BD347" s="380" t="str">
        <f t="shared" si="45"/>
        <v>naangulo@uce.edu.ec;</v>
      </c>
    </row>
    <row r="348" spans="1:147" ht="27" customHeight="1" x14ac:dyDescent="0.25">
      <c r="A348" s="29" t="s">
        <v>4245</v>
      </c>
      <c r="B348" s="1">
        <v>181</v>
      </c>
      <c r="C348" s="56">
        <v>1713524724</v>
      </c>
      <c r="D348" s="1" t="s">
        <v>1208</v>
      </c>
      <c r="E348" s="1" t="s">
        <v>3781</v>
      </c>
      <c r="F348" s="1" t="s">
        <v>19</v>
      </c>
      <c r="G348" s="1" t="s">
        <v>3541</v>
      </c>
      <c r="H348" s="1" t="s">
        <v>1207</v>
      </c>
      <c r="I348" s="1" t="s">
        <v>228</v>
      </c>
      <c r="J348" s="1" t="s">
        <v>2445</v>
      </c>
      <c r="K348" s="1" t="s">
        <v>68</v>
      </c>
      <c r="L348" s="1" t="s">
        <v>4244</v>
      </c>
      <c r="M348" s="3">
        <v>42979</v>
      </c>
      <c r="N348" s="3">
        <v>44440</v>
      </c>
      <c r="O348" s="1" t="s">
        <v>792</v>
      </c>
      <c r="P348" s="1" t="s">
        <v>14</v>
      </c>
      <c r="Q348" s="1" t="s">
        <v>227</v>
      </c>
      <c r="R348" s="1" t="s">
        <v>226</v>
      </c>
      <c r="S348" s="1"/>
      <c r="T348" s="1"/>
      <c r="U348" s="85" t="s">
        <v>4357</v>
      </c>
      <c r="V348" s="4">
        <v>42880</v>
      </c>
      <c r="W348" s="4">
        <v>44341</v>
      </c>
      <c r="X348" s="31">
        <f t="shared" si="42"/>
        <v>48.7</v>
      </c>
      <c r="Y348" s="4">
        <v>42979</v>
      </c>
      <c r="Z348" s="4">
        <v>44805</v>
      </c>
      <c r="AA348" s="31">
        <f>+((Z348-Y348)/30)</f>
        <v>60.866666666666667</v>
      </c>
      <c r="AB348" s="31"/>
      <c r="AC348" s="31"/>
      <c r="AD348" s="31">
        <f>+((AC348-AB348)/30)</f>
        <v>0</v>
      </c>
      <c r="AE348" s="31"/>
      <c r="AF348" s="31"/>
      <c r="AG348" s="31"/>
      <c r="AH348" s="31"/>
      <c r="AI348" s="31"/>
      <c r="AJ348" s="31"/>
      <c r="AK348" s="31"/>
      <c r="AL348" s="31"/>
      <c r="AM348" s="31"/>
      <c r="AN348" s="1" t="s">
        <v>147</v>
      </c>
      <c r="AO348" s="32"/>
      <c r="AP348" s="1" t="s">
        <v>1206</v>
      </c>
      <c r="AQ348" s="52" t="s">
        <v>3780</v>
      </c>
      <c r="AR348" s="1"/>
      <c r="AS348" s="45"/>
      <c r="AT348" s="32" t="s">
        <v>4207</v>
      </c>
      <c r="AU348" s="265" t="s">
        <v>4802</v>
      </c>
      <c r="AV348" s="32"/>
      <c r="AW348" s="32"/>
      <c r="AX348" s="32"/>
      <c r="AY348" s="32"/>
      <c r="AZ348" s="213"/>
      <c r="BA348" s="32"/>
      <c r="BB348" s="34" t="s">
        <v>2359</v>
      </c>
      <c r="BD348" s="34" t="str">
        <f t="shared" si="45"/>
        <v>malegarda@ece.edu.ec;</v>
      </c>
    </row>
    <row r="349" spans="1:147" s="381" customFormat="1" ht="27" hidden="1" customHeight="1" x14ac:dyDescent="0.25">
      <c r="A349" s="383" t="s">
        <v>27</v>
      </c>
      <c r="B349" s="368">
        <v>489</v>
      </c>
      <c r="C349" s="369">
        <v>1713552147</v>
      </c>
      <c r="D349" s="368" t="s">
        <v>133</v>
      </c>
      <c r="E349" s="368" t="s">
        <v>132</v>
      </c>
      <c r="F349" s="368" t="s">
        <v>19</v>
      </c>
      <c r="G349" s="377" t="s">
        <v>3711</v>
      </c>
      <c r="H349" s="410" t="s">
        <v>2885</v>
      </c>
      <c r="I349" s="410" t="s">
        <v>529</v>
      </c>
      <c r="J349" s="368" t="s">
        <v>2842</v>
      </c>
      <c r="K349" s="368" t="s">
        <v>30</v>
      </c>
      <c r="L349" s="368"/>
      <c r="M349" s="368"/>
      <c r="N349" s="368"/>
      <c r="O349" s="368" t="s">
        <v>26</v>
      </c>
      <c r="P349" s="368" t="s">
        <v>25</v>
      </c>
      <c r="Q349" s="368" t="s">
        <v>24</v>
      </c>
      <c r="R349" s="368" t="s">
        <v>39</v>
      </c>
      <c r="S349" s="368"/>
      <c r="T349" s="368"/>
      <c r="U349" s="377"/>
      <c r="V349" s="372">
        <v>42310</v>
      </c>
      <c r="W349" s="372">
        <v>43281</v>
      </c>
      <c r="X349" s="373">
        <f t="shared" si="42"/>
        <v>32.366666666666667</v>
      </c>
      <c r="Y349" s="372">
        <v>43282</v>
      </c>
      <c r="Z349" s="372">
        <v>44135</v>
      </c>
      <c r="AA349" s="373">
        <f>+((Z349-Y349)/30)</f>
        <v>28.433333333333334</v>
      </c>
      <c r="AB349" s="373"/>
      <c r="AC349" s="373"/>
      <c r="AD349" s="373"/>
      <c r="AE349" s="373"/>
      <c r="AF349" s="373"/>
      <c r="AG349" s="373"/>
      <c r="AH349" s="373"/>
      <c r="AI349" s="373"/>
      <c r="AJ349" s="373"/>
      <c r="AK349" s="373"/>
      <c r="AL349" s="373"/>
      <c r="AM349" s="373"/>
      <c r="AN349" s="368" t="s">
        <v>11</v>
      </c>
      <c r="AO349" s="374"/>
      <c r="AP349" s="389" t="s">
        <v>130</v>
      </c>
      <c r="AQ349" s="376" t="s">
        <v>2886</v>
      </c>
      <c r="AR349" s="487" t="s">
        <v>5324</v>
      </c>
      <c r="AS349" s="377"/>
      <c r="AT349" s="374"/>
      <c r="AU349" s="374"/>
      <c r="AV349" s="374"/>
      <c r="AW349" s="374"/>
      <c r="AX349" s="374"/>
      <c r="AY349" s="374"/>
      <c r="AZ349" s="379"/>
      <c r="BA349" s="374"/>
      <c r="BB349" s="380" t="s">
        <v>2359</v>
      </c>
      <c r="BD349" s="380" t="str">
        <f t="shared" si="45"/>
        <v>hifigueroa@uce.edu.ec;</v>
      </c>
    </row>
    <row r="350" spans="1:147" s="381" customFormat="1" ht="27" hidden="1" customHeight="1" x14ac:dyDescent="0.2">
      <c r="A350" s="383" t="s">
        <v>3051</v>
      </c>
      <c r="B350" s="368">
        <v>524</v>
      </c>
      <c r="C350" s="367">
        <v>1713587978</v>
      </c>
      <c r="D350" s="368" t="s">
        <v>4373</v>
      </c>
      <c r="E350" s="368" t="s">
        <v>4374</v>
      </c>
      <c r="F350" s="368" t="s">
        <v>19</v>
      </c>
      <c r="G350" s="368"/>
      <c r="H350" s="368" t="s">
        <v>319</v>
      </c>
      <c r="I350" s="368" t="s">
        <v>284</v>
      </c>
      <c r="J350" s="368" t="s">
        <v>55</v>
      </c>
      <c r="K350" s="368" t="s">
        <v>54</v>
      </c>
      <c r="L350" s="368"/>
      <c r="M350" s="368"/>
      <c r="N350" s="368"/>
      <c r="O350" s="394" t="s">
        <v>245</v>
      </c>
      <c r="P350" s="394" t="s">
        <v>52</v>
      </c>
      <c r="Q350" s="401" t="s">
        <v>4375</v>
      </c>
      <c r="R350" s="368" t="s">
        <v>4376</v>
      </c>
      <c r="S350" s="368" t="s">
        <v>4462</v>
      </c>
      <c r="T350" s="368" t="s">
        <v>4463</v>
      </c>
      <c r="U350" s="384" t="s">
        <v>4448</v>
      </c>
      <c r="V350" s="372">
        <v>44988</v>
      </c>
      <c r="W350" s="372">
        <v>45901</v>
      </c>
      <c r="X350" s="373">
        <f t="shared" si="42"/>
        <v>30.433333333333334</v>
      </c>
      <c r="Y350" s="368"/>
      <c r="Z350" s="368"/>
      <c r="AA350" s="368"/>
      <c r="AB350" s="368"/>
      <c r="AC350" s="368"/>
      <c r="AD350" s="368"/>
      <c r="AE350" s="368"/>
      <c r="AF350" s="368"/>
      <c r="AG350" s="368"/>
      <c r="AH350" s="368"/>
      <c r="AI350" s="368"/>
      <c r="AJ350" s="368"/>
      <c r="AK350" s="368"/>
      <c r="AL350" s="368"/>
      <c r="AM350" s="368"/>
      <c r="AN350" s="368" t="s">
        <v>11</v>
      </c>
      <c r="AO350" s="374"/>
      <c r="AP350" s="368" t="s">
        <v>4377</v>
      </c>
      <c r="AQ350" s="376" t="s">
        <v>4378</v>
      </c>
      <c r="AR350" s="377"/>
      <c r="AS350" s="377"/>
      <c r="AT350" s="374"/>
      <c r="AU350" s="377"/>
      <c r="AV350" s="374"/>
      <c r="AW350" s="374"/>
      <c r="AX350" s="374"/>
      <c r="AY350" s="374"/>
      <c r="AZ350" s="379"/>
      <c r="BA350" s="367" t="s">
        <v>5224</v>
      </c>
      <c r="BB350" s="380" t="s">
        <v>2359</v>
      </c>
      <c r="BD350" s="380" t="str">
        <f t="shared" si="45"/>
        <v>pcvillamarin@uce.edu.ec;</v>
      </c>
    </row>
    <row r="351" spans="1:147" ht="33.75" x14ac:dyDescent="0.25">
      <c r="A351" s="29">
        <v>36</v>
      </c>
      <c r="B351" s="1">
        <v>133</v>
      </c>
      <c r="C351" s="56">
        <v>1713624748</v>
      </c>
      <c r="D351" s="1" t="s">
        <v>712</v>
      </c>
      <c r="E351" s="1" t="s">
        <v>711</v>
      </c>
      <c r="F351" s="1" t="s">
        <v>19</v>
      </c>
      <c r="G351" s="1" t="s">
        <v>3600</v>
      </c>
      <c r="H351" s="1" t="s">
        <v>654</v>
      </c>
      <c r="I351" s="1" t="s">
        <v>710</v>
      </c>
      <c r="J351" s="1" t="s">
        <v>151</v>
      </c>
      <c r="K351" s="1"/>
      <c r="L351" s="1" t="s">
        <v>4238</v>
      </c>
      <c r="M351" s="3">
        <v>42299</v>
      </c>
      <c r="N351" s="3">
        <v>44856</v>
      </c>
      <c r="O351" s="1" t="s">
        <v>150</v>
      </c>
      <c r="P351" s="1" t="s">
        <v>149</v>
      </c>
      <c r="Q351" s="1" t="s">
        <v>148</v>
      </c>
      <c r="R351" s="1" t="s">
        <v>709</v>
      </c>
      <c r="S351" s="1" t="s">
        <v>4614</v>
      </c>
      <c r="T351" s="1" t="s">
        <v>4616</v>
      </c>
      <c r="U351" s="1" t="s">
        <v>2221</v>
      </c>
      <c r="V351" s="4">
        <v>43221</v>
      </c>
      <c r="W351" s="4">
        <v>44681</v>
      </c>
      <c r="X351" s="31">
        <f t="shared" si="42"/>
        <v>48.666666666666664</v>
      </c>
      <c r="Y351" s="4">
        <v>44682</v>
      </c>
      <c r="Z351" s="4">
        <v>45046</v>
      </c>
      <c r="AA351" s="31">
        <f>+((Z351-Y351)/30)</f>
        <v>12.133333333333333</v>
      </c>
      <c r="AB351" s="31"/>
      <c r="AC351" s="31"/>
      <c r="AD351" s="31">
        <f>+((AC351-AB351)/30)</f>
        <v>0</v>
      </c>
      <c r="AE351" s="31"/>
      <c r="AF351" s="31"/>
      <c r="AG351" s="31"/>
      <c r="AH351" s="31"/>
      <c r="AI351" s="31"/>
      <c r="AJ351" s="31"/>
      <c r="AK351" s="31"/>
      <c r="AL351" s="31"/>
      <c r="AM351" s="31"/>
      <c r="AN351" s="1" t="s">
        <v>147</v>
      </c>
      <c r="AO351" s="32"/>
      <c r="AP351" s="96" t="s">
        <v>708</v>
      </c>
      <c r="AQ351" s="52" t="s">
        <v>707</v>
      </c>
      <c r="AR351" s="45"/>
      <c r="AS351" s="45"/>
      <c r="AT351" s="32" t="s">
        <v>4207</v>
      </c>
      <c r="AU351" s="29" t="s">
        <v>4328</v>
      </c>
      <c r="AV351" s="47">
        <v>44908</v>
      </c>
      <c r="AW351" s="32" t="s">
        <v>4329</v>
      </c>
      <c r="AX351" s="47">
        <v>47830</v>
      </c>
      <c r="AY351" s="32"/>
      <c r="AZ351" s="234" t="s">
        <v>4655</v>
      </c>
      <c r="BA351" s="285"/>
      <c r="BB351" s="34" t="s">
        <v>2359</v>
      </c>
      <c r="BD351" s="34" t="str">
        <f t="shared" si="45"/>
        <v>piarmas@uce.edu.ec;</v>
      </c>
    </row>
    <row r="352" spans="1:147" ht="33.75" x14ac:dyDescent="0.2">
      <c r="A352" s="56" t="s">
        <v>5096</v>
      </c>
      <c r="B352" s="1">
        <v>150</v>
      </c>
      <c r="C352" s="56">
        <v>1713637484</v>
      </c>
      <c r="D352" s="1" t="s">
        <v>4056</v>
      </c>
      <c r="E352" s="1" t="s">
        <v>4057</v>
      </c>
      <c r="F352" s="1" t="s">
        <v>6</v>
      </c>
      <c r="G352" s="1"/>
      <c r="H352" s="1" t="s">
        <v>4061</v>
      </c>
      <c r="I352" s="1" t="s">
        <v>3950</v>
      </c>
      <c r="J352" s="1" t="s">
        <v>151</v>
      </c>
      <c r="K352" s="1" t="s">
        <v>4058</v>
      </c>
      <c r="L352" s="1" t="s">
        <v>4238</v>
      </c>
      <c r="M352" s="3">
        <v>42299</v>
      </c>
      <c r="N352" s="3">
        <v>44856</v>
      </c>
      <c r="O352" s="1" t="s">
        <v>150</v>
      </c>
      <c r="P352" s="1" t="s">
        <v>149</v>
      </c>
      <c r="Q352" s="1" t="s">
        <v>384</v>
      </c>
      <c r="R352" s="1" t="s">
        <v>546</v>
      </c>
      <c r="S352" s="1"/>
      <c r="T352" s="1"/>
      <c r="U352" s="45"/>
      <c r="V352" s="4">
        <v>43678</v>
      </c>
      <c r="W352" s="4">
        <v>45139</v>
      </c>
      <c r="X352" s="31">
        <f t="shared" si="42"/>
        <v>48.7</v>
      </c>
      <c r="Y352" s="3">
        <v>45140</v>
      </c>
      <c r="Z352" s="3">
        <v>45505</v>
      </c>
      <c r="AA352" s="31">
        <f>+((Z352-Y352)/30)</f>
        <v>12.166666666666666</v>
      </c>
      <c r="AB352" s="1"/>
      <c r="AC352" s="1"/>
      <c r="AD352" s="1"/>
      <c r="AE352" s="1"/>
      <c r="AF352" s="1"/>
      <c r="AG352" s="1"/>
      <c r="AH352" s="1"/>
      <c r="AI352" s="1"/>
      <c r="AJ352" s="1"/>
      <c r="AK352" s="1"/>
      <c r="AL352" s="1"/>
      <c r="AM352" s="1"/>
      <c r="AN352" s="1" t="s">
        <v>147</v>
      </c>
      <c r="AO352" s="32"/>
      <c r="AP352" s="1" t="s">
        <v>4060</v>
      </c>
      <c r="AQ352" s="44" t="s">
        <v>4059</v>
      </c>
      <c r="AR352" s="45"/>
      <c r="AS352" s="45"/>
      <c r="AT352" s="32" t="s">
        <v>4207</v>
      </c>
      <c r="AU352" s="45" t="s">
        <v>5209</v>
      </c>
      <c r="AV352" s="47">
        <v>45460</v>
      </c>
      <c r="AW352" s="32" t="s">
        <v>3160</v>
      </c>
      <c r="AX352" s="47">
        <v>48382</v>
      </c>
      <c r="AY352" s="32"/>
      <c r="AZ352" s="224" t="s">
        <v>5311</v>
      </c>
      <c r="BA352" s="32"/>
      <c r="BB352" s="34" t="s">
        <v>2359</v>
      </c>
      <c r="BD352" s="34" t="str">
        <f t="shared" si="45"/>
        <v>nbolmedo@uce.edu.ec;</v>
      </c>
    </row>
    <row r="353" spans="1:147" s="420" customFormat="1" ht="22.5" hidden="1" customHeight="1" x14ac:dyDescent="0.25">
      <c r="A353" s="383" t="s">
        <v>271</v>
      </c>
      <c r="B353" s="368">
        <v>433</v>
      </c>
      <c r="C353" s="418">
        <v>1713676722</v>
      </c>
      <c r="D353" s="368" t="s">
        <v>706</v>
      </c>
      <c r="E353" s="410" t="s">
        <v>4640</v>
      </c>
      <c r="F353" s="368" t="s">
        <v>19</v>
      </c>
      <c r="G353" s="368" t="s">
        <v>3662</v>
      </c>
      <c r="H353" s="368" t="s">
        <v>705</v>
      </c>
      <c r="I353" s="368" t="s">
        <v>704</v>
      </c>
      <c r="J353" s="368" t="s">
        <v>587</v>
      </c>
      <c r="K353" s="368"/>
      <c r="L353" s="368"/>
      <c r="M353" s="368"/>
      <c r="N353" s="368"/>
      <c r="O353" s="368" t="s">
        <v>222</v>
      </c>
      <c r="P353" s="368" t="s">
        <v>14</v>
      </c>
      <c r="Q353" s="368" t="s">
        <v>505</v>
      </c>
      <c r="R353" s="368" t="s">
        <v>703</v>
      </c>
      <c r="S353" s="368"/>
      <c r="T353" s="368"/>
      <c r="U353" s="384" t="s">
        <v>3073</v>
      </c>
      <c r="V353" s="372">
        <v>43269</v>
      </c>
      <c r="W353" s="372">
        <v>44727</v>
      </c>
      <c r="X353" s="373">
        <f t="shared" si="42"/>
        <v>48.6</v>
      </c>
      <c r="Y353" s="373"/>
      <c r="Z353" s="373"/>
      <c r="AA353" s="373">
        <f>+((Z353-Y353)/30)</f>
        <v>0</v>
      </c>
      <c r="AB353" s="373"/>
      <c r="AC353" s="373"/>
      <c r="AD353" s="373">
        <f>+((AC353-AB353)/30)</f>
        <v>0</v>
      </c>
      <c r="AE353" s="373"/>
      <c r="AF353" s="373"/>
      <c r="AG353" s="373"/>
      <c r="AH353" s="373"/>
      <c r="AI353" s="373"/>
      <c r="AJ353" s="373"/>
      <c r="AK353" s="373"/>
      <c r="AL353" s="373"/>
      <c r="AM353" s="373"/>
      <c r="AN353" s="368" t="s">
        <v>11</v>
      </c>
      <c r="AO353" s="374"/>
      <c r="AP353" s="385" t="s">
        <v>702</v>
      </c>
      <c r="AQ353" s="376" t="s">
        <v>701</v>
      </c>
      <c r="AR353" s="368" t="s">
        <v>5343</v>
      </c>
      <c r="AS353" s="374">
        <v>1</v>
      </c>
      <c r="AT353" s="374" t="s">
        <v>4305</v>
      </c>
      <c r="AU353" s="374"/>
      <c r="AV353" s="374"/>
      <c r="AW353" s="374"/>
      <c r="AX353" s="374"/>
      <c r="AY353" s="374"/>
      <c r="AZ353" s="432" t="s">
        <v>5344</v>
      </c>
      <c r="BA353" s="374"/>
      <c r="BB353" s="380" t="s">
        <v>2359</v>
      </c>
      <c r="BD353" s="380" t="str">
        <f t="shared" si="45"/>
        <v>alcevallos@uce.edu.ec;</v>
      </c>
    </row>
    <row r="354" spans="1:147" ht="33.75" x14ac:dyDescent="0.2">
      <c r="A354" s="29" t="s">
        <v>2985</v>
      </c>
      <c r="B354" s="1">
        <v>59</v>
      </c>
      <c r="C354" s="30">
        <v>1713718656</v>
      </c>
      <c r="D354" s="1" t="s">
        <v>2646</v>
      </c>
      <c r="E354" s="1" t="s">
        <v>2651</v>
      </c>
      <c r="F354" s="1" t="s">
        <v>19</v>
      </c>
      <c r="G354" s="45" t="s">
        <v>3351</v>
      </c>
      <c r="H354" s="1" t="s">
        <v>2596</v>
      </c>
      <c r="I354" s="1" t="s">
        <v>2597</v>
      </c>
      <c r="J354" s="1" t="s">
        <v>231</v>
      </c>
      <c r="K354" s="1" t="s">
        <v>231</v>
      </c>
      <c r="L354" s="1" t="s">
        <v>4226</v>
      </c>
      <c r="M354" s="4">
        <v>42125</v>
      </c>
      <c r="N354" s="4">
        <v>43465</v>
      </c>
      <c r="O354" s="1" t="s">
        <v>150</v>
      </c>
      <c r="P354" s="1" t="s">
        <v>149</v>
      </c>
      <c r="Q354" s="1" t="s">
        <v>232</v>
      </c>
      <c r="R354" s="1" t="s">
        <v>2439</v>
      </c>
      <c r="S354" s="1"/>
      <c r="T354" s="1"/>
      <c r="U354" s="44" t="s">
        <v>3914</v>
      </c>
      <c r="V354" s="4">
        <v>42125</v>
      </c>
      <c r="W354" s="4">
        <v>43465</v>
      </c>
      <c r="X354" s="31">
        <f t="shared" si="42"/>
        <v>44.666666666666664</v>
      </c>
      <c r="Y354" s="31"/>
      <c r="Z354" s="31"/>
      <c r="AA354" s="31"/>
      <c r="AB354" s="31"/>
      <c r="AC354" s="31"/>
      <c r="AD354" s="31"/>
      <c r="AE354" s="31"/>
      <c r="AF354" s="31"/>
      <c r="AG354" s="31"/>
      <c r="AH354" s="31"/>
      <c r="AI354" s="31"/>
      <c r="AJ354" s="31"/>
      <c r="AK354" s="31"/>
      <c r="AL354" s="31"/>
      <c r="AM354" s="31"/>
      <c r="AN354" s="1" t="s">
        <v>147</v>
      </c>
      <c r="AO354" s="32"/>
      <c r="AP354" s="96" t="s">
        <v>2989</v>
      </c>
      <c r="AQ354" s="52"/>
      <c r="AR354" s="45"/>
      <c r="AS354" s="45"/>
      <c r="AT354" s="32" t="s">
        <v>4207</v>
      </c>
      <c r="AU354" s="45" t="s">
        <v>2992</v>
      </c>
      <c r="AV354" s="47">
        <v>43439</v>
      </c>
      <c r="AW354" s="32" t="s">
        <v>2993</v>
      </c>
      <c r="AX354" s="47">
        <v>46068</v>
      </c>
      <c r="AY354" s="32"/>
      <c r="AZ354" s="202">
        <v>761145258</v>
      </c>
      <c r="BA354" s="99"/>
      <c r="BB354" s="34" t="s">
        <v>2359</v>
      </c>
      <c r="BD354" s="34" t="str">
        <f t="shared" si="45"/>
        <v>ebalseca@uce.edu.ec;</v>
      </c>
    </row>
    <row r="355" spans="1:147" ht="22.5" customHeight="1" x14ac:dyDescent="0.2">
      <c r="A355" s="29" t="s">
        <v>2985</v>
      </c>
      <c r="B355" s="1">
        <v>57</v>
      </c>
      <c r="C355" s="30">
        <v>1713718664</v>
      </c>
      <c r="D355" s="1" t="s">
        <v>2646</v>
      </c>
      <c r="E355" s="1" t="s">
        <v>2647</v>
      </c>
      <c r="F355" s="1" t="s">
        <v>19</v>
      </c>
      <c r="G355" s="45" t="s">
        <v>3349</v>
      </c>
      <c r="H355" s="1" t="s">
        <v>2596</v>
      </c>
      <c r="I355" s="1" t="s">
        <v>2648</v>
      </c>
      <c r="J355" s="1" t="s">
        <v>231</v>
      </c>
      <c r="K355" s="1" t="s">
        <v>2617</v>
      </c>
      <c r="L355" s="1" t="s">
        <v>4226</v>
      </c>
      <c r="M355" s="4">
        <v>42125</v>
      </c>
      <c r="N355" s="4">
        <v>43465</v>
      </c>
      <c r="O355" s="1" t="s">
        <v>150</v>
      </c>
      <c r="P355" s="1" t="s">
        <v>149</v>
      </c>
      <c r="Q355" s="1" t="s">
        <v>232</v>
      </c>
      <c r="R355" s="1" t="s">
        <v>2439</v>
      </c>
      <c r="S355" s="1"/>
      <c r="T355" s="1"/>
      <c r="U355" s="48" t="s">
        <v>3915</v>
      </c>
      <c r="V355" s="4">
        <v>42125</v>
      </c>
      <c r="W355" s="4">
        <v>43465</v>
      </c>
      <c r="X355" s="31">
        <f t="shared" si="42"/>
        <v>44.666666666666664</v>
      </c>
      <c r="Y355" s="31"/>
      <c r="Z355" s="31"/>
      <c r="AA355" s="31"/>
      <c r="AB355" s="31"/>
      <c r="AC355" s="31"/>
      <c r="AD355" s="31"/>
      <c r="AE355" s="31"/>
      <c r="AF355" s="31"/>
      <c r="AG355" s="31"/>
      <c r="AH355" s="31"/>
      <c r="AI355" s="31"/>
      <c r="AJ355" s="31"/>
      <c r="AK355" s="31"/>
      <c r="AL355" s="31"/>
      <c r="AM355" s="31"/>
      <c r="AN355" s="1" t="s">
        <v>147</v>
      </c>
      <c r="AO355" s="32"/>
      <c r="AP355" s="96" t="s">
        <v>2987</v>
      </c>
      <c r="AQ355" s="52"/>
      <c r="AR355" s="45"/>
      <c r="AS355" s="45"/>
      <c r="AT355" s="32" t="s">
        <v>4207</v>
      </c>
      <c r="AU355" s="45" t="s">
        <v>2997</v>
      </c>
      <c r="AV355" s="47">
        <v>43430</v>
      </c>
      <c r="AW355" s="32" t="s">
        <v>2999</v>
      </c>
      <c r="AX355" s="47">
        <v>46040</v>
      </c>
      <c r="AY355" s="32"/>
      <c r="AZ355" s="202">
        <v>761145261</v>
      </c>
      <c r="BA355" s="99"/>
      <c r="BB355" s="34" t="s">
        <v>2359</v>
      </c>
      <c r="BD355" s="34" t="str">
        <f t="shared" si="45"/>
        <v>mbalseca@uce.edu.ec;</v>
      </c>
    </row>
    <row r="356" spans="1:147" ht="22.5" customHeight="1" x14ac:dyDescent="0.2">
      <c r="A356" s="29">
        <v>19</v>
      </c>
      <c r="B356" s="1">
        <v>241</v>
      </c>
      <c r="C356" s="30">
        <v>1713758827</v>
      </c>
      <c r="D356" s="1" t="s">
        <v>1688</v>
      </c>
      <c r="E356" s="1" t="s">
        <v>1687</v>
      </c>
      <c r="F356" s="1" t="s">
        <v>6</v>
      </c>
      <c r="G356" s="45" t="s">
        <v>3487</v>
      </c>
      <c r="H356" s="1" t="s">
        <v>643</v>
      </c>
      <c r="I356" s="1" t="s">
        <v>1686</v>
      </c>
      <c r="J356" s="1" t="s">
        <v>587</v>
      </c>
      <c r="K356" s="1" t="s">
        <v>587</v>
      </c>
      <c r="L356" s="1" t="s">
        <v>4252</v>
      </c>
      <c r="M356" s="4">
        <v>42948</v>
      </c>
      <c r="N356" s="3">
        <v>44044</v>
      </c>
      <c r="O356" s="1" t="s">
        <v>641</v>
      </c>
      <c r="P356" s="1" t="s">
        <v>104</v>
      </c>
      <c r="Q356" s="1" t="s">
        <v>1685</v>
      </c>
      <c r="R356" s="1" t="s">
        <v>1684</v>
      </c>
      <c r="S356" s="1"/>
      <c r="T356" s="1"/>
      <c r="U356" s="200" t="s">
        <v>2318</v>
      </c>
      <c r="V356" s="4">
        <v>42948</v>
      </c>
      <c r="W356" s="4">
        <v>44043</v>
      </c>
      <c r="X356" s="31">
        <f t="shared" si="42"/>
        <v>36.5</v>
      </c>
      <c r="Y356" s="4">
        <v>44044</v>
      </c>
      <c r="Z356" s="4">
        <v>44408</v>
      </c>
      <c r="AA356" s="31">
        <f t="shared" ref="AA356:AA362" si="46">+((Z356-Y356)/30)</f>
        <v>12.133333333333333</v>
      </c>
      <c r="AB356" s="4">
        <v>44409</v>
      </c>
      <c r="AC356" s="4">
        <v>44773</v>
      </c>
      <c r="AD356" s="31">
        <f t="shared" ref="AD356:AD362" si="47">+((AC356-AB356)/30)</f>
        <v>12.133333333333333</v>
      </c>
      <c r="AE356" s="31"/>
      <c r="AF356" s="31"/>
      <c r="AG356" s="31"/>
      <c r="AH356" s="31"/>
      <c r="AI356" s="31"/>
      <c r="AJ356" s="31"/>
      <c r="AK356" s="31"/>
      <c r="AL356" s="31"/>
      <c r="AM356" s="31"/>
      <c r="AN356" s="1" t="s">
        <v>147</v>
      </c>
      <c r="AO356" s="32">
        <v>1</v>
      </c>
      <c r="AP356" s="1" t="s">
        <v>1683</v>
      </c>
      <c r="AQ356" s="52" t="s">
        <v>3756</v>
      </c>
      <c r="AR356" s="45"/>
      <c r="AS356" s="45"/>
      <c r="AT356" s="32" t="s">
        <v>4207</v>
      </c>
      <c r="AU356" s="29" t="s">
        <v>3854</v>
      </c>
      <c r="AV356" s="47">
        <v>44525</v>
      </c>
      <c r="AW356" s="32" t="s">
        <v>3855</v>
      </c>
      <c r="AX356" s="47">
        <v>47563</v>
      </c>
      <c r="AY356" s="32"/>
      <c r="AZ356" s="288">
        <v>6041205874</v>
      </c>
      <c r="BA356" s="289"/>
      <c r="BB356" s="34" t="s">
        <v>2359</v>
      </c>
      <c r="BD356" s="34" t="str">
        <f t="shared" si="45"/>
        <v>bpuga@uce.edu.ec;</v>
      </c>
    </row>
    <row r="357" spans="1:147" ht="22.5" customHeight="1" x14ac:dyDescent="0.2">
      <c r="A357" s="29" t="s">
        <v>3064</v>
      </c>
      <c r="B357" s="1">
        <v>88</v>
      </c>
      <c r="C357" s="30">
        <v>1713764841</v>
      </c>
      <c r="D357" s="1" t="s">
        <v>2070</v>
      </c>
      <c r="E357" s="1" t="s">
        <v>114</v>
      </c>
      <c r="F357" s="1" t="s">
        <v>6</v>
      </c>
      <c r="G357" s="45" t="s">
        <v>3444</v>
      </c>
      <c r="H357" s="1" t="s">
        <v>2069</v>
      </c>
      <c r="I357" s="1" t="s">
        <v>2068</v>
      </c>
      <c r="J357" s="1" t="s">
        <v>2842</v>
      </c>
      <c r="K357" s="1" t="s">
        <v>179</v>
      </c>
      <c r="L357" s="1" t="s">
        <v>4228</v>
      </c>
      <c r="M357" s="3">
        <v>41606</v>
      </c>
      <c r="N357" s="3">
        <v>43067</v>
      </c>
      <c r="O357" s="1" t="s">
        <v>174</v>
      </c>
      <c r="P357" s="1" t="s">
        <v>52</v>
      </c>
      <c r="Q357" s="1" t="s">
        <v>178</v>
      </c>
      <c r="R357" s="1" t="s">
        <v>177</v>
      </c>
      <c r="S357" s="1"/>
      <c r="T357" s="1"/>
      <c r="U357" s="200" t="s">
        <v>2328</v>
      </c>
      <c r="V357" s="4">
        <v>42078</v>
      </c>
      <c r="W357" s="4">
        <v>43174</v>
      </c>
      <c r="X357" s="31">
        <f t="shared" si="42"/>
        <v>36.533333333333331</v>
      </c>
      <c r="Y357" s="4">
        <v>43344</v>
      </c>
      <c r="Z357" s="4">
        <v>43708</v>
      </c>
      <c r="AA357" s="31">
        <f t="shared" si="46"/>
        <v>12.133333333333333</v>
      </c>
      <c r="AB357" s="4">
        <v>43709</v>
      </c>
      <c r="AC357" s="4">
        <v>44074</v>
      </c>
      <c r="AD357" s="31">
        <f t="shared" si="47"/>
        <v>12.166666666666666</v>
      </c>
      <c r="AE357" s="31" t="s">
        <v>3149</v>
      </c>
      <c r="AF357" s="4">
        <v>44139</v>
      </c>
      <c r="AG357" s="31"/>
      <c r="AH357" s="31"/>
      <c r="AI357" s="31"/>
      <c r="AJ357" s="31"/>
      <c r="AK357" s="31"/>
      <c r="AL357" s="31"/>
      <c r="AM357" s="31"/>
      <c r="AN357" s="1" t="s">
        <v>147</v>
      </c>
      <c r="AO357" s="32"/>
      <c r="AP357" s="96" t="s">
        <v>2067</v>
      </c>
      <c r="AQ357" s="52" t="s">
        <v>2066</v>
      </c>
      <c r="AR357" s="48"/>
      <c r="AS357" s="48"/>
      <c r="AT357" s="32" t="s">
        <v>4207</v>
      </c>
      <c r="AU357" s="56" t="s">
        <v>3864</v>
      </c>
      <c r="AV357" s="47">
        <v>44140</v>
      </c>
      <c r="AW357" s="55" t="s">
        <v>3863</v>
      </c>
      <c r="AX357" s="175">
        <v>47920</v>
      </c>
      <c r="AY357" s="55"/>
      <c r="AZ357" s="203">
        <v>7241182699</v>
      </c>
      <c r="BA357" s="148"/>
      <c r="BB357" s="34" t="s">
        <v>2359</v>
      </c>
      <c r="BD357" s="34" t="str">
        <f t="shared" si="45"/>
        <v>jrojas@uce.edu.ec;</v>
      </c>
    </row>
    <row r="358" spans="1:147" s="381" customFormat="1" ht="22.5" hidden="1" customHeight="1" x14ac:dyDescent="0.2">
      <c r="A358" s="383" t="s">
        <v>4243</v>
      </c>
      <c r="B358" s="368">
        <v>177</v>
      </c>
      <c r="C358" s="383">
        <v>1713844189</v>
      </c>
      <c r="D358" s="368" t="s">
        <v>1223</v>
      </c>
      <c r="E358" s="368" t="s">
        <v>1222</v>
      </c>
      <c r="F358" s="368" t="s">
        <v>19</v>
      </c>
      <c r="G358" s="368" t="s">
        <v>3558</v>
      </c>
      <c r="H358" s="368" t="s">
        <v>38</v>
      </c>
      <c r="I358" s="368" t="s">
        <v>1221</v>
      </c>
      <c r="J358" s="368" t="s">
        <v>2445</v>
      </c>
      <c r="K358" s="368" t="s">
        <v>175</v>
      </c>
      <c r="L358" s="368" t="s">
        <v>4244</v>
      </c>
      <c r="M358" s="371">
        <v>42979</v>
      </c>
      <c r="N358" s="371">
        <v>44440</v>
      </c>
      <c r="O358" s="368" t="s">
        <v>792</v>
      </c>
      <c r="P358" s="368" t="s">
        <v>14</v>
      </c>
      <c r="Q358" s="368" t="s">
        <v>227</v>
      </c>
      <c r="R358" s="368" t="s">
        <v>226</v>
      </c>
      <c r="S358" s="368" t="s">
        <v>4516</v>
      </c>
      <c r="T358" s="368" t="s">
        <v>4517</v>
      </c>
      <c r="U358" s="368" t="s">
        <v>3731</v>
      </c>
      <c r="V358" s="372">
        <v>42880</v>
      </c>
      <c r="W358" s="372">
        <v>44341</v>
      </c>
      <c r="X358" s="373">
        <f t="shared" si="42"/>
        <v>48.7</v>
      </c>
      <c r="Y358" s="372">
        <v>42979</v>
      </c>
      <c r="Z358" s="372">
        <v>44440</v>
      </c>
      <c r="AA358" s="373">
        <f t="shared" si="46"/>
        <v>48.7</v>
      </c>
      <c r="AB358" s="372">
        <v>44441</v>
      </c>
      <c r="AC358" s="372">
        <v>44805</v>
      </c>
      <c r="AD358" s="373">
        <f t="shared" si="47"/>
        <v>12.133333333333333</v>
      </c>
      <c r="AE358" s="372">
        <v>44806</v>
      </c>
      <c r="AF358" s="372">
        <v>45657</v>
      </c>
      <c r="AG358" s="373"/>
      <c r="AH358" s="373"/>
      <c r="AI358" s="373"/>
      <c r="AJ358" s="373"/>
      <c r="AK358" s="373"/>
      <c r="AL358" s="373"/>
      <c r="AM358" s="373"/>
      <c r="AN358" s="368" t="s">
        <v>147</v>
      </c>
      <c r="AO358" s="374"/>
      <c r="AP358" s="375" t="s">
        <v>2823</v>
      </c>
      <c r="AQ358" s="376" t="s">
        <v>1220</v>
      </c>
      <c r="AR358" s="368"/>
      <c r="AS358" s="377"/>
      <c r="AT358" s="374"/>
      <c r="AU358" s="435"/>
      <c r="AV358" s="374"/>
      <c r="AW358" s="435"/>
      <c r="AX358" s="374"/>
      <c r="AY358" s="374"/>
      <c r="AZ358" s="379"/>
      <c r="BA358" s="374"/>
      <c r="BB358" s="380" t="s">
        <v>2359</v>
      </c>
      <c r="BD358" s="380" t="str">
        <f t="shared" si="45"/>
        <v>gsulca@uce.edu.ec;</v>
      </c>
    </row>
    <row r="359" spans="1:147" s="381" customFormat="1" ht="33.75" hidden="1" x14ac:dyDescent="0.25">
      <c r="A359" s="383">
        <v>40</v>
      </c>
      <c r="B359" s="368">
        <v>379</v>
      </c>
      <c r="C359" s="367">
        <v>1713855920</v>
      </c>
      <c r="D359" s="368" t="s">
        <v>526</v>
      </c>
      <c r="E359" s="368" t="s">
        <v>525</v>
      </c>
      <c r="F359" s="368" t="s">
        <v>19</v>
      </c>
      <c r="G359" s="368" t="s">
        <v>3719</v>
      </c>
      <c r="H359" s="368" t="s">
        <v>524</v>
      </c>
      <c r="I359" s="368" t="s">
        <v>523</v>
      </c>
      <c r="J359" s="368" t="s">
        <v>943</v>
      </c>
      <c r="K359" s="368" t="s">
        <v>522</v>
      </c>
      <c r="L359" s="368" t="s">
        <v>4298</v>
      </c>
      <c r="M359" s="371">
        <v>43315</v>
      </c>
      <c r="N359" s="371">
        <v>45141</v>
      </c>
      <c r="O359" s="368" t="s">
        <v>15</v>
      </c>
      <c r="P359" s="368" t="s">
        <v>14</v>
      </c>
      <c r="Q359" s="368" t="s">
        <v>521</v>
      </c>
      <c r="R359" s="368" t="s">
        <v>520</v>
      </c>
      <c r="S359" s="368" t="s">
        <v>4491</v>
      </c>
      <c r="T359" s="368" t="s">
        <v>4492</v>
      </c>
      <c r="U359" s="368" t="s">
        <v>3215</v>
      </c>
      <c r="V359" s="372">
        <v>43178</v>
      </c>
      <c r="W359" s="372">
        <v>45016</v>
      </c>
      <c r="X359" s="373">
        <f t="shared" si="42"/>
        <v>61.266666666666666</v>
      </c>
      <c r="Y359" s="372">
        <v>43709</v>
      </c>
      <c r="Z359" s="372">
        <v>45003</v>
      </c>
      <c r="AA359" s="373">
        <f t="shared" si="46"/>
        <v>43.133333333333333</v>
      </c>
      <c r="AB359" s="372">
        <v>45004</v>
      </c>
      <c r="AC359" s="372">
        <v>45982</v>
      </c>
      <c r="AD359" s="373">
        <f t="shared" si="47"/>
        <v>32.6</v>
      </c>
      <c r="AE359" s="373"/>
      <c r="AF359" s="373"/>
      <c r="AG359" s="373"/>
      <c r="AH359" s="373"/>
      <c r="AI359" s="373"/>
      <c r="AJ359" s="373"/>
      <c r="AK359" s="373"/>
      <c r="AL359" s="373"/>
      <c r="AM359" s="373"/>
      <c r="AN359" s="368" t="s">
        <v>147</v>
      </c>
      <c r="AO359" s="374"/>
      <c r="AP359" s="385" t="s">
        <v>519</v>
      </c>
      <c r="AQ359" s="376" t="s">
        <v>4874</v>
      </c>
      <c r="AR359" s="377"/>
      <c r="AS359" s="377"/>
      <c r="AT359" s="374"/>
      <c r="AU359" s="374"/>
      <c r="AV359" s="374"/>
      <c r="AW359" s="374"/>
      <c r="AX359" s="374"/>
      <c r="AY359" s="374"/>
      <c r="AZ359" s="379"/>
      <c r="BA359" s="374"/>
      <c r="BB359" s="380" t="s">
        <v>2359</v>
      </c>
      <c r="BD359" s="380" t="str">
        <f t="shared" si="45"/>
        <v>dsparra@uce.edu.ec;</v>
      </c>
    </row>
    <row r="360" spans="1:147" ht="22.5" customHeight="1" x14ac:dyDescent="0.2">
      <c r="A360" s="29">
        <v>31</v>
      </c>
      <c r="B360" s="1">
        <v>311</v>
      </c>
      <c r="C360" s="56">
        <v>1713865150</v>
      </c>
      <c r="D360" s="68" t="s">
        <v>968</v>
      </c>
      <c r="E360" s="68" t="s">
        <v>967</v>
      </c>
      <c r="F360" s="1" t="s">
        <v>6</v>
      </c>
      <c r="G360" s="1" t="s">
        <v>3571</v>
      </c>
      <c r="H360" s="68" t="s">
        <v>966</v>
      </c>
      <c r="I360" s="68" t="s">
        <v>965</v>
      </c>
      <c r="J360" s="1" t="s">
        <v>225</v>
      </c>
      <c r="K360" s="1"/>
      <c r="L360" s="1" t="s">
        <v>4228</v>
      </c>
      <c r="M360" s="3">
        <v>43403</v>
      </c>
      <c r="N360" s="3">
        <v>44864</v>
      </c>
      <c r="O360" s="1" t="s">
        <v>174</v>
      </c>
      <c r="P360" s="1" t="s">
        <v>52</v>
      </c>
      <c r="Q360" s="1" t="s">
        <v>959</v>
      </c>
      <c r="R360" s="1" t="s">
        <v>177</v>
      </c>
      <c r="S360" s="1"/>
      <c r="T360" s="1"/>
      <c r="U360" s="262" t="s">
        <v>2330</v>
      </c>
      <c r="V360" s="4">
        <v>43374</v>
      </c>
      <c r="W360" s="4">
        <v>44469</v>
      </c>
      <c r="X360" s="31">
        <f t="shared" si="42"/>
        <v>36.5</v>
      </c>
      <c r="Y360" s="4">
        <v>44470</v>
      </c>
      <c r="Z360" s="4">
        <v>44834</v>
      </c>
      <c r="AA360" s="31">
        <f t="shared" si="46"/>
        <v>12.133333333333333</v>
      </c>
      <c r="AB360" s="31"/>
      <c r="AC360" s="31"/>
      <c r="AD360" s="31">
        <f t="shared" si="47"/>
        <v>0</v>
      </c>
      <c r="AE360" s="31"/>
      <c r="AF360" s="31"/>
      <c r="AG360" s="31"/>
      <c r="AH360" s="31"/>
      <c r="AI360" s="31"/>
      <c r="AJ360" s="31"/>
      <c r="AK360" s="31"/>
      <c r="AL360" s="31"/>
      <c r="AM360" s="31"/>
      <c r="AN360" s="1" t="s">
        <v>147</v>
      </c>
      <c r="AO360" s="32"/>
      <c r="AP360" s="46" t="s">
        <v>964</v>
      </c>
      <c r="AQ360" s="52" t="s">
        <v>3798</v>
      </c>
      <c r="AR360" s="45"/>
      <c r="AS360" s="45"/>
      <c r="AT360" s="51" t="s">
        <v>4207</v>
      </c>
      <c r="AU360" s="56" t="s">
        <v>4197</v>
      </c>
      <c r="AV360" s="47">
        <v>44837</v>
      </c>
      <c r="AW360" s="51" t="s">
        <v>4198</v>
      </c>
      <c r="AX360" s="104">
        <v>47032</v>
      </c>
      <c r="AY360" s="51"/>
      <c r="AZ360" s="216">
        <v>7241207994</v>
      </c>
      <c r="BA360" s="199"/>
      <c r="BB360" s="34" t="s">
        <v>2359</v>
      </c>
      <c r="BC360" s="105"/>
      <c r="BD360" s="34" t="str">
        <f t="shared" si="45"/>
        <v>mfrosero@uce.edu.ec;</v>
      </c>
      <c r="BE360" s="105"/>
      <c r="BF360" s="105"/>
      <c r="BG360" s="105"/>
      <c r="BH360" s="105"/>
      <c r="BI360" s="105"/>
      <c r="BJ360" s="105"/>
      <c r="BK360" s="105"/>
      <c r="BL360" s="105"/>
      <c r="BM360" s="105"/>
      <c r="BN360" s="105"/>
      <c r="BO360" s="105"/>
      <c r="BP360" s="105"/>
      <c r="BQ360" s="105"/>
      <c r="BR360" s="105"/>
      <c r="BS360" s="105"/>
      <c r="BT360" s="105"/>
      <c r="BU360" s="105"/>
      <c r="BV360" s="105"/>
      <c r="BW360" s="105"/>
      <c r="BX360" s="105"/>
      <c r="BY360" s="105"/>
      <c r="BZ360" s="105"/>
      <c r="CA360" s="105"/>
      <c r="CB360" s="105"/>
      <c r="CC360" s="105"/>
      <c r="CD360" s="105"/>
      <c r="CE360" s="105"/>
      <c r="CF360" s="105"/>
      <c r="CG360" s="105"/>
      <c r="CH360" s="105"/>
      <c r="CI360" s="105"/>
      <c r="CJ360" s="105"/>
      <c r="CK360" s="105"/>
      <c r="CL360" s="105"/>
      <c r="CM360" s="105"/>
      <c r="CN360" s="105"/>
      <c r="CO360" s="105"/>
      <c r="CP360" s="105"/>
      <c r="CQ360" s="105"/>
      <c r="CR360" s="105"/>
      <c r="CS360" s="105"/>
      <c r="CT360" s="105"/>
      <c r="CU360" s="105"/>
      <c r="CV360" s="105"/>
      <c r="CW360" s="105"/>
      <c r="CX360" s="105"/>
      <c r="CY360" s="105"/>
      <c r="CZ360" s="105"/>
      <c r="DA360" s="105"/>
      <c r="DB360" s="105"/>
      <c r="DC360" s="105"/>
      <c r="DD360" s="105"/>
      <c r="DE360" s="105"/>
      <c r="DF360" s="105"/>
      <c r="DG360" s="105"/>
      <c r="DH360" s="105"/>
      <c r="DI360" s="105"/>
      <c r="DJ360" s="105"/>
      <c r="DK360" s="105"/>
      <c r="DL360" s="105"/>
      <c r="DM360" s="105"/>
      <c r="DN360" s="105"/>
      <c r="DO360" s="105"/>
      <c r="DP360" s="105"/>
      <c r="DQ360" s="105"/>
      <c r="DR360" s="105"/>
      <c r="DS360" s="105"/>
      <c r="DT360" s="105"/>
      <c r="DU360" s="105"/>
      <c r="DV360" s="105"/>
      <c r="DW360" s="105"/>
      <c r="DX360" s="105"/>
      <c r="DY360" s="105"/>
      <c r="DZ360" s="105"/>
      <c r="EA360" s="105"/>
      <c r="EB360" s="105"/>
      <c r="EC360" s="105"/>
      <c r="ED360" s="105"/>
      <c r="EE360" s="105"/>
      <c r="EF360" s="105"/>
      <c r="EG360" s="105"/>
      <c r="EH360" s="105"/>
      <c r="EI360" s="105"/>
      <c r="EJ360" s="105"/>
      <c r="EK360" s="105"/>
      <c r="EL360" s="105"/>
      <c r="EM360" s="105"/>
      <c r="EN360" s="105"/>
      <c r="EO360" s="105"/>
      <c r="EP360" s="105"/>
      <c r="EQ360" s="105"/>
    </row>
    <row r="361" spans="1:147" ht="56.25" customHeight="1" x14ac:dyDescent="0.2">
      <c r="A361" s="56">
        <v>23</v>
      </c>
      <c r="B361" s="1">
        <v>272</v>
      </c>
      <c r="C361" s="30">
        <v>1713886032</v>
      </c>
      <c r="D361" s="1" t="s">
        <v>728</v>
      </c>
      <c r="E361" s="1" t="s">
        <v>727</v>
      </c>
      <c r="F361" s="1" t="s">
        <v>19</v>
      </c>
      <c r="G361" s="1" t="s">
        <v>3718</v>
      </c>
      <c r="H361" s="68" t="s">
        <v>2412</v>
      </c>
      <c r="I361" s="68" t="s">
        <v>726</v>
      </c>
      <c r="J361" s="1" t="s">
        <v>48</v>
      </c>
      <c r="K361" s="1"/>
      <c r="L361" s="1" t="s">
        <v>4228</v>
      </c>
      <c r="M361" s="3">
        <v>43047</v>
      </c>
      <c r="N361" s="3">
        <v>44508</v>
      </c>
      <c r="O361" s="1" t="s">
        <v>174</v>
      </c>
      <c r="P361" s="1" t="s">
        <v>52</v>
      </c>
      <c r="Q361" s="1" t="s">
        <v>725</v>
      </c>
      <c r="R361" s="1" t="s">
        <v>724</v>
      </c>
      <c r="S361" s="1" t="s">
        <v>4610</v>
      </c>
      <c r="T361" s="1" t="s">
        <v>4611</v>
      </c>
      <c r="U361" s="1" t="s">
        <v>2878</v>
      </c>
      <c r="V361" s="4">
        <v>43556</v>
      </c>
      <c r="W361" s="4">
        <v>44652</v>
      </c>
      <c r="X361" s="31">
        <f t="shared" si="42"/>
        <v>36.533333333333331</v>
      </c>
      <c r="Y361" s="4">
        <v>44653</v>
      </c>
      <c r="Z361" s="4">
        <v>45017</v>
      </c>
      <c r="AA361" s="31">
        <f t="shared" si="46"/>
        <v>12.133333333333333</v>
      </c>
      <c r="AB361" s="31"/>
      <c r="AC361" s="31"/>
      <c r="AD361" s="31">
        <f t="shared" si="47"/>
        <v>0</v>
      </c>
      <c r="AE361" s="31"/>
      <c r="AF361" s="31"/>
      <c r="AG361" s="31"/>
      <c r="AH361" s="31"/>
      <c r="AI361" s="31"/>
      <c r="AJ361" s="31"/>
      <c r="AK361" s="31"/>
      <c r="AL361" s="31"/>
      <c r="AM361" s="31"/>
      <c r="AN361" s="1" t="s">
        <v>147</v>
      </c>
      <c r="AO361" s="32"/>
      <c r="AP361" s="96" t="s">
        <v>723</v>
      </c>
      <c r="AQ361" s="52" t="s">
        <v>722</v>
      </c>
      <c r="AR361" s="45"/>
      <c r="AS361" s="45"/>
      <c r="AT361" s="102" t="s">
        <v>4207</v>
      </c>
      <c r="AU361" s="56" t="s">
        <v>4454</v>
      </c>
      <c r="AV361" s="47">
        <v>44896</v>
      </c>
      <c r="AW361" s="32" t="s">
        <v>4455</v>
      </c>
      <c r="AX361" s="47">
        <v>47543</v>
      </c>
      <c r="AY361" s="32"/>
      <c r="AZ361" s="213">
        <v>7241213542</v>
      </c>
      <c r="BA361" s="32"/>
      <c r="BB361" s="34" t="s">
        <v>2359</v>
      </c>
      <c r="BD361" s="34" t="str">
        <f t="shared" si="45"/>
        <v>tapalacios@uce.edu.ec;</v>
      </c>
    </row>
    <row r="362" spans="1:147" s="420" customFormat="1" ht="33.75" hidden="1" x14ac:dyDescent="0.25">
      <c r="A362" s="383">
        <v>33</v>
      </c>
      <c r="B362" s="368">
        <v>333</v>
      </c>
      <c r="C362" s="418">
        <v>1713978284</v>
      </c>
      <c r="D362" s="410" t="s">
        <v>946</v>
      </c>
      <c r="E362" s="368" t="s">
        <v>945</v>
      </c>
      <c r="F362" s="368" t="s">
        <v>6</v>
      </c>
      <c r="G362" s="368" t="s">
        <v>3586</v>
      </c>
      <c r="H362" s="368" t="s">
        <v>944</v>
      </c>
      <c r="I362" s="368" t="s">
        <v>529</v>
      </c>
      <c r="J362" s="368" t="s">
        <v>943</v>
      </c>
      <c r="K362" s="368"/>
      <c r="L362" s="368" t="s">
        <v>4258</v>
      </c>
      <c r="M362" s="371">
        <v>43207</v>
      </c>
      <c r="N362" s="371">
        <v>44668</v>
      </c>
      <c r="O362" s="368" t="s">
        <v>345</v>
      </c>
      <c r="P362" s="368" t="s">
        <v>52</v>
      </c>
      <c r="Q362" s="368" t="s">
        <v>942</v>
      </c>
      <c r="R362" s="368" t="s">
        <v>941</v>
      </c>
      <c r="S362" s="368"/>
      <c r="T362" s="368"/>
      <c r="U362" s="368"/>
      <c r="V362" s="372">
        <v>43344</v>
      </c>
      <c r="W362" s="372">
        <v>44469</v>
      </c>
      <c r="X362" s="373">
        <f t="shared" si="42"/>
        <v>37.5</v>
      </c>
      <c r="Y362" s="372">
        <v>44470</v>
      </c>
      <c r="Z362" s="372">
        <v>45015</v>
      </c>
      <c r="AA362" s="373">
        <f t="shared" si="46"/>
        <v>18.166666666666668</v>
      </c>
      <c r="AB362" s="373" t="s">
        <v>3144</v>
      </c>
      <c r="AC362" s="372">
        <v>45626</v>
      </c>
      <c r="AD362" s="373" t="e">
        <f t="shared" si="47"/>
        <v>#VALUE!</v>
      </c>
      <c r="AE362" s="373"/>
      <c r="AF362" s="373"/>
      <c r="AG362" s="373"/>
      <c r="AH362" s="373"/>
      <c r="AI362" s="373"/>
      <c r="AJ362" s="373"/>
      <c r="AK362" s="373"/>
      <c r="AL362" s="373"/>
      <c r="AM362" s="373"/>
      <c r="AN362" s="368" t="s">
        <v>147</v>
      </c>
      <c r="AO362" s="374"/>
      <c r="AP362" s="385" t="s">
        <v>940</v>
      </c>
      <c r="AQ362" s="376" t="s">
        <v>939</v>
      </c>
      <c r="AR362" s="377"/>
      <c r="AS362" s="377"/>
      <c r="AT362" s="374"/>
      <c r="AU362" s="374"/>
      <c r="AV362" s="374"/>
      <c r="AW362" s="374"/>
      <c r="AX362" s="374"/>
      <c r="AY362" s="374"/>
      <c r="AZ362" s="379"/>
      <c r="BA362" s="374"/>
      <c r="BB362" s="380" t="s">
        <v>2359</v>
      </c>
      <c r="BC362" s="381"/>
      <c r="BD362" s="380" t="str">
        <f t="shared" si="45"/>
        <v>essanguna@uce.edu.ec;</v>
      </c>
      <c r="BE362" s="381"/>
      <c r="BF362" s="381"/>
      <c r="BG362" s="381"/>
      <c r="BH362" s="381"/>
      <c r="BI362" s="381"/>
      <c r="BJ362" s="381"/>
      <c r="BK362" s="381"/>
      <c r="BL362" s="381"/>
      <c r="BM362" s="381"/>
      <c r="BN362" s="381"/>
      <c r="BO362" s="381"/>
      <c r="BP362" s="381"/>
      <c r="BQ362" s="381"/>
      <c r="BR362" s="381"/>
      <c r="BS362" s="381"/>
      <c r="BT362" s="381"/>
      <c r="BU362" s="381"/>
      <c r="BV362" s="381"/>
      <c r="BW362" s="381"/>
      <c r="BX362" s="381"/>
      <c r="BY362" s="381"/>
      <c r="BZ362" s="381"/>
      <c r="CA362" s="381"/>
      <c r="CB362" s="381"/>
      <c r="CC362" s="381"/>
      <c r="CD362" s="381"/>
      <c r="CE362" s="381"/>
      <c r="CF362" s="381"/>
      <c r="CG362" s="381"/>
      <c r="CH362" s="381"/>
      <c r="CI362" s="381"/>
      <c r="CJ362" s="381"/>
      <c r="CK362" s="381"/>
      <c r="CL362" s="381"/>
      <c r="CM362" s="381"/>
      <c r="CN362" s="381"/>
      <c r="CO362" s="381"/>
      <c r="CP362" s="381"/>
      <c r="CQ362" s="381"/>
      <c r="CR362" s="381"/>
      <c r="CS362" s="381"/>
      <c r="CT362" s="381"/>
      <c r="CU362" s="381"/>
      <c r="CV362" s="381"/>
      <c r="CW362" s="381"/>
      <c r="CX362" s="381"/>
      <c r="CY362" s="381"/>
      <c r="CZ362" s="381"/>
      <c r="DA362" s="381"/>
      <c r="DB362" s="381"/>
      <c r="DC362" s="381"/>
      <c r="DD362" s="381"/>
      <c r="DE362" s="381"/>
      <c r="DF362" s="381"/>
      <c r="DG362" s="381"/>
      <c r="DH362" s="381"/>
      <c r="DI362" s="381"/>
      <c r="DJ362" s="381"/>
      <c r="DK362" s="381"/>
      <c r="DL362" s="381"/>
      <c r="DM362" s="381"/>
      <c r="DN362" s="381"/>
      <c r="DO362" s="381"/>
      <c r="DP362" s="381"/>
      <c r="DQ362" s="381"/>
      <c r="DR362" s="381"/>
      <c r="DS362" s="381"/>
      <c r="DT362" s="381"/>
      <c r="DU362" s="381"/>
      <c r="DV362" s="381"/>
      <c r="DW362" s="381"/>
      <c r="DX362" s="381"/>
      <c r="DY362" s="381"/>
      <c r="DZ362" s="381"/>
      <c r="EA362" s="381"/>
      <c r="EB362" s="381"/>
      <c r="EC362" s="381"/>
      <c r="ED362" s="381"/>
      <c r="EE362" s="381"/>
      <c r="EF362" s="381"/>
      <c r="EG362" s="381"/>
      <c r="EH362" s="381"/>
      <c r="EI362" s="381"/>
      <c r="EJ362" s="381"/>
      <c r="EK362" s="381"/>
      <c r="EL362" s="381"/>
      <c r="EM362" s="381"/>
      <c r="EN362" s="381"/>
      <c r="EO362" s="381"/>
      <c r="EP362" s="381"/>
      <c r="EQ362" s="381"/>
    </row>
    <row r="363" spans="1:147" s="61" customFormat="1" ht="22.5" customHeight="1" x14ac:dyDescent="0.2">
      <c r="A363" s="29">
        <v>6</v>
      </c>
      <c r="B363" s="1">
        <v>38</v>
      </c>
      <c r="C363" s="30">
        <v>1713984076</v>
      </c>
      <c r="D363" s="1" t="s">
        <v>2586</v>
      </c>
      <c r="E363" s="1" t="s">
        <v>2587</v>
      </c>
      <c r="F363" s="1" t="s">
        <v>19</v>
      </c>
      <c r="G363" s="45" t="s">
        <v>3330</v>
      </c>
      <c r="H363" s="1" t="s">
        <v>2588</v>
      </c>
      <c r="I363" s="1" t="s">
        <v>2589</v>
      </c>
      <c r="J363" s="1" t="s">
        <v>231</v>
      </c>
      <c r="K363" s="1" t="s">
        <v>231</v>
      </c>
      <c r="L363" s="1" t="s">
        <v>4226</v>
      </c>
      <c r="M363" s="4">
        <v>42125</v>
      </c>
      <c r="N363" s="4">
        <v>43465</v>
      </c>
      <c r="O363" s="1" t="s">
        <v>150</v>
      </c>
      <c r="P363" s="1" t="s">
        <v>149</v>
      </c>
      <c r="Q363" s="1" t="s">
        <v>4211</v>
      </c>
      <c r="R363" s="1" t="s">
        <v>2435</v>
      </c>
      <c r="S363" s="1"/>
      <c r="T363" s="1"/>
      <c r="U363" s="48" t="s">
        <v>3883</v>
      </c>
      <c r="V363" s="4">
        <v>42125</v>
      </c>
      <c r="W363" s="4">
        <v>43465</v>
      </c>
      <c r="X363" s="31">
        <f t="shared" si="42"/>
        <v>44.666666666666664</v>
      </c>
      <c r="Y363" s="31"/>
      <c r="Z363" s="31"/>
      <c r="AA363" s="31"/>
      <c r="AB363" s="31"/>
      <c r="AC363" s="31"/>
      <c r="AD363" s="31"/>
      <c r="AE363" s="31"/>
      <c r="AF363" s="31"/>
      <c r="AG363" s="31"/>
      <c r="AH363" s="31"/>
      <c r="AI363" s="31"/>
      <c r="AJ363" s="31"/>
      <c r="AK363" s="31"/>
      <c r="AL363" s="31"/>
      <c r="AM363" s="31"/>
      <c r="AN363" s="1" t="s">
        <v>147</v>
      </c>
      <c r="AO363" s="32"/>
      <c r="AP363" s="96" t="s">
        <v>2964</v>
      </c>
      <c r="AQ363" s="52"/>
      <c r="AR363" s="45"/>
      <c r="AS363" s="45"/>
      <c r="AT363" s="32" t="s">
        <v>4207</v>
      </c>
      <c r="AU363" s="45" t="s">
        <v>3014</v>
      </c>
      <c r="AV363" s="47">
        <v>43451</v>
      </c>
      <c r="AW363" s="32" t="s">
        <v>3015</v>
      </c>
      <c r="AX363" s="47">
        <v>46102</v>
      </c>
      <c r="AY363" s="32"/>
      <c r="AZ363" s="202">
        <v>761145965</v>
      </c>
      <c r="BA363" s="99"/>
      <c r="BB363" s="34" t="s">
        <v>2359</v>
      </c>
      <c r="BC363" s="28"/>
      <c r="BD363" s="34" t="str">
        <f t="shared" si="45"/>
        <v>imvillacis@uce.edu.ec;</v>
      </c>
      <c r="BE363" s="28"/>
      <c r="BF363" s="28"/>
      <c r="BG363" s="28"/>
      <c r="BH363" s="28"/>
      <c r="BI363" s="28"/>
      <c r="BJ363" s="28"/>
      <c r="BK363" s="28"/>
      <c r="BL363" s="28"/>
      <c r="BM363" s="28"/>
      <c r="BN363" s="28"/>
      <c r="BO363" s="28"/>
      <c r="BP363" s="28"/>
      <c r="BQ363" s="28"/>
      <c r="BR363" s="28"/>
      <c r="BS363" s="28"/>
      <c r="BT363" s="28"/>
      <c r="BU363" s="28"/>
      <c r="BV363" s="28"/>
      <c r="BW363" s="28"/>
      <c r="BX363" s="28"/>
      <c r="BY363" s="28"/>
      <c r="BZ363" s="28"/>
      <c r="CA363" s="28"/>
      <c r="CB363" s="28"/>
      <c r="CC363" s="28"/>
      <c r="CD363" s="28"/>
      <c r="CE363" s="28"/>
      <c r="CF363" s="28"/>
      <c r="CG363" s="28"/>
      <c r="CH363" s="28"/>
      <c r="CI363" s="28"/>
      <c r="CJ363" s="28"/>
      <c r="CK363" s="28"/>
      <c r="CL363" s="28"/>
      <c r="CM363" s="28"/>
      <c r="CN363" s="28"/>
      <c r="CO363" s="28"/>
      <c r="CP363" s="28"/>
      <c r="CQ363" s="28"/>
      <c r="CR363" s="28"/>
      <c r="CS363" s="28"/>
      <c r="CT363" s="28"/>
      <c r="CU363" s="28"/>
      <c r="CV363" s="28"/>
      <c r="CW363" s="28"/>
      <c r="CX363" s="28"/>
      <c r="CY363" s="28"/>
      <c r="CZ363" s="28"/>
      <c r="DA363" s="28"/>
      <c r="DB363" s="28"/>
      <c r="DC363" s="28"/>
      <c r="DD363" s="28"/>
      <c r="DE363" s="28"/>
      <c r="DF363" s="28"/>
      <c r="DG363" s="28"/>
      <c r="DH363" s="28"/>
      <c r="DI363" s="28"/>
      <c r="DJ363" s="28"/>
      <c r="DK363" s="28"/>
      <c r="DL363" s="28"/>
      <c r="DM363" s="28"/>
      <c r="DN363" s="28"/>
      <c r="DO363" s="28"/>
      <c r="DP363" s="28"/>
      <c r="DQ363" s="28"/>
      <c r="DR363" s="28"/>
      <c r="DS363" s="28"/>
      <c r="DT363" s="28"/>
      <c r="DU363" s="28"/>
      <c r="DV363" s="28"/>
      <c r="DW363" s="28"/>
      <c r="DX363" s="28"/>
      <c r="DY363" s="28"/>
      <c r="DZ363" s="28"/>
      <c r="EA363" s="28"/>
      <c r="EB363" s="28"/>
      <c r="EC363" s="28"/>
      <c r="ED363" s="28"/>
      <c r="EE363" s="28"/>
      <c r="EF363" s="28"/>
      <c r="EG363" s="28"/>
      <c r="EH363" s="28"/>
      <c r="EI363" s="28"/>
      <c r="EJ363" s="28"/>
      <c r="EK363" s="28"/>
      <c r="EL363" s="28"/>
      <c r="EM363" s="28"/>
      <c r="EN363" s="28"/>
      <c r="EO363" s="28"/>
      <c r="EP363" s="28"/>
      <c r="EQ363" s="28"/>
    </row>
    <row r="364" spans="1:147" s="61" customFormat="1" ht="22.5" customHeight="1" x14ac:dyDescent="0.2">
      <c r="A364" s="29" t="s">
        <v>4239</v>
      </c>
      <c r="B364" s="1">
        <v>161</v>
      </c>
      <c r="C364" s="30">
        <v>1714076427</v>
      </c>
      <c r="D364" s="1" t="s">
        <v>1668</v>
      </c>
      <c r="E364" s="1" t="s">
        <v>1667</v>
      </c>
      <c r="F364" s="1" t="s">
        <v>19</v>
      </c>
      <c r="G364" s="45" t="s">
        <v>3459</v>
      </c>
      <c r="H364" s="1" t="s">
        <v>1666</v>
      </c>
      <c r="I364" s="1" t="s">
        <v>1330</v>
      </c>
      <c r="J364" s="1" t="s">
        <v>943</v>
      </c>
      <c r="K364" s="1" t="s">
        <v>1329</v>
      </c>
      <c r="L364" s="1" t="s">
        <v>4240</v>
      </c>
      <c r="M364" s="3">
        <v>41776</v>
      </c>
      <c r="N364" s="3">
        <v>43602</v>
      </c>
      <c r="O364" s="1" t="s">
        <v>1328</v>
      </c>
      <c r="P364" s="1" t="s">
        <v>44</v>
      </c>
      <c r="Q364" s="1" t="s">
        <v>1665</v>
      </c>
      <c r="R364" s="1" t="s">
        <v>1664</v>
      </c>
      <c r="S364" s="1"/>
      <c r="T364" s="1"/>
      <c r="U364" s="200" t="s">
        <v>4688</v>
      </c>
      <c r="V364" s="4">
        <v>42233</v>
      </c>
      <c r="W364" s="4">
        <v>44059</v>
      </c>
      <c r="X364" s="31">
        <f t="shared" si="42"/>
        <v>60.866666666666667</v>
      </c>
      <c r="Y364" s="4">
        <v>42783</v>
      </c>
      <c r="Z364" s="4">
        <v>42964</v>
      </c>
      <c r="AA364" s="31">
        <f>+((Z364-Y364)/30)</f>
        <v>6.0333333333333332</v>
      </c>
      <c r="AB364" s="4">
        <v>44060</v>
      </c>
      <c r="AC364" s="4">
        <v>44347</v>
      </c>
      <c r="AD364" s="31">
        <f>+((AC364-AB364)/30)</f>
        <v>9.5666666666666664</v>
      </c>
      <c r="AE364" s="4">
        <v>44347</v>
      </c>
      <c r="AF364" s="4">
        <v>44875</v>
      </c>
      <c r="AG364" s="31"/>
      <c r="AH364" s="31"/>
      <c r="AI364" s="31"/>
      <c r="AJ364" s="31"/>
      <c r="AK364" s="31"/>
      <c r="AL364" s="31"/>
      <c r="AM364" s="31"/>
      <c r="AN364" s="1" t="s">
        <v>147</v>
      </c>
      <c r="AO364" s="32"/>
      <c r="AP364" s="96" t="s">
        <v>1663</v>
      </c>
      <c r="AQ364" s="44" t="s">
        <v>3248</v>
      </c>
      <c r="AR364" s="85"/>
      <c r="AS364" s="85"/>
      <c r="AT364" s="32" t="s">
        <v>4207</v>
      </c>
      <c r="AU364" s="29" t="s">
        <v>4732</v>
      </c>
      <c r="AV364" s="47">
        <v>44876</v>
      </c>
      <c r="AW364" s="32" t="s">
        <v>4733</v>
      </c>
      <c r="AX364" s="47">
        <v>48970</v>
      </c>
      <c r="AY364" s="32"/>
      <c r="AZ364" s="203">
        <v>8401219870</v>
      </c>
      <c r="BA364" s="258"/>
      <c r="BB364" s="34" t="s">
        <v>2359</v>
      </c>
      <c r="BC364" s="28"/>
      <c r="BD364" s="34" t="str">
        <f t="shared" si="45"/>
        <v>evalmeida@uce.edu.ec;</v>
      </c>
      <c r="BE364" s="28"/>
      <c r="BF364" s="28"/>
      <c r="BG364" s="28"/>
      <c r="BH364" s="28"/>
      <c r="BI364" s="28"/>
      <c r="BJ364" s="28"/>
      <c r="BK364" s="28"/>
      <c r="BL364" s="28"/>
      <c r="BM364" s="28"/>
      <c r="BN364" s="28"/>
      <c r="BO364" s="28"/>
      <c r="BP364" s="28"/>
      <c r="BQ364" s="28"/>
      <c r="BR364" s="28"/>
      <c r="BS364" s="28"/>
      <c r="BT364" s="28"/>
      <c r="BU364" s="28"/>
      <c r="BV364" s="28"/>
      <c r="BW364" s="28"/>
      <c r="BX364" s="28"/>
      <c r="BY364" s="28"/>
      <c r="BZ364" s="28"/>
      <c r="CA364" s="28"/>
      <c r="CB364" s="28"/>
      <c r="CC364" s="28"/>
      <c r="CD364" s="28"/>
      <c r="CE364" s="28"/>
      <c r="CF364" s="28"/>
      <c r="CG364" s="28"/>
      <c r="CH364" s="28"/>
      <c r="CI364" s="28"/>
      <c r="CJ364" s="28"/>
      <c r="CK364" s="28"/>
      <c r="CL364" s="28"/>
      <c r="CM364" s="28"/>
      <c r="CN364" s="28"/>
      <c r="CO364" s="28"/>
      <c r="CP364" s="28"/>
      <c r="CQ364" s="28"/>
      <c r="CR364" s="28"/>
      <c r="CS364" s="28"/>
      <c r="CT364" s="28"/>
      <c r="CU364" s="28"/>
      <c r="CV364" s="28"/>
      <c r="CW364" s="28"/>
      <c r="CX364" s="28"/>
      <c r="CY364" s="28"/>
      <c r="CZ364" s="28"/>
      <c r="DA364" s="28"/>
      <c r="DB364" s="28"/>
      <c r="DC364" s="28"/>
      <c r="DD364" s="28"/>
      <c r="DE364" s="28"/>
      <c r="DF364" s="28"/>
      <c r="DG364" s="28"/>
      <c r="DH364" s="28"/>
      <c r="DI364" s="28"/>
      <c r="DJ364" s="28"/>
      <c r="DK364" s="28"/>
      <c r="DL364" s="28"/>
      <c r="DM364" s="28"/>
      <c r="DN364" s="28"/>
      <c r="DO364" s="28"/>
      <c r="DP364" s="28"/>
      <c r="DQ364" s="28"/>
      <c r="DR364" s="28"/>
      <c r="DS364" s="28"/>
      <c r="DT364" s="28"/>
      <c r="DU364" s="28"/>
      <c r="DV364" s="28"/>
      <c r="DW364" s="28"/>
      <c r="DX364" s="28"/>
      <c r="DY364" s="28"/>
      <c r="DZ364" s="28"/>
      <c r="EA364" s="28"/>
      <c r="EB364" s="28"/>
      <c r="EC364" s="28"/>
      <c r="ED364" s="28"/>
      <c r="EE364" s="28"/>
      <c r="EF364" s="28"/>
      <c r="EG364" s="28"/>
      <c r="EH364" s="28"/>
      <c r="EI364" s="28"/>
      <c r="EJ364" s="28"/>
      <c r="EK364" s="28"/>
      <c r="EL364" s="28"/>
      <c r="EM364" s="28"/>
      <c r="EN364" s="28"/>
      <c r="EO364" s="28"/>
      <c r="EP364" s="28"/>
      <c r="EQ364" s="28"/>
    </row>
    <row r="365" spans="1:147" s="420" customFormat="1" ht="33.75" hidden="1" x14ac:dyDescent="0.2">
      <c r="A365" s="383" t="s">
        <v>582</v>
      </c>
      <c r="B365" s="368">
        <v>420</v>
      </c>
      <c r="C365" s="369">
        <v>1714154539</v>
      </c>
      <c r="D365" s="368" t="s">
        <v>581</v>
      </c>
      <c r="E365" s="368" t="s">
        <v>580</v>
      </c>
      <c r="F365" s="368" t="s">
        <v>6</v>
      </c>
      <c r="G365" s="368" t="s">
        <v>3638</v>
      </c>
      <c r="H365" s="368" t="s">
        <v>579</v>
      </c>
      <c r="I365" s="368" t="s">
        <v>578</v>
      </c>
      <c r="J365" s="368" t="s">
        <v>142</v>
      </c>
      <c r="K365" s="368" t="s">
        <v>168</v>
      </c>
      <c r="L365" s="368"/>
      <c r="M365" s="368"/>
      <c r="N365" s="368"/>
      <c r="O365" s="368" t="s">
        <v>577</v>
      </c>
      <c r="P365" s="368" t="s">
        <v>28</v>
      </c>
      <c r="Q365" s="368" t="s">
        <v>168</v>
      </c>
      <c r="R365" s="368" t="s">
        <v>576</v>
      </c>
      <c r="S365" s="368" t="s">
        <v>4471</v>
      </c>
      <c r="T365" s="368" t="s">
        <v>4472</v>
      </c>
      <c r="U365" s="377" t="s">
        <v>3862</v>
      </c>
      <c r="V365" s="372">
        <v>43108</v>
      </c>
      <c r="W365" s="372">
        <v>44925</v>
      </c>
      <c r="X365" s="373">
        <f t="shared" si="42"/>
        <v>60.56666666666667</v>
      </c>
      <c r="Y365" s="373"/>
      <c r="Z365" s="373"/>
      <c r="AA365" s="373">
        <f>+((Z365-Y365)/30)</f>
        <v>0</v>
      </c>
      <c r="AB365" s="373"/>
      <c r="AC365" s="373"/>
      <c r="AD365" s="373">
        <f>+((AC365-AB365)/30)</f>
        <v>0</v>
      </c>
      <c r="AE365" s="373"/>
      <c r="AF365" s="373"/>
      <c r="AG365" s="373"/>
      <c r="AH365" s="373"/>
      <c r="AI365" s="373"/>
      <c r="AJ365" s="373"/>
      <c r="AK365" s="373"/>
      <c r="AL365" s="373"/>
      <c r="AM365" s="373"/>
      <c r="AN365" s="368" t="s">
        <v>67</v>
      </c>
      <c r="AO365" s="374"/>
      <c r="AP365" s="375" t="s">
        <v>575</v>
      </c>
      <c r="AQ365" s="376" t="s">
        <v>574</v>
      </c>
      <c r="AR365" s="368" t="s">
        <v>4367</v>
      </c>
      <c r="AS365" s="377"/>
      <c r="AT365" s="374" t="s">
        <v>4207</v>
      </c>
      <c r="AU365" s="374"/>
      <c r="AV365" s="374"/>
      <c r="AW365" s="374"/>
      <c r="AX365" s="374"/>
      <c r="AY365" s="374"/>
      <c r="AZ365" s="379"/>
      <c r="BA365" s="374"/>
      <c r="BB365" s="380" t="s">
        <v>2359</v>
      </c>
      <c r="BC365" s="381"/>
      <c r="BD365" s="380" t="str">
        <f t="shared" si="45"/>
        <v>jetapiap@uce.edu.ec;</v>
      </c>
      <c r="BE365" s="381"/>
      <c r="BF365" s="381"/>
      <c r="BG365" s="381"/>
      <c r="BH365" s="381"/>
      <c r="BI365" s="381"/>
      <c r="BJ365" s="381"/>
      <c r="BK365" s="381"/>
      <c r="BL365" s="381"/>
      <c r="BM365" s="381"/>
      <c r="BN365" s="381"/>
      <c r="BO365" s="381"/>
      <c r="BP365" s="381"/>
      <c r="BQ365" s="381"/>
      <c r="BR365" s="381"/>
      <c r="BS365" s="381"/>
      <c r="BT365" s="381"/>
      <c r="BU365" s="381"/>
      <c r="BV365" s="381"/>
      <c r="BW365" s="381"/>
      <c r="BX365" s="381"/>
      <c r="BY365" s="381"/>
      <c r="BZ365" s="381"/>
      <c r="CA365" s="381"/>
      <c r="CB365" s="381"/>
      <c r="CC365" s="381"/>
      <c r="CD365" s="381"/>
      <c r="CE365" s="381"/>
      <c r="CF365" s="381"/>
      <c r="CG365" s="381"/>
      <c r="CH365" s="381"/>
      <c r="CI365" s="381"/>
      <c r="CJ365" s="381"/>
      <c r="CK365" s="381"/>
      <c r="CL365" s="381"/>
      <c r="CM365" s="381"/>
      <c r="CN365" s="381"/>
      <c r="CO365" s="381"/>
      <c r="CP365" s="381"/>
      <c r="CQ365" s="381"/>
      <c r="CR365" s="381"/>
      <c r="CS365" s="381"/>
      <c r="CT365" s="381"/>
      <c r="CU365" s="381"/>
      <c r="CV365" s="381"/>
      <c r="CW365" s="381"/>
      <c r="CX365" s="381"/>
      <c r="CY365" s="381"/>
      <c r="CZ365" s="381"/>
      <c r="DA365" s="381"/>
      <c r="DB365" s="381"/>
      <c r="DC365" s="381"/>
      <c r="DD365" s="381"/>
      <c r="DE365" s="381"/>
      <c r="DF365" s="381"/>
      <c r="DG365" s="381"/>
      <c r="DH365" s="381"/>
      <c r="DI365" s="381"/>
      <c r="DJ365" s="381"/>
      <c r="DK365" s="381"/>
      <c r="DL365" s="381"/>
      <c r="DM365" s="381"/>
      <c r="DN365" s="381"/>
      <c r="DO365" s="381"/>
      <c r="DP365" s="381"/>
      <c r="DQ365" s="381"/>
      <c r="DR365" s="381"/>
      <c r="DS365" s="381"/>
      <c r="DT365" s="381"/>
      <c r="DU365" s="381"/>
      <c r="DV365" s="381"/>
      <c r="DW365" s="381"/>
      <c r="DX365" s="381"/>
      <c r="DY365" s="381"/>
      <c r="DZ365" s="381"/>
      <c r="EA365" s="381"/>
      <c r="EB365" s="381"/>
      <c r="EC365" s="381"/>
      <c r="ED365" s="381"/>
      <c r="EE365" s="381"/>
      <c r="EF365" s="381"/>
      <c r="EG365" s="381"/>
      <c r="EH365" s="381"/>
      <c r="EI365" s="381"/>
      <c r="EJ365" s="381"/>
      <c r="EK365" s="381"/>
      <c r="EL365" s="381"/>
      <c r="EM365" s="381"/>
      <c r="EN365" s="381"/>
      <c r="EO365" s="381"/>
      <c r="EP365" s="381"/>
      <c r="EQ365" s="381"/>
    </row>
    <row r="366" spans="1:147" s="420" customFormat="1" ht="22.5" hidden="1" x14ac:dyDescent="0.25">
      <c r="A366" s="383" t="s">
        <v>1288</v>
      </c>
      <c r="B366" s="368">
        <v>408</v>
      </c>
      <c r="C366" s="369">
        <v>1714168190</v>
      </c>
      <c r="D366" s="368" t="s">
        <v>1702</v>
      </c>
      <c r="E366" s="368" t="s">
        <v>1701</v>
      </c>
      <c r="F366" s="368" t="s">
        <v>19</v>
      </c>
      <c r="G366" s="377" t="s">
        <v>3625</v>
      </c>
      <c r="H366" s="368" t="s">
        <v>79</v>
      </c>
      <c r="I366" s="368" t="s">
        <v>1493</v>
      </c>
      <c r="J366" s="368" t="s">
        <v>2842</v>
      </c>
      <c r="K366" s="368" t="s">
        <v>16</v>
      </c>
      <c r="L366" s="368"/>
      <c r="M366" s="368"/>
      <c r="N366" s="368"/>
      <c r="O366" s="368" t="s">
        <v>15</v>
      </c>
      <c r="P366" s="368" t="s">
        <v>14</v>
      </c>
      <c r="Q366" s="368" t="s">
        <v>13</v>
      </c>
      <c r="R366" s="368" t="s">
        <v>12</v>
      </c>
      <c r="S366" s="368"/>
      <c r="T366" s="368"/>
      <c r="U366" s="368"/>
      <c r="V366" s="372">
        <v>42552</v>
      </c>
      <c r="W366" s="372">
        <v>44013</v>
      </c>
      <c r="X366" s="373">
        <f t="shared" si="42"/>
        <v>48.7</v>
      </c>
      <c r="Y366" s="373"/>
      <c r="Z366" s="373"/>
      <c r="AA366" s="373">
        <f>+((Z366-Y366)/30)</f>
        <v>0</v>
      </c>
      <c r="AB366" s="373"/>
      <c r="AC366" s="373"/>
      <c r="AD366" s="373">
        <f>+((AC366-AB366)/30)</f>
        <v>0</v>
      </c>
      <c r="AE366" s="373"/>
      <c r="AF366" s="373"/>
      <c r="AG366" s="373"/>
      <c r="AH366" s="373"/>
      <c r="AI366" s="373"/>
      <c r="AJ366" s="373"/>
      <c r="AK366" s="373"/>
      <c r="AL366" s="373"/>
      <c r="AM366" s="373"/>
      <c r="AN366" s="368" t="s">
        <v>11</v>
      </c>
      <c r="AO366" s="374"/>
      <c r="AP366" s="368" t="s">
        <v>1700</v>
      </c>
      <c r="AQ366" s="376"/>
      <c r="AR366" s="377"/>
      <c r="AS366" s="377"/>
      <c r="AT366" s="374"/>
      <c r="AU366" s="374"/>
      <c r="AV366" s="374"/>
      <c r="AW366" s="374"/>
      <c r="AX366" s="374"/>
      <c r="AY366" s="374"/>
      <c r="AZ366" s="379"/>
      <c r="BA366" s="374"/>
      <c r="BB366" s="380" t="s">
        <v>2359</v>
      </c>
      <c r="BC366" s="381"/>
      <c r="BD366" s="380" t="str">
        <f t="shared" si="45"/>
        <v>lifernandez@uce.edu.ec;</v>
      </c>
      <c r="BE366" s="381"/>
      <c r="BF366" s="381"/>
      <c r="BG366" s="381"/>
      <c r="BH366" s="381"/>
      <c r="BI366" s="381"/>
      <c r="BJ366" s="381"/>
      <c r="BK366" s="381"/>
      <c r="BL366" s="381"/>
      <c r="BM366" s="381"/>
      <c r="BN366" s="381"/>
      <c r="BO366" s="381"/>
      <c r="BP366" s="381"/>
      <c r="BQ366" s="381"/>
      <c r="BR366" s="381"/>
      <c r="BS366" s="381"/>
      <c r="BT366" s="381"/>
      <c r="BU366" s="381"/>
      <c r="BV366" s="381"/>
      <c r="BW366" s="381"/>
      <c r="BX366" s="381"/>
      <c r="BY366" s="381"/>
      <c r="BZ366" s="381"/>
      <c r="CA366" s="381"/>
      <c r="CB366" s="381"/>
      <c r="CC366" s="381"/>
      <c r="CD366" s="381"/>
      <c r="CE366" s="381"/>
      <c r="CF366" s="381"/>
      <c r="CG366" s="381"/>
      <c r="CH366" s="381"/>
      <c r="CI366" s="381"/>
      <c r="CJ366" s="381"/>
      <c r="CK366" s="381"/>
      <c r="CL366" s="381"/>
      <c r="CM366" s="381"/>
      <c r="CN366" s="381"/>
      <c r="CO366" s="381"/>
      <c r="CP366" s="381"/>
      <c r="CQ366" s="381"/>
      <c r="CR366" s="381"/>
      <c r="CS366" s="381"/>
      <c r="CT366" s="381"/>
      <c r="CU366" s="381"/>
      <c r="CV366" s="381"/>
      <c r="CW366" s="381"/>
      <c r="CX366" s="381"/>
      <c r="CY366" s="381"/>
      <c r="CZ366" s="381"/>
      <c r="DA366" s="381"/>
      <c r="DB366" s="381"/>
      <c r="DC366" s="381"/>
      <c r="DD366" s="381"/>
      <c r="DE366" s="381"/>
      <c r="DF366" s="381"/>
      <c r="DG366" s="381"/>
      <c r="DH366" s="381"/>
      <c r="DI366" s="381"/>
      <c r="DJ366" s="381"/>
      <c r="DK366" s="381"/>
      <c r="DL366" s="381"/>
      <c r="DM366" s="381"/>
      <c r="DN366" s="381"/>
      <c r="DO366" s="381"/>
      <c r="DP366" s="381"/>
      <c r="DQ366" s="381"/>
      <c r="DR366" s="381"/>
      <c r="DS366" s="381"/>
      <c r="DT366" s="381"/>
      <c r="DU366" s="381"/>
      <c r="DV366" s="381"/>
      <c r="DW366" s="381"/>
      <c r="DX366" s="381"/>
      <c r="DY366" s="381"/>
      <c r="DZ366" s="381"/>
      <c r="EA366" s="381"/>
      <c r="EB366" s="381"/>
      <c r="EC366" s="381"/>
      <c r="ED366" s="381"/>
      <c r="EE366" s="381"/>
      <c r="EF366" s="381"/>
      <c r="EG366" s="381"/>
      <c r="EH366" s="381"/>
      <c r="EI366" s="381"/>
      <c r="EJ366" s="381"/>
      <c r="EK366" s="381"/>
      <c r="EL366" s="381"/>
      <c r="EM366" s="381"/>
      <c r="EN366" s="381"/>
      <c r="EO366" s="381"/>
      <c r="EP366" s="381"/>
      <c r="EQ366" s="381"/>
    </row>
    <row r="367" spans="1:147" ht="11.25" customHeight="1" x14ac:dyDescent="0.2">
      <c r="A367" s="29">
        <v>34</v>
      </c>
      <c r="B367" s="1">
        <v>231</v>
      </c>
      <c r="C367" s="56">
        <v>1714319983</v>
      </c>
      <c r="D367" s="1" t="s">
        <v>308</v>
      </c>
      <c r="E367" s="1" t="s">
        <v>307</v>
      </c>
      <c r="F367" s="1" t="s">
        <v>6</v>
      </c>
      <c r="G367" s="1" t="s">
        <v>3594</v>
      </c>
      <c r="H367" s="68" t="s">
        <v>285</v>
      </c>
      <c r="I367" s="68" t="s">
        <v>306</v>
      </c>
      <c r="J367" s="1" t="s">
        <v>55</v>
      </c>
      <c r="K367" s="1" t="s">
        <v>54</v>
      </c>
      <c r="L367" s="1" t="s">
        <v>4250</v>
      </c>
      <c r="M367" s="3">
        <v>43536</v>
      </c>
      <c r="N367" s="3">
        <v>44632</v>
      </c>
      <c r="O367" s="1" t="s">
        <v>276</v>
      </c>
      <c r="P367" s="1" t="s">
        <v>248</v>
      </c>
      <c r="Q367" s="1" t="s">
        <v>275</v>
      </c>
      <c r="R367" s="1" t="s">
        <v>274</v>
      </c>
      <c r="S367" s="1" t="s">
        <v>4557</v>
      </c>
      <c r="T367" s="1" t="s">
        <v>4558</v>
      </c>
      <c r="U367" s="1" t="s">
        <v>2958</v>
      </c>
      <c r="V367" s="4">
        <v>43709</v>
      </c>
      <c r="W367" s="4">
        <v>45170</v>
      </c>
      <c r="X367" s="31">
        <f t="shared" si="42"/>
        <v>48.7</v>
      </c>
      <c r="Y367" s="31"/>
      <c r="Z367" s="31"/>
      <c r="AA367" s="31">
        <f>+((Z367-Y367)/30)</f>
        <v>0</v>
      </c>
      <c r="AB367" s="31"/>
      <c r="AC367" s="31"/>
      <c r="AD367" s="31">
        <f>+((AC367-AB367)/30)</f>
        <v>0</v>
      </c>
      <c r="AE367" s="31"/>
      <c r="AF367" s="31"/>
      <c r="AG367" s="31"/>
      <c r="AH367" s="31"/>
      <c r="AI367" s="31"/>
      <c r="AJ367" s="31"/>
      <c r="AK367" s="31"/>
      <c r="AL367" s="31"/>
      <c r="AM367" s="31"/>
      <c r="AN367" s="1" t="s">
        <v>147</v>
      </c>
      <c r="AO367" s="32"/>
      <c r="AP367" s="96" t="s">
        <v>305</v>
      </c>
      <c r="AQ367" s="52" t="s">
        <v>304</v>
      </c>
      <c r="AR367" s="45"/>
      <c r="AS367" s="45"/>
      <c r="AT367" s="32" t="s">
        <v>4207</v>
      </c>
      <c r="AU367" s="44" t="s">
        <v>4798</v>
      </c>
      <c r="AV367" s="47">
        <v>45124</v>
      </c>
      <c r="AW367" s="32" t="s">
        <v>4799</v>
      </c>
      <c r="AX367" s="47">
        <v>47957</v>
      </c>
      <c r="AY367" s="32"/>
      <c r="AZ367" s="134"/>
      <c r="BA367" s="32"/>
      <c r="BB367" s="34" t="s">
        <v>2359</v>
      </c>
      <c r="BD367" s="34" t="str">
        <f t="shared" si="45"/>
        <v>sgomez@uce.edu.ec;</v>
      </c>
    </row>
    <row r="368" spans="1:147" ht="22.5" customHeight="1" x14ac:dyDescent="0.2">
      <c r="A368" s="29" t="s">
        <v>2973</v>
      </c>
      <c r="B368" s="1">
        <v>43</v>
      </c>
      <c r="C368" s="30">
        <v>1714332382</v>
      </c>
      <c r="D368" s="1" t="s">
        <v>2603</v>
      </c>
      <c r="E368" s="1" t="s">
        <v>2604</v>
      </c>
      <c r="F368" s="1" t="s">
        <v>6</v>
      </c>
      <c r="G368" s="45" t="s">
        <v>3335</v>
      </c>
      <c r="H368" s="1" t="s">
        <v>2600</v>
      </c>
      <c r="I368" s="1" t="s">
        <v>2605</v>
      </c>
      <c r="J368" s="1" t="s">
        <v>231</v>
      </c>
      <c r="K368" s="1" t="s">
        <v>2606</v>
      </c>
      <c r="L368" s="1" t="s">
        <v>4226</v>
      </c>
      <c r="M368" s="4">
        <v>42125</v>
      </c>
      <c r="N368" s="4">
        <v>43465</v>
      </c>
      <c r="O368" s="1" t="s">
        <v>150</v>
      </c>
      <c r="P368" s="1" t="s">
        <v>149</v>
      </c>
      <c r="Q368" s="1" t="s">
        <v>4212</v>
      </c>
      <c r="R368" s="1" t="s">
        <v>2437</v>
      </c>
      <c r="S368" s="1"/>
      <c r="T368" s="1"/>
      <c r="U368" s="48" t="s">
        <v>3886</v>
      </c>
      <c r="V368" s="4">
        <v>42143</v>
      </c>
      <c r="W368" s="4">
        <v>43300</v>
      </c>
      <c r="X368" s="31">
        <f t="shared" si="42"/>
        <v>38.56666666666667</v>
      </c>
      <c r="Y368" s="31"/>
      <c r="Z368" s="31"/>
      <c r="AA368" s="31"/>
      <c r="AB368" s="31"/>
      <c r="AC368" s="31"/>
      <c r="AD368" s="31"/>
      <c r="AE368" s="31"/>
      <c r="AF368" s="31"/>
      <c r="AG368" s="31"/>
      <c r="AH368" s="31"/>
      <c r="AI368" s="31"/>
      <c r="AJ368" s="31"/>
      <c r="AK368" s="31"/>
      <c r="AL368" s="31"/>
      <c r="AM368" s="31"/>
      <c r="AN368" s="1" t="s">
        <v>147</v>
      </c>
      <c r="AO368" s="32"/>
      <c r="AP368" s="96" t="s">
        <v>2969</v>
      </c>
      <c r="AQ368" s="52"/>
      <c r="AR368" s="45"/>
      <c r="AS368" s="45"/>
      <c r="AT368" s="32" t="s">
        <v>4207</v>
      </c>
      <c r="AU368" s="45" t="s">
        <v>3823</v>
      </c>
      <c r="AV368" s="47">
        <v>43447</v>
      </c>
      <c r="AW368" s="41" t="s">
        <v>3980</v>
      </c>
      <c r="AX368" s="41">
        <v>46052</v>
      </c>
      <c r="AY368" s="41"/>
      <c r="AZ368" s="202">
        <v>761144956</v>
      </c>
      <c r="BA368" s="99"/>
      <c r="BB368" s="34" t="s">
        <v>2359</v>
      </c>
      <c r="BD368" s="34" t="str">
        <f t="shared" si="45"/>
        <v>xromero@uce.edu.ec;</v>
      </c>
    </row>
    <row r="369" spans="1:147" s="381" customFormat="1" ht="22.5" hidden="1" customHeight="1" x14ac:dyDescent="0.2">
      <c r="A369" s="383" t="s">
        <v>3051</v>
      </c>
      <c r="B369" s="368">
        <v>527</v>
      </c>
      <c r="C369" s="367">
        <v>1714369327</v>
      </c>
      <c r="D369" s="368" t="s">
        <v>4715</v>
      </c>
      <c r="E369" s="368" t="s">
        <v>4716</v>
      </c>
      <c r="F369" s="368" t="s">
        <v>19</v>
      </c>
      <c r="G369" s="368"/>
      <c r="H369" s="415" t="s">
        <v>535</v>
      </c>
      <c r="I369" s="415" t="s">
        <v>653</v>
      </c>
      <c r="J369" s="394" t="s">
        <v>45</v>
      </c>
      <c r="K369" s="368"/>
      <c r="L369" s="368"/>
      <c r="M369" s="368"/>
      <c r="N369" s="368"/>
      <c r="O369" s="401" t="s">
        <v>4718</v>
      </c>
      <c r="P369" s="368" t="s">
        <v>104</v>
      </c>
      <c r="Q369" s="368" t="s">
        <v>4717</v>
      </c>
      <c r="R369" s="368" t="s">
        <v>4719</v>
      </c>
      <c r="S369" s="368" t="s">
        <v>4736</v>
      </c>
      <c r="T369" s="368" t="s">
        <v>4737</v>
      </c>
      <c r="U369" s="368" t="s">
        <v>4738</v>
      </c>
      <c r="V369" s="372">
        <v>45089</v>
      </c>
      <c r="W369" s="372">
        <v>45747</v>
      </c>
      <c r="X369" s="373">
        <f t="shared" si="42"/>
        <v>21.933333333333334</v>
      </c>
      <c r="Y369" s="368"/>
      <c r="Z369" s="368"/>
      <c r="AA369" s="368"/>
      <c r="AB369" s="368"/>
      <c r="AC369" s="368"/>
      <c r="AD369" s="368"/>
      <c r="AE369" s="368"/>
      <c r="AF369" s="368"/>
      <c r="AG369" s="368"/>
      <c r="AH369" s="368"/>
      <c r="AI369" s="368"/>
      <c r="AJ369" s="368"/>
      <c r="AK369" s="368"/>
      <c r="AL369" s="368"/>
      <c r="AM369" s="368"/>
      <c r="AN369" s="368" t="s">
        <v>4647</v>
      </c>
      <c r="AO369" s="374"/>
      <c r="AP369" s="368" t="s">
        <v>4720</v>
      </c>
      <c r="AQ369" s="394" t="s">
        <v>4721</v>
      </c>
      <c r="AR369" s="377"/>
      <c r="AS369" s="377"/>
      <c r="AT369" s="374"/>
      <c r="AU369" s="394"/>
      <c r="AV369" s="416"/>
      <c r="AW369" s="417"/>
      <c r="AX369" s="416"/>
      <c r="AY369" s="374"/>
      <c r="AZ369" s="478"/>
      <c r="BA369" s="489" t="s">
        <v>5201</v>
      </c>
      <c r="BB369" s="380" t="s">
        <v>2359</v>
      </c>
      <c r="BD369" s="380" t="str">
        <f t="shared" si="45"/>
        <v>dframosa@uce.edu.ec;</v>
      </c>
    </row>
    <row r="370" spans="1:147" ht="33.75" customHeight="1" x14ac:dyDescent="0.2">
      <c r="A370" s="29">
        <v>21</v>
      </c>
      <c r="B370" s="1">
        <v>257</v>
      </c>
      <c r="C370" s="30">
        <v>1714380340</v>
      </c>
      <c r="D370" s="1" t="s">
        <v>769</v>
      </c>
      <c r="E370" s="1" t="s">
        <v>768</v>
      </c>
      <c r="F370" s="1" t="s">
        <v>19</v>
      </c>
      <c r="G370" s="1" t="s">
        <v>3499</v>
      </c>
      <c r="H370" s="1" t="s">
        <v>589</v>
      </c>
      <c r="I370" s="1" t="s">
        <v>767</v>
      </c>
      <c r="J370" s="1" t="s">
        <v>587</v>
      </c>
      <c r="K370" s="1" t="s">
        <v>587</v>
      </c>
      <c r="L370" s="1" t="s">
        <v>4254</v>
      </c>
      <c r="M370" s="3">
        <v>42870</v>
      </c>
      <c r="N370" s="3">
        <v>44331</v>
      </c>
      <c r="O370" s="1" t="s">
        <v>222</v>
      </c>
      <c r="P370" s="1" t="s">
        <v>14</v>
      </c>
      <c r="Q370" s="1" t="s">
        <v>505</v>
      </c>
      <c r="R370" s="1" t="s">
        <v>504</v>
      </c>
      <c r="S370" s="1"/>
      <c r="T370" s="1"/>
      <c r="U370" s="1" t="s">
        <v>4271</v>
      </c>
      <c r="V370" s="4">
        <v>43191</v>
      </c>
      <c r="W370" s="4">
        <v>44651</v>
      </c>
      <c r="X370" s="31">
        <f t="shared" si="42"/>
        <v>48.666666666666664</v>
      </c>
      <c r="Y370" s="31" t="s">
        <v>3144</v>
      </c>
      <c r="Z370" s="4">
        <v>44774</v>
      </c>
      <c r="AA370" s="31" t="e">
        <f>+((Z370-Y370)/30)</f>
        <v>#VALUE!</v>
      </c>
      <c r="AB370" s="4">
        <v>44775</v>
      </c>
      <c r="AC370" s="4">
        <v>45139</v>
      </c>
      <c r="AD370" s="31">
        <f>+((AC370-AB370)/30)</f>
        <v>12.133333333333333</v>
      </c>
      <c r="AE370" s="4">
        <v>44775</v>
      </c>
      <c r="AF370" s="4">
        <v>45139</v>
      </c>
      <c r="AG370" s="31"/>
      <c r="AH370" s="31"/>
      <c r="AI370" s="31"/>
      <c r="AJ370" s="31"/>
      <c r="AK370" s="31"/>
      <c r="AL370" s="31"/>
      <c r="AM370" s="31"/>
      <c r="AN370" s="1" t="s">
        <v>147</v>
      </c>
      <c r="AO370" s="32">
        <v>1</v>
      </c>
      <c r="AP370" s="46" t="s">
        <v>766</v>
      </c>
      <c r="AQ370" s="52" t="s">
        <v>765</v>
      </c>
      <c r="AR370" s="45"/>
      <c r="AS370" s="45"/>
      <c r="AT370" s="32" t="s">
        <v>4207</v>
      </c>
      <c r="AU370" s="45" t="s">
        <v>4275</v>
      </c>
      <c r="AV370" s="47">
        <v>44870</v>
      </c>
      <c r="AW370" s="32" t="s">
        <v>3160</v>
      </c>
      <c r="AX370" s="47">
        <v>47791</v>
      </c>
      <c r="AY370" s="32"/>
      <c r="AZ370" s="204" t="s">
        <v>4950</v>
      </c>
      <c r="BA370" s="99"/>
      <c r="BB370" s="34" t="s">
        <v>2359</v>
      </c>
      <c r="BD370" s="34" t="str">
        <f t="shared" si="45"/>
        <v>mcrevelo@uce.edu.ec;</v>
      </c>
    </row>
    <row r="371" spans="1:147" s="381" customFormat="1" ht="33.75" hidden="1" x14ac:dyDescent="0.25">
      <c r="A371" s="383">
        <v>33</v>
      </c>
      <c r="B371" s="368">
        <v>334</v>
      </c>
      <c r="C371" s="418">
        <v>1714399100</v>
      </c>
      <c r="D371" s="410" t="s">
        <v>351</v>
      </c>
      <c r="E371" s="368" t="s">
        <v>350</v>
      </c>
      <c r="F371" s="368" t="s">
        <v>6</v>
      </c>
      <c r="G371" s="368" t="s">
        <v>3587</v>
      </c>
      <c r="H371" s="410" t="s">
        <v>349</v>
      </c>
      <c r="I371" s="410" t="s">
        <v>348</v>
      </c>
      <c r="J371" s="368" t="s">
        <v>347</v>
      </c>
      <c r="K371" s="368" t="s">
        <v>346</v>
      </c>
      <c r="L371" s="368" t="s">
        <v>4258</v>
      </c>
      <c r="M371" s="371">
        <v>43207</v>
      </c>
      <c r="N371" s="371">
        <v>44668</v>
      </c>
      <c r="O371" s="368" t="s">
        <v>345</v>
      </c>
      <c r="P371" s="368" t="s">
        <v>52</v>
      </c>
      <c r="Q371" s="368" t="s">
        <v>4209</v>
      </c>
      <c r="R371" s="368" t="s">
        <v>344</v>
      </c>
      <c r="S371" s="368" t="s">
        <v>4502</v>
      </c>
      <c r="T371" s="368" t="s">
        <v>4496</v>
      </c>
      <c r="U371" s="368" t="s">
        <v>4134</v>
      </c>
      <c r="V371" s="372">
        <v>43709</v>
      </c>
      <c r="W371" s="372">
        <v>45170</v>
      </c>
      <c r="X371" s="373">
        <f t="shared" si="42"/>
        <v>48.7</v>
      </c>
      <c r="Y371" s="373"/>
      <c r="Z371" s="373"/>
      <c r="AA371" s="373">
        <f>+((Z371-Y371)/30)</f>
        <v>0</v>
      </c>
      <c r="AB371" s="373"/>
      <c r="AC371" s="373"/>
      <c r="AD371" s="373">
        <f>+((AC371-AB371)/30)</f>
        <v>0</v>
      </c>
      <c r="AE371" s="373"/>
      <c r="AF371" s="373"/>
      <c r="AG371" s="373"/>
      <c r="AH371" s="373"/>
      <c r="AI371" s="373"/>
      <c r="AJ371" s="373"/>
      <c r="AK371" s="373"/>
      <c r="AL371" s="373"/>
      <c r="AM371" s="373"/>
      <c r="AN371" s="368" t="s">
        <v>147</v>
      </c>
      <c r="AO371" s="374"/>
      <c r="AP371" s="385" t="s">
        <v>343</v>
      </c>
      <c r="AQ371" s="376" t="s">
        <v>342</v>
      </c>
      <c r="AR371" s="377"/>
      <c r="AS371" s="377"/>
      <c r="AT371" s="374"/>
      <c r="AU371" s="374"/>
      <c r="AV371" s="374"/>
      <c r="AW371" s="374"/>
      <c r="AX371" s="374"/>
      <c r="AY371" s="374"/>
      <c r="AZ371" s="379"/>
      <c r="BA371" s="374"/>
      <c r="BB371" s="380" t="s">
        <v>2359</v>
      </c>
      <c r="BD371" s="380" t="str">
        <f t="shared" si="45"/>
        <v>lasantacruz@uce.edu.ec;</v>
      </c>
    </row>
    <row r="372" spans="1:147" s="381" customFormat="1" ht="22.5" hidden="1" customHeight="1" x14ac:dyDescent="0.2">
      <c r="A372" s="367" t="s">
        <v>3051</v>
      </c>
      <c r="B372" s="368">
        <v>346</v>
      </c>
      <c r="C372" s="367">
        <v>1714412952</v>
      </c>
      <c r="D372" s="368" t="s">
        <v>5147</v>
      </c>
      <c r="E372" s="368" t="s">
        <v>5148</v>
      </c>
      <c r="F372" s="368" t="s">
        <v>19</v>
      </c>
      <c r="G372" s="368"/>
      <c r="H372" s="368" t="s">
        <v>2885</v>
      </c>
      <c r="I372" s="368" t="s">
        <v>5152</v>
      </c>
      <c r="J372" s="368" t="s">
        <v>2842</v>
      </c>
      <c r="K372" s="368"/>
      <c r="L372" s="368"/>
      <c r="M372" s="371"/>
      <c r="N372" s="371"/>
      <c r="O372" s="368" t="s">
        <v>345</v>
      </c>
      <c r="P372" s="368" t="s">
        <v>1604</v>
      </c>
      <c r="Q372" s="368" t="s">
        <v>942</v>
      </c>
      <c r="R372" s="368" t="s">
        <v>5149</v>
      </c>
      <c r="S372" s="368"/>
      <c r="T372" s="368"/>
      <c r="U372" s="377"/>
      <c r="V372" s="372">
        <v>45383</v>
      </c>
      <c r="W372" s="372">
        <v>46842</v>
      </c>
      <c r="X372" s="373">
        <f t="shared" si="42"/>
        <v>48.633333333333333</v>
      </c>
      <c r="Y372" s="371"/>
      <c r="Z372" s="371"/>
      <c r="AA372" s="373"/>
      <c r="AB372" s="368"/>
      <c r="AC372" s="368"/>
      <c r="AD372" s="368"/>
      <c r="AE372" s="368"/>
      <c r="AF372" s="368"/>
      <c r="AG372" s="368"/>
      <c r="AH372" s="368"/>
      <c r="AI372" s="368"/>
      <c r="AJ372" s="368"/>
      <c r="AK372" s="368"/>
      <c r="AL372" s="368"/>
      <c r="AM372" s="368"/>
      <c r="AN372" s="368" t="s">
        <v>147</v>
      </c>
      <c r="AO372" s="374"/>
      <c r="AP372" s="368" t="s">
        <v>5150</v>
      </c>
      <c r="AQ372" s="394" t="s">
        <v>5151</v>
      </c>
      <c r="AR372" s="377"/>
      <c r="AS372" s="377"/>
      <c r="AT372" s="374"/>
      <c r="AU372" s="377"/>
      <c r="AV372" s="374"/>
      <c r="AW372" s="374"/>
      <c r="AX372" s="374"/>
      <c r="AY372" s="374"/>
      <c r="AZ372" s="379"/>
      <c r="BA372" s="374"/>
      <c r="BB372" s="380" t="s">
        <v>2359</v>
      </c>
      <c r="BD372" s="380" t="str">
        <f t="shared" si="45"/>
        <v>maflores@uce.edu.ec;</v>
      </c>
    </row>
    <row r="373" spans="1:147" ht="33.75" x14ac:dyDescent="0.25">
      <c r="A373" s="29" t="s">
        <v>4239</v>
      </c>
      <c r="B373" s="1">
        <v>163</v>
      </c>
      <c r="C373" s="30">
        <v>1714444245</v>
      </c>
      <c r="D373" s="1" t="s">
        <v>1653</v>
      </c>
      <c r="E373" s="1" t="s">
        <v>1652</v>
      </c>
      <c r="F373" s="1" t="s">
        <v>19</v>
      </c>
      <c r="G373" s="45" t="s">
        <v>3384</v>
      </c>
      <c r="H373" s="1" t="s">
        <v>1651</v>
      </c>
      <c r="I373" s="1" t="s">
        <v>1650</v>
      </c>
      <c r="J373" s="1" t="s">
        <v>3150</v>
      </c>
      <c r="K373" s="1" t="s">
        <v>190</v>
      </c>
      <c r="L373" s="1" t="s">
        <v>4240</v>
      </c>
      <c r="M373" s="3">
        <v>41776</v>
      </c>
      <c r="N373" s="3">
        <v>43602</v>
      </c>
      <c r="O373" s="1" t="s">
        <v>1328</v>
      </c>
      <c r="P373" s="1" t="s">
        <v>44</v>
      </c>
      <c r="Q373" s="1" t="s">
        <v>190</v>
      </c>
      <c r="R373" s="1" t="s">
        <v>1649</v>
      </c>
      <c r="S373" s="1"/>
      <c r="T373" s="1"/>
      <c r="U373" s="200" t="s">
        <v>2281</v>
      </c>
      <c r="V373" s="4">
        <v>42233</v>
      </c>
      <c r="W373" s="4">
        <v>44059</v>
      </c>
      <c r="X373" s="31">
        <f t="shared" si="42"/>
        <v>60.866666666666667</v>
      </c>
      <c r="Y373" s="31"/>
      <c r="Z373" s="31"/>
      <c r="AA373" s="31">
        <f>+((Z373-Y373)/30)</f>
        <v>0</v>
      </c>
      <c r="AB373" s="31"/>
      <c r="AC373" s="31"/>
      <c r="AD373" s="31">
        <f>+((AC373-AB373)/30)</f>
        <v>0</v>
      </c>
      <c r="AE373" s="31"/>
      <c r="AF373" s="31"/>
      <c r="AG373" s="31"/>
      <c r="AH373" s="31"/>
      <c r="AI373" s="31"/>
      <c r="AJ373" s="31"/>
      <c r="AK373" s="31"/>
      <c r="AL373" s="31"/>
      <c r="AM373" s="31"/>
      <c r="AN373" s="1" t="s">
        <v>147</v>
      </c>
      <c r="AO373" s="32"/>
      <c r="AP373" s="96" t="s">
        <v>1648</v>
      </c>
      <c r="AQ373" s="52"/>
      <c r="AR373" s="45"/>
      <c r="AS373" s="45"/>
      <c r="AT373" s="32" t="s">
        <v>4207</v>
      </c>
      <c r="AU373" s="45" t="s">
        <v>3080</v>
      </c>
      <c r="AV373" s="47">
        <v>43735</v>
      </c>
      <c r="AW373" s="32" t="s">
        <v>4007</v>
      </c>
      <c r="AX373" s="47">
        <v>46752</v>
      </c>
      <c r="AY373" s="32"/>
      <c r="AZ373" s="203">
        <v>8401170087</v>
      </c>
      <c r="BA373" s="148"/>
      <c r="BB373" s="34" t="s">
        <v>2359</v>
      </c>
      <c r="BD373" s="34" t="str">
        <f t="shared" si="45"/>
        <v>prlima@uce.edu.ec;</v>
      </c>
    </row>
    <row r="374" spans="1:147" ht="22.5" customHeight="1" x14ac:dyDescent="0.2">
      <c r="A374" s="29" t="s">
        <v>2973</v>
      </c>
      <c r="B374" s="1">
        <v>45</v>
      </c>
      <c r="C374" s="30">
        <v>1714465976</v>
      </c>
      <c r="D374" s="1" t="s">
        <v>2611</v>
      </c>
      <c r="E374" s="1" t="s">
        <v>2612</v>
      </c>
      <c r="F374" s="1" t="s">
        <v>19</v>
      </c>
      <c r="G374" s="45" t="s">
        <v>3337</v>
      </c>
      <c r="H374" s="1" t="s">
        <v>2596</v>
      </c>
      <c r="I374" s="1" t="s">
        <v>2613</v>
      </c>
      <c r="J374" s="1" t="s">
        <v>231</v>
      </c>
      <c r="K374" s="1" t="s">
        <v>2606</v>
      </c>
      <c r="L374" s="1" t="s">
        <v>4226</v>
      </c>
      <c r="M374" s="4">
        <v>42125</v>
      </c>
      <c r="N374" s="4">
        <v>43465</v>
      </c>
      <c r="O374" s="1" t="s">
        <v>150</v>
      </c>
      <c r="P374" s="1" t="s">
        <v>149</v>
      </c>
      <c r="Q374" s="1" t="s">
        <v>4133</v>
      </c>
      <c r="R374" s="1" t="s">
        <v>2438</v>
      </c>
      <c r="S374" s="1"/>
      <c r="T374" s="1"/>
      <c r="U374" s="45" t="s">
        <v>3879</v>
      </c>
      <c r="V374" s="4">
        <v>42125</v>
      </c>
      <c r="W374" s="4">
        <v>43465</v>
      </c>
      <c r="X374" s="31">
        <f t="shared" si="42"/>
        <v>44.666666666666664</v>
      </c>
      <c r="Y374" s="31"/>
      <c r="Z374" s="31"/>
      <c r="AA374" s="31"/>
      <c r="AB374" s="31"/>
      <c r="AC374" s="31"/>
      <c r="AD374" s="31"/>
      <c r="AE374" s="31"/>
      <c r="AF374" s="31"/>
      <c r="AG374" s="31"/>
      <c r="AH374" s="31"/>
      <c r="AI374" s="31"/>
      <c r="AJ374" s="31"/>
      <c r="AK374" s="31"/>
      <c r="AL374" s="31"/>
      <c r="AM374" s="31"/>
      <c r="AN374" s="1" t="s">
        <v>147</v>
      </c>
      <c r="AO374" s="32">
        <v>1</v>
      </c>
      <c r="AP374" s="255" t="s">
        <v>2971</v>
      </c>
      <c r="AQ374" s="52"/>
      <c r="AR374" s="45"/>
      <c r="AS374" s="45"/>
      <c r="AT374" s="32" t="s">
        <v>4207</v>
      </c>
      <c r="AU374" s="45" t="s">
        <v>4743</v>
      </c>
      <c r="AV374" s="167" t="s">
        <v>4744</v>
      </c>
      <c r="AW374" s="56" t="s">
        <v>4745</v>
      </c>
      <c r="AX374" s="47">
        <v>46175</v>
      </c>
      <c r="AY374" s="32"/>
      <c r="AZ374" s="202">
        <v>761141349</v>
      </c>
      <c r="BA374" s="99"/>
      <c r="BB374" s="34" t="s">
        <v>2359</v>
      </c>
      <c r="BD374" s="34" t="str">
        <f t="shared" si="45"/>
        <v>rguillen@uce.edu.ec;</v>
      </c>
    </row>
    <row r="375" spans="1:147" s="381" customFormat="1" ht="22.5" hidden="1" customHeight="1" x14ac:dyDescent="0.2">
      <c r="A375" s="383" t="s">
        <v>102</v>
      </c>
      <c r="B375" s="368">
        <v>462</v>
      </c>
      <c r="C375" s="490">
        <v>1714564216</v>
      </c>
      <c r="D375" s="368" t="s">
        <v>2524</v>
      </c>
      <c r="E375" s="368" t="s">
        <v>2525</v>
      </c>
      <c r="F375" s="368" t="s">
        <v>6</v>
      </c>
      <c r="G375" s="377" t="s">
        <v>3420</v>
      </c>
      <c r="H375" s="368" t="s">
        <v>1389</v>
      </c>
      <c r="I375" s="368" t="s">
        <v>2526</v>
      </c>
      <c r="J375" s="368" t="s">
        <v>243</v>
      </c>
      <c r="K375" s="368" t="s">
        <v>242</v>
      </c>
      <c r="L375" s="368"/>
      <c r="M375" s="368"/>
      <c r="N375" s="368"/>
      <c r="O375" s="368" t="s">
        <v>1387</v>
      </c>
      <c r="P375" s="368" t="s">
        <v>14</v>
      </c>
      <c r="Q375" s="368" t="s">
        <v>731</v>
      </c>
      <c r="R375" s="368" t="s">
        <v>730</v>
      </c>
      <c r="S375" s="368"/>
      <c r="T375" s="368"/>
      <c r="U375" s="368"/>
      <c r="V375" s="372">
        <v>42050</v>
      </c>
      <c r="W375" s="372">
        <v>42735</v>
      </c>
      <c r="X375" s="373">
        <f t="shared" si="42"/>
        <v>22.833333333333332</v>
      </c>
      <c r="Y375" s="462">
        <v>42050</v>
      </c>
      <c r="Z375" s="462">
        <v>43190</v>
      </c>
      <c r="AA375" s="429">
        <f>+((Z375-Y375)/30)</f>
        <v>38</v>
      </c>
      <c r="AB375" s="388"/>
      <c r="AC375" s="388"/>
      <c r="AD375" s="388"/>
      <c r="AE375" s="388"/>
      <c r="AF375" s="388"/>
      <c r="AG375" s="388"/>
      <c r="AH375" s="388"/>
      <c r="AI375" s="388"/>
      <c r="AJ375" s="388"/>
      <c r="AK375" s="388"/>
      <c r="AL375" s="388"/>
      <c r="AM375" s="388"/>
      <c r="AN375" s="368" t="s">
        <v>11</v>
      </c>
      <c r="AO375" s="388"/>
      <c r="AP375" s="434" t="s">
        <v>3140</v>
      </c>
      <c r="AQ375" s="463"/>
      <c r="AR375" s="463"/>
      <c r="AS375" s="463"/>
      <c r="AT375" s="374" t="s">
        <v>4207</v>
      </c>
      <c r="AU375" s="377" t="s">
        <v>3139</v>
      </c>
      <c r="AV375" s="387">
        <v>43216</v>
      </c>
      <c r="AW375" s="374" t="s">
        <v>4002</v>
      </c>
      <c r="AX375" s="387">
        <v>45552</v>
      </c>
      <c r="AY375" s="374"/>
      <c r="AZ375" s="399">
        <v>321123132</v>
      </c>
      <c r="BA375" s="400"/>
      <c r="BB375" s="380" t="s">
        <v>2359</v>
      </c>
      <c r="BC375" s="391"/>
      <c r="BD375" s="380" t="str">
        <f t="shared" si="45"/>
        <v>ermolina@uce.edu.ec;</v>
      </c>
      <c r="BE375" s="392"/>
      <c r="BF375" s="392"/>
      <c r="BG375" s="392"/>
      <c r="BH375" s="392"/>
      <c r="BI375" s="392"/>
      <c r="BJ375" s="392"/>
      <c r="BK375" s="392"/>
      <c r="BL375" s="392"/>
      <c r="BM375" s="392"/>
      <c r="BN375" s="392"/>
      <c r="BO375" s="392"/>
      <c r="BP375" s="392"/>
      <c r="BQ375" s="392"/>
      <c r="BR375" s="392"/>
      <c r="BS375" s="392"/>
      <c r="BT375" s="392"/>
      <c r="BU375" s="392"/>
      <c r="BV375" s="392"/>
      <c r="BW375" s="392"/>
      <c r="BX375" s="392"/>
      <c r="BY375" s="392"/>
      <c r="BZ375" s="392"/>
      <c r="CA375" s="392"/>
      <c r="CB375" s="392"/>
      <c r="CC375" s="392"/>
      <c r="CD375" s="392"/>
      <c r="CE375" s="392"/>
      <c r="CF375" s="392"/>
      <c r="CG375" s="392"/>
      <c r="CH375" s="392"/>
      <c r="CI375" s="392"/>
      <c r="CJ375" s="392"/>
      <c r="CK375" s="392"/>
      <c r="CL375" s="392"/>
      <c r="CM375" s="392"/>
      <c r="CN375" s="392"/>
      <c r="CO375" s="392"/>
      <c r="CP375" s="392"/>
      <c r="CQ375" s="392"/>
      <c r="CR375" s="392"/>
      <c r="CS375" s="392"/>
      <c r="CT375" s="392"/>
      <c r="CU375" s="392"/>
      <c r="CV375" s="392"/>
      <c r="CW375" s="392"/>
      <c r="CX375" s="392"/>
      <c r="CY375" s="392"/>
      <c r="CZ375" s="392"/>
      <c r="DA375" s="392"/>
      <c r="DB375" s="392"/>
      <c r="DC375" s="392"/>
      <c r="DD375" s="392"/>
      <c r="DE375" s="392"/>
      <c r="DF375" s="392"/>
      <c r="DG375" s="392"/>
      <c r="DH375" s="392"/>
      <c r="DI375" s="392"/>
      <c r="DJ375" s="392"/>
      <c r="DK375" s="392"/>
      <c r="DL375" s="392"/>
      <c r="DM375" s="392"/>
      <c r="DN375" s="392"/>
      <c r="DO375" s="392"/>
      <c r="DP375" s="392"/>
      <c r="DQ375" s="392"/>
      <c r="DR375" s="392"/>
      <c r="DS375" s="392"/>
      <c r="DT375" s="392"/>
      <c r="DU375" s="392"/>
      <c r="DV375" s="392"/>
      <c r="DW375" s="392"/>
      <c r="DX375" s="392"/>
      <c r="DY375" s="392"/>
      <c r="DZ375" s="392"/>
      <c r="EA375" s="392"/>
      <c r="EB375" s="392"/>
      <c r="EC375" s="392"/>
      <c r="ED375" s="392"/>
      <c r="EE375" s="392"/>
      <c r="EF375" s="392"/>
      <c r="EG375" s="392"/>
      <c r="EH375" s="392"/>
      <c r="EI375" s="392"/>
      <c r="EJ375" s="392"/>
      <c r="EK375" s="392"/>
      <c r="EL375" s="392"/>
      <c r="EM375" s="392"/>
      <c r="EN375" s="392"/>
      <c r="EO375" s="392"/>
      <c r="EP375" s="392"/>
      <c r="EQ375" s="392"/>
    </row>
    <row r="376" spans="1:147" s="381" customFormat="1" ht="22.5" hidden="1" customHeight="1" x14ac:dyDescent="0.2">
      <c r="A376" s="383" t="s">
        <v>3051</v>
      </c>
      <c r="B376" s="368">
        <v>525</v>
      </c>
      <c r="C376" s="367">
        <v>1714585005</v>
      </c>
      <c r="D376" s="368" t="s">
        <v>4384</v>
      </c>
      <c r="E376" s="368" t="s">
        <v>4385</v>
      </c>
      <c r="F376" s="368" t="s">
        <v>19</v>
      </c>
      <c r="G376" s="368"/>
      <c r="H376" s="415" t="s">
        <v>4386</v>
      </c>
      <c r="I376" s="409" t="s">
        <v>4387</v>
      </c>
      <c r="J376" s="368" t="s">
        <v>70</v>
      </c>
      <c r="K376" s="368"/>
      <c r="L376" s="368"/>
      <c r="M376" s="368"/>
      <c r="N376" s="368"/>
      <c r="O376" s="394" t="s">
        <v>4389</v>
      </c>
      <c r="P376" s="368" t="s">
        <v>4390</v>
      </c>
      <c r="Q376" s="368" t="s">
        <v>4388</v>
      </c>
      <c r="R376" s="368" t="s">
        <v>4391</v>
      </c>
      <c r="S376" s="368"/>
      <c r="T376" s="368"/>
      <c r="U376" s="377"/>
      <c r="V376" s="372">
        <v>44866</v>
      </c>
      <c r="W376" s="372">
        <v>45747</v>
      </c>
      <c r="X376" s="373">
        <f t="shared" si="42"/>
        <v>29.366666666666667</v>
      </c>
      <c r="Y376" s="368"/>
      <c r="Z376" s="368"/>
      <c r="AA376" s="368"/>
      <c r="AB376" s="368"/>
      <c r="AC376" s="368"/>
      <c r="AD376" s="368"/>
      <c r="AE376" s="368"/>
      <c r="AF376" s="368"/>
      <c r="AG376" s="368"/>
      <c r="AH376" s="368"/>
      <c r="AI376" s="368"/>
      <c r="AJ376" s="368"/>
      <c r="AK376" s="368"/>
      <c r="AL376" s="368"/>
      <c r="AM376" s="368"/>
      <c r="AN376" s="368" t="s">
        <v>2017</v>
      </c>
      <c r="AO376" s="374"/>
      <c r="AP376" s="449" t="s">
        <v>4392</v>
      </c>
      <c r="AQ376" s="394" t="s">
        <v>4393</v>
      </c>
      <c r="AR376" s="377"/>
      <c r="AS376" s="377"/>
      <c r="AT376" s="374"/>
      <c r="AU376" s="377"/>
      <c r="AV376" s="374"/>
      <c r="AW376" s="374"/>
      <c r="AX376" s="374"/>
      <c r="AY376" s="374"/>
      <c r="AZ376" s="379"/>
      <c r="BA376" s="367" t="s">
        <v>5236</v>
      </c>
      <c r="BB376" s="380" t="s">
        <v>2359</v>
      </c>
      <c r="BD376" s="380" t="str">
        <f t="shared" si="45"/>
        <v>mcllerena@uce.edu.ec;</v>
      </c>
    </row>
    <row r="377" spans="1:147" ht="22.5" customHeight="1" x14ac:dyDescent="0.2">
      <c r="A377" s="29">
        <v>9</v>
      </c>
      <c r="B377" s="1">
        <v>62</v>
      </c>
      <c r="C377" s="30">
        <v>1714631304</v>
      </c>
      <c r="D377" s="1" t="s">
        <v>1869</v>
      </c>
      <c r="E377" s="1" t="s">
        <v>1868</v>
      </c>
      <c r="F377" s="1" t="s">
        <v>6</v>
      </c>
      <c r="G377" s="45" t="s">
        <v>3437</v>
      </c>
      <c r="H377" s="1" t="s">
        <v>1867</v>
      </c>
      <c r="I377" s="1" t="s">
        <v>1866</v>
      </c>
      <c r="J377" s="1" t="s">
        <v>399</v>
      </c>
      <c r="K377" s="1" t="s">
        <v>398</v>
      </c>
      <c r="L377" s="1" t="s">
        <v>4227</v>
      </c>
      <c r="M377" s="3">
        <v>42432</v>
      </c>
      <c r="N377" s="3">
        <v>44258</v>
      </c>
      <c r="O377" s="1" t="s">
        <v>1856</v>
      </c>
      <c r="P377" s="1" t="s">
        <v>96</v>
      </c>
      <c r="Q377" s="1" t="s">
        <v>1855</v>
      </c>
      <c r="R377" s="1" t="s">
        <v>1854</v>
      </c>
      <c r="S377" s="1"/>
      <c r="T377" s="1"/>
      <c r="U377" s="262" t="s">
        <v>2266</v>
      </c>
      <c r="V377" s="4">
        <v>42396</v>
      </c>
      <c r="W377" s="4">
        <v>43856</v>
      </c>
      <c r="X377" s="31">
        <f t="shared" si="42"/>
        <v>48.666666666666664</v>
      </c>
      <c r="Y377" s="4">
        <v>42430</v>
      </c>
      <c r="Z377" s="4">
        <v>44741</v>
      </c>
      <c r="AA377" s="31">
        <f t="shared" ref="AA377:AA386" si="48">+((Z377-Y377)/30)</f>
        <v>77.033333333333331</v>
      </c>
      <c r="AB377" s="31"/>
      <c r="AC377" s="31"/>
      <c r="AD377" s="31">
        <f>+((AC377-AB377)/30)</f>
        <v>0</v>
      </c>
      <c r="AE377" s="31"/>
      <c r="AF377" s="31"/>
      <c r="AG377" s="31"/>
      <c r="AH377" s="31"/>
      <c r="AI377" s="31"/>
      <c r="AJ377" s="31"/>
      <c r="AK377" s="31"/>
      <c r="AL377" s="31"/>
      <c r="AM377" s="31"/>
      <c r="AN377" s="1" t="s">
        <v>147</v>
      </c>
      <c r="AO377" s="32">
        <v>1</v>
      </c>
      <c r="AP377" s="88" t="s">
        <v>1865</v>
      </c>
      <c r="AQ377" s="52" t="s">
        <v>4664</v>
      </c>
      <c r="AR377" s="45"/>
      <c r="AS377" s="45"/>
      <c r="AT377" s="32" t="s">
        <v>4207</v>
      </c>
      <c r="AU377" s="129" t="s">
        <v>4958</v>
      </c>
      <c r="AV377" s="41">
        <v>44742</v>
      </c>
      <c r="AW377" s="41" t="s">
        <v>4959</v>
      </c>
      <c r="AX377" s="47">
        <v>48029</v>
      </c>
      <c r="AY377" s="32"/>
      <c r="AZ377" s="205">
        <v>1521221452</v>
      </c>
      <c r="BA377" s="146"/>
      <c r="BB377" s="34" t="s">
        <v>2359</v>
      </c>
      <c r="BD377" s="34" t="str">
        <f t="shared" si="45"/>
        <v>magamboa@uce.edu.ec;</v>
      </c>
    </row>
    <row r="378" spans="1:147" ht="33.75" customHeight="1" x14ac:dyDescent="0.2">
      <c r="A378" s="56" t="s">
        <v>5098</v>
      </c>
      <c r="B378" s="1">
        <v>319</v>
      </c>
      <c r="C378" s="56">
        <v>1714635206</v>
      </c>
      <c r="D378" s="1" t="s">
        <v>2776</v>
      </c>
      <c r="E378" s="1" t="s">
        <v>2777</v>
      </c>
      <c r="F378" s="1" t="s">
        <v>19</v>
      </c>
      <c r="G378" s="1" t="s">
        <v>3724</v>
      </c>
      <c r="H378" s="1" t="s">
        <v>2781</v>
      </c>
      <c r="I378" s="1" t="s">
        <v>2780</v>
      </c>
      <c r="J378" s="1" t="s">
        <v>2842</v>
      </c>
      <c r="K378" s="1"/>
      <c r="L378" s="1" t="s">
        <v>4228</v>
      </c>
      <c r="M378" s="3">
        <v>43403</v>
      </c>
      <c r="N378" s="3">
        <v>44864</v>
      </c>
      <c r="O378" s="1" t="s">
        <v>174</v>
      </c>
      <c r="P378" s="1" t="s">
        <v>52</v>
      </c>
      <c r="Q378" s="1" t="s">
        <v>3796</v>
      </c>
      <c r="R378" s="1" t="s">
        <v>2758</v>
      </c>
      <c r="S378" s="1" t="s">
        <v>4549</v>
      </c>
      <c r="T378" s="1" t="s">
        <v>4550</v>
      </c>
      <c r="U378" s="44" t="s">
        <v>3031</v>
      </c>
      <c r="V378" s="4">
        <v>43749</v>
      </c>
      <c r="W378" s="4">
        <v>44844</v>
      </c>
      <c r="X378" s="31">
        <f t="shared" si="42"/>
        <v>36.5</v>
      </c>
      <c r="Y378" s="4">
        <v>44845</v>
      </c>
      <c r="Z378" s="4">
        <v>45209</v>
      </c>
      <c r="AA378" s="31">
        <f t="shared" si="48"/>
        <v>12.133333333333333</v>
      </c>
      <c r="AB378" s="4">
        <v>45210</v>
      </c>
      <c r="AC378" s="4">
        <v>45453</v>
      </c>
      <c r="AD378" s="31"/>
      <c r="AE378" s="4">
        <v>45454</v>
      </c>
      <c r="AF378" s="4">
        <v>45547</v>
      </c>
      <c r="AG378" s="31"/>
      <c r="AH378" s="31"/>
      <c r="AI378" s="31"/>
      <c r="AJ378" s="31"/>
      <c r="AK378" s="31"/>
      <c r="AL378" s="31"/>
      <c r="AM378" s="31"/>
      <c r="AN378" s="1" t="s">
        <v>147</v>
      </c>
      <c r="AO378" s="32"/>
      <c r="AP378" s="162" t="s">
        <v>2778</v>
      </c>
      <c r="AQ378" s="52" t="s">
        <v>2779</v>
      </c>
      <c r="AR378" s="45"/>
      <c r="AS378" s="45"/>
      <c r="AT378" s="32" t="s">
        <v>4207</v>
      </c>
      <c r="AU378" s="29" t="s">
        <v>5237</v>
      </c>
      <c r="AV378" s="47">
        <v>45547</v>
      </c>
      <c r="AW378" s="32" t="s">
        <v>5238</v>
      </c>
      <c r="AX378" s="47">
        <v>47830</v>
      </c>
      <c r="AY378" s="32"/>
      <c r="AZ378" s="213">
        <v>7241248360</v>
      </c>
      <c r="BA378" s="32"/>
      <c r="BB378" s="34" t="s">
        <v>2359</v>
      </c>
      <c r="BD378" s="34" t="str">
        <f t="shared" si="45"/>
        <v>vpsimbanag@uce.edu.ec;</v>
      </c>
    </row>
    <row r="379" spans="1:147" s="61" customFormat="1" ht="33.75" x14ac:dyDescent="0.2">
      <c r="A379" s="29" t="s">
        <v>4249</v>
      </c>
      <c r="B379" s="1">
        <v>218</v>
      </c>
      <c r="C379" s="30">
        <v>1714747373</v>
      </c>
      <c r="D379" s="1" t="s">
        <v>1133</v>
      </c>
      <c r="E379" s="1" t="s">
        <v>1132</v>
      </c>
      <c r="F379" s="1" t="s">
        <v>6</v>
      </c>
      <c r="G379" s="1" t="s">
        <v>3397</v>
      </c>
      <c r="H379" s="1" t="s">
        <v>1131</v>
      </c>
      <c r="I379" s="1" t="s">
        <v>1130</v>
      </c>
      <c r="J379" s="1" t="s">
        <v>55</v>
      </c>
      <c r="K379" s="1" t="s">
        <v>54</v>
      </c>
      <c r="L379" s="1" t="s">
        <v>4250</v>
      </c>
      <c r="M379" s="3">
        <v>42979</v>
      </c>
      <c r="N379" s="3">
        <v>44440</v>
      </c>
      <c r="O379" s="1" t="s">
        <v>1105</v>
      </c>
      <c r="P379" s="1" t="s">
        <v>248</v>
      </c>
      <c r="Q379" s="1" t="s">
        <v>1104</v>
      </c>
      <c r="R379" s="1" t="s">
        <v>274</v>
      </c>
      <c r="S379" s="1" t="s">
        <v>4613</v>
      </c>
      <c r="T379" s="1" t="s">
        <v>4616</v>
      </c>
      <c r="U379" s="262" t="s">
        <v>2243</v>
      </c>
      <c r="V379" s="4">
        <v>42979</v>
      </c>
      <c r="W379" s="4">
        <v>44439</v>
      </c>
      <c r="X379" s="31">
        <f t="shared" si="42"/>
        <v>48.666666666666664</v>
      </c>
      <c r="Y379" s="31"/>
      <c r="Z379" s="31"/>
      <c r="AA379" s="31">
        <f t="shared" si="48"/>
        <v>0</v>
      </c>
      <c r="AB379" s="31"/>
      <c r="AC379" s="31"/>
      <c r="AD379" s="31">
        <f>+((AC379-AB379)/30)</f>
        <v>0</v>
      </c>
      <c r="AE379" s="31"/>
      <c r="AF379" s="31"/>
      <c r="AG379" s="31"/>
      <c r="AH379" s="31"/>
      <c r="AI379" s="31"/>
      <c r="AJ379" s="31"/>
      <c r="AK379" s="31"/>
      <c r="AL379" s="31"/>
      <c r="AM379" s="31"/>
      <c r="AN379" s="1" t="s">
        <v>147</v>
      </c>
      <c r="AO379" s="32"/>
      <c r="AP379" s="145" t="s">
        <v>1129</v>
      </c>
      <c r="AQ379" s="52" t="s">
        <v>3045</v>
      </c>
      <c r="AR379" s="45"/>
      <c r="AS379" s="45"/>
      <c r="AT379" s="32" t="s">
        <v>4207</v>
      </c>
      <c r="AU379" s="45" t="s">
        <v>4661</v>
      </c>
      <c r="AV379" s="47">
        <v>43832</v>
      </c>
      <c r="AW379" s="32" t="s">
        <v>3022</v>
      </c>
      <c r="AX379" s="47">
        <v>45539</v>
      </c>
      <c r="AY379" s="32"/>
      <c r="AZ379" s="202">
        <v>4841196222</v>
      </c>
      <c r="BA379" s="99"/>
      <c r="BB379" s="34" t="s">
        <v>2359</v>
      </c>
      <c r="BC379" s="28"/>
      <c r="BD379" s="34" t="str">
        <f t="shared" si="45"/>
        <v>ksceron@uce.edu.ec;</v>
      </c>
      <c r="BE379" s="28"/>
      <c r="BF379" s="28"/>
      <c r="BG379" s="28"/>
      <c r="BH379" s="28"/>
      <c r="BI379" s="28"/>
      <c r="BJ379" s="28"/>
      <c r="BK379" s="28"/>
      <c r="BL379" s="28"/>
      <c r="BM379" s="28"/>
      <c r="BN379" s="28"/>
      <c r="BO379" s="28"/>
      <c r="BP379" s="28"/>
      <c r="BQ379" s="28"/>
      <c r="BR379" s="28"/>
      <c r="BS379" s="28"/>
      <c r="BT379" s="28"/>
      <c r="BU379" s="28"/>
      <c r="BV379" s="28"/>
      <c r="BW379" s="28"/>
      <c r="BX379" s="28"/>
      <c r="BY379" s="28"/>
      <c r="BZ379" s="28"/>
      <c r="CA379" s="28"/>
      <c r="CB379" s="28"/>
      <c r="CC379" s="28"/>
      <c r="CD379" s="28"/>
      <c r="CE379" s="28"/>
      <c r="CF379" s="28"/>
      <c r="CG379" s="28"/>
      <c r="CH379" s="28"/>
      <c r="CI379" s="28"/>
      <c r="CJ379" s="28"/>
      <c r="CK379" s="28"/>
      <c r="CL379" s="28"/>
      <c r="CM379" s="28"/>
      <c r="CN379" s="28"/>
      <c r="CO379" s="28"/>
      <c r="CP379" s="28"/>
      <c r="CQ379" s="28"/>
      <c r="CR379" s="28"/>
      <c r="CS379" s="28"/>
      <c r="CT379" s="28"/>
      <c r="CU379" s="28"/>
      <c r="CV379" s="28"/>
      <c r="CW379" s="28"/>
      <c r="CX379" s="28"/>
      <c r="CY379" s="28"/>
      <c r="CZ379" s="28"/>
      <c r="DA379" s="28"/>
      <c r="DB379" s="28"/>
      <c r="DC379" s="28"/>
      <c r="DD379" s="28"/>
      <c r="DE379" s="28"/>
      <c r="DF379" s="28"/>
      <c r="DG379" s="28"/>
      <c r="DH379" s="28"/>
      <c r="DI379" s="28"/>
      <c r="DJ379" s="28"/>
      <c r="DK379" s="28"/>
      <c r="DL379" s="28"/>
      <c r="DM379" s="28"/>
      <c r="DN379" s="28"/>
      <c r="DO379" s="28"/>
      <c r="DP379" s="28"/>
      <c r="DQ379" s="28"/>
      <c r="DR379" s="28"/>
      <c r="DS379" s="28"/>
      <c r="DT379" s="28"/>
      <c r="DU379" s="28"/>
      <c r="DV379" s="28"/>
      <c r="DW379" s="28"/>
      <c r="DX379" s="28"/>
      <c r="DY379" s="28"/>
      <c r="DZ379" s="28"/>
      <c r="EA379" s="28"/>
      <c r="EB379" s="28"/>
      <c r="EC379" s="28"/>
      <c r="ED379" s="28"/>
      <c r="EE379" s="28"/>
      <c r="EF379" s="28"/>
      <c r="EG379" s="28"/>
      <c r="EH379" s="28"/>
      <c r="EI379" s="28"/>
      <c r="EJ379" s="28"/>
      <c r="EK379" s="28"/>
      <c r="EL379" s="28"/>
      <c r="EM379" s="28"/>
      <c r="EN379" s="28"/>
      <c r="EO379" s="28"/>
      <c r="EP379" s="28"/>
      <c r="EQ379" s="28"/>
    </row>
    <row r="380" spans="1:147" s="381" customFormat="1" ht="33.75" hidden="1" customHeight="1" x14ac:dyDescent="0.2">
      <c r="A380" s="383" t="s">
        <v>1249</v>
      </c>
      <c r="B380" s="368">
        <v>482</v>
      </c>
      <c r="C380" s="367">
        <v>1714766092</v>
      </c>
      <c r="D380" s="368" t="s">
        <v>2837</v>
      </c>
      <c r="E380" s="368" t="s">
        <v>1921</v>
      </c>
      <c r="F380" s="368" t="s">
        <v>6</v>
      </c>
      <c r="G380" s="368" t="s">
        <v>3425</v>
      </c>
      <c r="H380" s="368" t="s">
        <v>1920</v>
      </c>
      <c r="I380" s="368" t="s">
        <v>1919</v>
      </c>
      <c r="J380" s="368" t="s">
        <v>98</v>
      </c>
      <c r="K380" s="422" t="s">
        <v>98</v>
      </c>
      <c r="L380" s="368"/>
      <c r="M380" s="368"/>
      <c r="N380" s="368"/>
      <c r="O380" s="368" t="s">
        <v>732</v>
      </c>
      <c r="P380" s="368" t="s">
        <v>52</v>
      </c>
      <c r="Q380" s="368" t="s">
        <v>1918</v>
      </c>
      <c r="R380" s="368" t="s">
        <v>1917</v>
      </c>
      <c r="S380" s="368"/>
      <c r="T380" s="368"/>
      <c r="U380" s="481" t="s">
        <v>2215</v>
      </c>
      <c r="V380" s="372">
        <v>42737</v>
      </c>
      <c r="W380" s="372">
        <v>43131</v>
      </c>
      <c r="X380" s="373">
        <f t="shared" si="42"/>
        <v>13.133333333333333</v>
      </c>
      <c r="Y380" s="372">
        <v>43132</v>
      </c>
      <c r="Z380" s="372">
        <v>43830</v>
      </c>
      <c r="AA380" s="373">
        <f t="shared" si="48"/>
        <v>23.266666666666666</v>
      </c>
      <c r="AB380" s="373" t="s">
        <v>4927</v>
      </c>
      <c r="AC380" s="373"/>
      <c r="AD380" s="373" t="e">
        <f>+((AC380-AB380)/30)</f>
        <v>#VALUE!</v>
      </c>
      <c r="AE380" s="373"/>
      <c r="AF380" s="373"/>
      <c r="AG380" s="373"/>
      <c r="AH380" s="373"/>
      <c r="AI380" s="373"/>
      <c r="AJ380" s="373"/>
      <c r="AK380" s="373"/>
      <c r="AL380" s="373"/>
      <c r="AM380" s="373"/>
      <c r="AN380" s="368" t="s">
        <v>11</v>
      </c>
      <c r="AO380" s="374">
        <v>1</v>
      </c>
      <c r="AP380" s="385" t="s">
        <v>1916</v>
      </c>
      <c r="AQ380" s="376" t="s">
        <v>1915</v>
      </c>
      <c r="AR380" s="368" t="s">
        <v>4926</v>
      </c>
      <c r="AS380" s="377"/>
      <c r="AT380" s="374" t="s">
        <v>4207</v>
      </c>
      <c r="AU380" s="377" t="s">
        <v>4189</v>
      </c>
      <c r="AV380" s="387">
        <v>43818</v>
      </c>
      <c r="AW380" s="374" t="s">
        <v>4190</v>
      </c>
      <c r="AX380" s="387">
        <v>45983</v>
      </c>
      <c r="AY380" s="374"/>
      <c r="AZ380" s="399">
        <v>7241198230</v>
      </c>
      <c r="BA380" s="400"/>
      <c r="BB380" s="380" t="s">
        <v>2359</v>
      </c>
      <c r="BD380" s="380" t="str">
        <f t="shared" si="45"/>
        <v>fsaguilar@uce.edu.ec;</v>
      </c>
    </row>
    <row r="381" spans="1:147" ht="33.75" customHeight="1" x14ac:dyDescent="0.25">
      <c r="A381" s="29" t="s">
        <v>620</v>
      </c>
      <c r="B381" s="1">
        <v>367</v>
      </c>
      <c r="C381" s="56">
        <v>1714824107</v>
      </c>
      <c r="D381" s="1" t="s">
        <v>619</v>
      </c>
      <c r="E381" s="1" t="s">
        <v>618</v>
      </c>
      <c r="F381" s="1" t="s">
        <v>19</v>
      </c>
      <c r="G381" s="1" t="s">
        <v>3689</v>
      </c>
      <c r="H381" s="68" t="s">
        <v>617</v>
      </c>
      <c r="I381" s="68" t="s">
        <v>616</v>
      </c>
      <c r="J381" s="1" t="s">
        <v>2842</v>
      </c>
      <c r="K381" s="1" t="s">
        <v>3086</v>
      </c>
      <c r="L381" s="1" t="s">
        <v>4261</v>
      </c>
      <c r="M381" s="3">
        <v>41974</v>
      </c>
      <c r="N381" s="3">
        <v>43800</v>
      </c>
      <c r="O381" s="1" t="s">
        <v>3</v>
      </c>
      <c r="P381" s="1" t="s">
        <v>2</v>
      </c>
      <c r="Q381" s="1" t="s">
        <v>615</v>
      </c>
      <c r="R381" s="1" t="s">
        <v>615</v>
      </c>
      <c r="S381" s="1"/>
      <c r="T381" s="1"/>
      <c r="U381" s="200" t="s">
        <v>2928</v>
      </c>
      <c r="V381" s="4">
        <v>43344</v>
      </c>
      <c r="W381" s="4">
        <v>44804</v>
      </c>
      <c r="X381" s="31">
        <f t="shared" si="42"/>
        <v>48.666666666666664</v>
      </c>
      <c r="Y381" s="4">
        <v>44805</v>
      </c>
      <c r="Z381" s="107" t="s">
        <v>4218</v>
      </c>
      <c r="AA381" s="31" t="e">
        <f t="shared" si="48"/>
        <v>#VALUE!</v>
      </c>
      <c r="AB381" s="31"/>
      <c r="AC381" s="31"/>
      <c r="AD381" s="31">
        <f>+((AC381-AB381)/30)</f>
        <v>0</v>
      </c>
      <c r="AE381" s="31"/>
      <c r="AF381" s="31"/>
      <c r="AG381" s="31"/>
      <c r="AH381" s="31"/>
      <c r="AI381" s="31"/>
      <c r="AJ381" s="31"/>
      <c r="AK381" s="31"/>
      <c r="AL381" s="31"/>
      <c r="AM381" s="31"/>
      <c r="AN381" s="1" t="s">
        <v>362</v>
      </c>
      <c r="AO381" s="32"/>
      <c r="AP381" s="96" t="s">
        <v>614</v>
      </c>
      <c r="AQ381" s="52" t="s">
        <v>613</v>
      </c>
      <c r="AR381" s="45"/>
      <c r="AS381" s="45"/>
      <c r="AT381" s="32" t="s">
        <v>4305</v>
      </c>
      <c r="AU381" s="29" t="s">
        <v>5257</v>
      </c>
      <c r="AV381" s="47">
        <v>45544</v>
      </c>
      <c r="AW381" s="32" t="s">
        <v>5258</v>
      </c>
      <c r="AX381" s="47">
        <v>49205</v>
      </c>
      <c r="AY381" s="32"/>
      <c r="AZ381" s="224" t="s">
        <v>5290</v>
      </c>
      <c r="BA381" s="32"/>
      <c r="BB381" s="34" t="s">
        <v>2359</v>
      </c>
      <c r="BD381" s="34" t="str">
        <f t="shared" si="45"/>
        <v>kphidalgo@uce.edu.ec ;</v>
      </c>
    </row>
    <row r="382" spans="1:147" ht="33.75" customHeight="1" x14ac:dyDescent="0.2">
      <c r="A382" s="29">
        <v>25</v>
      </c>
      <c r="B382" s="1">
        <v>288</v>
      </c>
      <c r="C382" s="56">
        <v>1714914601</v>
      </c>
      <c r="D382" s="1" t="s">
        <v>1038</v>
      </c>
      <c r="E382" s="1" t="s">
        <v>1037</v>
      </c>
      <c r="F382" s="1" t="s">
        <v>19</v>
      </c>
      <c r="G382" s="1" t="s">
        <v>3528</v>
      </c>
      <c r="H382" s="68" t="s">
        <v>1036</v>
      </c>
      <c r="I382" s="68" t="s">
        <v>1035</v>
      </c>
      <c r="J382" s="1" t="s">
        <v>98</v>
      </c>
      <c r="K382" s="1" t="s">
        <v>1034</v>
      </c>
      <c r="L382" s="1" t="s">
        <v>4228</v>
      </c>
      <c r="M382" s="3">
        <v>43220</v>
      </c>
      <c r="N382" s="3">
        <v>44681</v>
      </c>
      <c r="O382" s="1" t="s">
        <v>174</v>
      </c>
      <c r="P382" s="1" t="s">
        <v>52</v>
      </c>
      <c r="Q382" s="1" t="s">
        <v>1027</v>
      </c>
      <c r="R382" s="1" t="s">
        <v>3998</v>
      </c>
      <c r="S382" s="1" t="s">
        <v>4613</v>
      </c>
      <c r="T382" s="1" t="s">
        <v>4616</v>
      </c>
      <c r="U382" s="1" t="s">
        <v>2324</v>
      </c>
      <c r="V382" s="4">
        <v>43344</v>
      </c>
      <c r="W382" s="4">
        <v>44439</v>
      </c>
      <c r="X382" s="31">
        <f t="shared" si="42"/>
        <v>36.5</v>
      </c>
      <c r="Y382" s="4">
        <v>44440</v>
      </c>
      <c r="Z382" s="4">
        <v>44578</v>
      </c>
      <c r="AA382" s="31">
        <f t="shared" si="48"/>
        <v>4.5999999999999996</v>
      </c>
      <c r="AB382" s="4">
        <v>44579</v>
      </c>
      <c r="AC382" s="4">
        <v>44804</v>
      </c>
      <c r="AD382" s="31">
        <f>+((AC382-AB382)/30)</f>
        <v>7.5</v>
      </c>
      <c r="AE382" s="31"/>
      <c r="AF382" s="31"/>
      <c r="AG382" s="31"/>
      <c r="AH382" s="31"/>
      <c r="AI382" s="31"/>
      <c r="AJ382" s="31"/>
      <c r="AK382" s="31"/>
      <c r="AL382" s="31"/>
      <c r="AM382" s="31"/>
      <c r="AN382" s="1" t="s">
        <v>147</v>
      </c>
      <c r="AO382" s="32"/>
      <c r="AP382" s="96" t="s">
        <v>1033</v>
      </c>
      <c r="AQ382" s="52" t="s">
        <v>1032</v>
      </c>
      <c r="AR382" s="45"/>
      <c r="AS382" s="45"/>
      <c r="AT382" s="32" t="s">
        <v>4207</v>
      </c>
      <c r="AU382" s="56" t="s">
        <v>4730</v>
      </c>
      <c r="AV382" s="47">
        <v>44650</v>
      </c>
      <c r="AW382" s="32" t="s">
        <v>4199</v>
      </c>
      <c r="AX382" s="47">
        <v>47266</v>
      </c>
      <c r="AY382" s="32"/>
      <c r="AZ382" s="208" t="s">
        <v>4807</v>
      </c>
      <c r="BA382" s="172"/>
      <c r="BB382" s="34" t="s">
        <v>2359</v>
      </c>
      <c r="BD382" s="34" t="str">
        <f t="shared" si="45"/>
        <v>acrivas@uce.edu.ec;</v>
      </c>
    </row>
    <row r="383" spans="1:147" ht="33.75" customHeight="1" x14ac:dyDescent="0.2">
      <c r="A383" s="29">
        <v>12</v>
      </c>
      <c r="B383" s="1">
        <v>96</v>
      </c>
      <c r="C383" s="30">
        <v>1714945704</v>
      </c>
      <c r="D383" s="1" t="s">
        <v>2679</v>
      </c>
      <c r="E383" s="1" t="s">
        <v>2680</v>
      </c>
      <c r="F383" s="1" t="s">
        <v>19</v>
      </c>
      <c r="G383" s="45" t="s">
        <v>3373</v>
      </c>
      <c r="H383" s="1" t="s">
        <v>186</v>
      </c>
      <c r="I383" s="1" t="s">
        <v>2681</v>
      </c>
      <c r="J383" s="1" t="s">
        <v>70</v>
      </c>
      <c r="K383" s="1" t="s">
        <v>69</v>
      </c>
      <c r="L383" s="1" t="s">
        <v>4228</v>
      </c>
      <c r="M383" s="3">
        <v>41911</v>
      </c>
      <c r="N383" s="3">
        <v>43372</v>
      </c>
      <c r="O383" s="1" t="s">
        <v>174</v>
      </c>
      <c r="P383" s="1" t="s">
        <v>52</v>
      </c>
      <c r="Q383" s="1" t="s">
        <v>173</v>
      </c>
      <c r="R383" s="1" t="s">
        <v>634</v>
      </c>
      <c r="S383" s="1"/>
      <c r="T383" s="1"/>
      <c r="U383" s="48" t="s">
        <v>3899</v>
      </c>
      <c r="V383" s="4">
        <v>42309</v>
      </c>
      <c r="W383" s="4">
        <v>43404</v>
      </c>
      <c r="X383" s="31">
        <f t="shared" si="42"/>
        <v>36.5</v>
      </c>
      <c r="Y383" s="4">
        <v>43405</v>
      </c>
      <c r="Z383" s="4">
        <v>43769</v>
      </c>
      <c r="AA383" s="31">
        <f t="shared" si="48"/>
        <v>12.133333333333333</v>
      </c>
      <c r="AB383" s="75"/>
      <c r="AC383" s="75"/>
      <c r="AD383" s="75"/>
      <c r="AE383" s="75"/>
      <c r="AF383" s="76"/>
      <c r="AG383" s="75"/>
      <c r="AH383" s="75"/>
      <c r="AI383" s="75"/>
      <c r="AJ383" s="75"/>
      <c r="AK383" s="75"/>
      <c r="AL383" s="75"/>
      <c r="AM383" s="75"/>
      <c r="AN383" s="1" t="s">
        <v>147</v>
      </c>
      <c r="AO383" s="75"/>
      <c r="AP383" s="96" t="s">
        <v>3130</v>
      </c>
      <c r="AQ383" s="75"/>
      <c r="AR383" s="75"/>
      <c r="AS383" s="75"/>
      <c r="AT383" s="32" t="s">
        <v>4207</v>
      </c>
      <c r="AU383" s="45" t="s">
        <v>3131</v>
      </c>
      <c r="AV383" s="47">
        <v>43565</v>
      </c>
      <c r="AW383" s="32" t="s">
        <v>3993</v>
      </c>
      <c r="AX383" s="47">
        <v>46433</v>
      </c>
      <c r="AY383" s="32"/>
      <c r="AZ383" s="202">
        <v>7241146193</v>
      </c>
      <c r="BA383" s="99"/>
      <c r="BB383" s="34" t="s">
        <v>2359</v>
      </c>
      <c r="BC383" s="72"/>
      <c r="BD383" s="34" t="str">
        <f t="shared" si="45"/>
        <v>gsmejia@uce.edu.ec;</v>
      </c>
      <c r="BE383" s="73"/>
      <c r="BF383" s="73"/>
      <c r="BG383" s="74"/>
      <c r="BH383" s="73"/>
      <c r="BI383" s="73"/>
      <c r="BJ383" s="73"/>
      <c r="BK383" s="73"/>
      <c r="BL383" s="73"/>
      <c r="BM383" s="73"/>
      <c r="BN383" s="73"/>
      <c r="BO383" s="73" t="s">
        <v>2359</v>
      </c>
      <c r="BP383" s="73" t="e">
        <f>CONCATENATE(#REF!,BO383)</f>
        <v>#REF!</v>
      </c>
      <c r="BQ383" s="73"/>
      <c r="BR383" s="73"/>
      <c r="BS383" s="73"/>
      <c r="BT383" s="73"/>
      <c r="BU383" s="73"/>
      <c r="BV383" s="73"/>
      <c r="BW383" s="73"/>
      <c r="BX383" s="73"/>
      <c r="BY383" s="73"/>
      <c r="BZ383" s="73"/>
      <c r="CA383" s="73"/>
      <c r="CB383" s="73"/>
      <c r="CC383" s="73"/>
      <c r="CD383" s="73"/>
      <c r="CE383" s="73"/>
      <c r="CF383" s="73"/>
      <c r="CG383" s="73"/>
      <c r="CH383" s="73"/>
      <c r="CI383" s="73"/>
      <c r="CJ383" s="73"/>
      <c r="CK383" s="73"/>
      <c r="CL383" s="73"/>
      <c r="CM383" s="73"/>
      <c r="CN383" s="73"/>
      <c r="CO383" s="73"/>
      <c r="CP383" s="73"/>
      <c r="CQ383" s="73"/>
      <c r="CR383" s="73"/>
      <c r="CS383" s="73"/>
      <c r="CT383" s="73"/>
      <c r="CU383" s="73"/>
      <c r="CV383" s="73"/>
      <c r="CW383" s="73"/>
      <c r="CX383" s="73"/>
      <c r="CY383" s="73"/>
      <c r="CZ383" s="73"/>
      <c r="DA383" s="73"/>
      <c r="DB383" s="73"/>
      <c r="DC383" s="73"/>
      <c r="DD383" s="73"/>
      <c r="DE383" s="73"/>
      <c r="DF383" s="73"/>
      <c r="DG383" s="73"/>
      <c r="DH383" s="73"/>
      <c r="DI383" s="73"/>
      <c r="DJ383" s="73"/>
      <c r="DK383" s="73"/>
      <c r="DL383" s="73"/>
      <c r="DM383" s="73"/>
      <c r="DN383" s="73"/>
      <c r="DO383" s="73"/>
      <c r="DP383" s="73"/>
      <c r="DQ383" s="73"/>
      <c r="DR383" s="73"/>
      <c r="DS383" s="73"/>
      <c r="DT383" s="73"/>
      <c r="DU383" s="73"/>
      <c r="DV383" s="73"/>
      <c r="DW383" s="73"/>
      <c r="DX383" s="73"/>
      <c r="DY383" s="73"/>
      <c r="DZ383" s="73"/>
      <c r="EA383" s="73"/>
      <c r="EB383" s="73"/>
      <c r="EC383" s="73"/>
      <c r="ED383" s="73"/>
      <c r="EE383" s="73"/>
      <c r="EF383" s="73"/>
      <c r="EG383" s="73"/>
      <c r="EH383" s="73"/>
      <c r="EI383" s="73"/>
      <c r="EJ383" s="73"/>
      <c r="EK383" s="73"/>
      <c r="EL383" s="73"/>
      <c r="EM383" s="73"/>
      <c r="EN383" s="73"/>
      <c r="EO383" s="73"/>
      <c r="EP383" s="73"/>
      <c r="EQ383" s="73"/>
    </row>
    <row r="384" spans="1:147" ht="33.75" x14ac:dyDescent="0.25">
      <c r="A384" s="29">
        <v>35</v>
      </c>
      <c r="B384" s="1">
        <v>233</v>
      </c>
      <c r="C384" s="56">
        <v>1714980610</v>
      </c>
      <c r="D384" s="1" t="s">
        <v>298</v>
      </c>
      <c r="E384" s="1" t="s">
        <v>297</v>
      </c>
      <c r="F384" s="1" t="s">
        <v>19</v>
      </c>
      <c r="G384" s="1" t="s">
        <v>3596</v>
      </c>
      <c r="H384" s="68" t="s">
        <v>296</v>
      </c>
      <c r="I384" s="68" t="s">
        <v>295</v>
      </c>
      <c r="J384" s="1" t="s">
        <v>55</v>
      </c>
      <c r="K384" s="1"/>
      <c r="L384" s="1" t="s">
        <v>4250</v>
      </c>
      <c r="M384" s="3">
        <v>43536</v>
      </c>
      <c r="N384" s="3">
        <v>44632</v>
      </c>
      <c r="O384" s="1" t="s">
        <v>276</v>
      </c>
      <c r="P384" s="1" t="s">
        <v>248</v>
      </c>
      <c r="Q384" s="1" t="s">
        <v>275</v>
      </c>
      <c r="R384" s="1" t="s">
        <v>274</v>
      </c>
      <c r="S384" s="1" t="s">
        <v>4573</v>
      </c>
      <c r="T384" s="1" t="s">
        <v>4574</v>
      </c>
      <c r="U384" s="1" t="s">
        <v>3025</v>
      </c>
      <c r="V384" s="4">
        <v>43709</v>
      </c>
      <c r="W384" s="4">
        <v>45170</v>
      </c>
      <c r="X384" s="31">
        <f t="shared" si="42"/>
        <v>48.7</v>
      </c>
      <c r="Y384" s="31"/>
      <c r="Z384" s="31"/>
      <c r="AA384" s="31">
        <f t="shared" si="48"/>
        <v>0</v>
      </c>
      <c r="AB384" s="31"/>
      <c r="AC384" s="31"/>
      <c r="AD384" s="31">
        <f>+((AC384-AB384)/30)</f>
        <v>0</v>
      </c>
      <c r="AE384" s="31"/>
      <c r="AF384" s="31"/>
      <c r="AG384" s="31"/>
      <c r="AH384" s="31"/>
      <c r="AI384" s="31"/>
      <c r="AJ384" s="31"/>
      <c r="AK384" s="31"/>
      <c r="AL384" s="31"/>
      <c r="AM384" s="31"/>
      <c r="AN384" s="1" t="s">
        <v>147</v>
      </c>
      <c r="AO384" s="32"/>
      <c r="AP384" s="96" t="s">
        <v>294</v>
      </c>
      <c r="AQ384" s="52" t="s">
        <v>293</v>
      </c>
      <c r="AR384" s="45"/>
      <c r="AS384" s="45"/>
      <c r="AT384" s="32" t="s">
        <v>4207</v>
      </c>
      <c r="AU384" s="56" t="s">
        <v>4775</v>
      </c>
      <c r="AV384" s="47">
        <v>45075</v>
      </c>
      <c r="AW384" s="32" t="s">
        <v>4776</v>
      </c>
      <c r="AX384" s="47">
        <v>47801</v>
      </c>
      <c r="AY384" s="32"/>
      <c r="AZ384" s="213"/>
      <c r="BA384" s="32"/>
      <c r="BB384" s="34" t="s">
        <v>2359</v>
      </c>
      <c r="BD384" s="34" t="str">
        <f t="shared" si="45"/>
        <v>jmmorillo@uce.edu.ec ;</v>
      </c>
    </row>
    <row r="385" spans="1:147" s="381" customFormat="1" ht="33.75" customHeight="1" x14ac:dyDescent="0.2">
      <c r="A385" s="383">
        <v>40</v>
      </c>
      <c r="B385" s="368">
        <v>378</v>
      </c>
      <c r="C385" s="367">
        <v>1715028179</v>
      </c>
      <c r="D385" s="368" t="s">
        <v>532</v>
      </c>
      <c r="E385" s="368" t="s">
        <v>531</v>
      </c>
      <c r="F385" s="368" t="s">
        <v>6</v>
      </c>
      <c r="G385" s="368" t="s">
        <v>3716</v>
      </c>
      <c r="H385" s="368" t="s">
        <v>530</v>
      </c>
      <c r="I385" s="368" t="s">
        <v>529</v>
      </c>
      <c r="J385" s="368" t="s">
        <v>943</v>
      </c>
      <c r="K385" s="368" t="s">
        <v>522</v>
      </c>
      <c r="L385" s="368" t="s">
        <v>4298</v>
      </c>
      <c r="M385" s="371">
        <v>43315</v>
      </c>
      <c r="N385" s="371">
        <v>45141</v>
      </c>
      <c r="O385" s="368" t="s">
        <v>15</v>
      </c>
      <c r="P385" s="368" t="s">
        <v>14</v>
      </c>
      <c r="Q385" s="368" t="s">
        <v>13</v>
      </c>
      <c r="R385" s="368" t="s">
        <v>696</v>
      </c>
      <c r="S385" s="368" t="s">
        <v>4493</v>
      </c>
      <c r="T385" s="368" t="s">
        <v>4492</v>
      </c>
      <c r="U385" s="401" t="s">
        <v>3214</v>
      </c>
      <c r="V385" s="372">
        <v>43178</v>
      </c>
      <c r="W385" s="372">
        <v>45016</v>
      </c>
      <c r="X385" s="373">
        <f t="shared" si="42"/>
        <v>61.266666666666666</v>
      </c>
      <c r="Y385" s="372">
        <v>43709</v>
      </c>
      <c r="Z385" s="372">
        <v>45003</v>
      </c>
      <c r="AA385" s="373">
        <f t="shared" si="48"/>
        <v>43.133333333333333</v>
      </c>
      <c r="AB385" s="372">
        <v>45004</v>
      </c>
      <c r="AC385" s="372">
        <v>45982</v>
      </c>
      <c r="AD385" s="373">
        <f>+((AC385-AB385)/30)</f>
        <v>32.6</v>
      </c>
      <c r="AE385" s="373"/>
      <c r="AF385" s="373"/>
      <c r="AG385" s="373"/>
      <c r="AH385" s="373"/>
      <c r="AI385" s="373"/>
      <c r="AJ385" s="373"/>
      <c r="AK385" s="373"/>
      <c r="AL385" s="373"/>
      <c r="AM385" s="373"/>
      <c r="AN385" s="368" t="s">
        <v>147</v>
      </c>
      <c r="AO385" s="374"/>
      <c r="AP385" s="385" t="s">
        <v>527</v>
      </c>
      <c r="AQ385" s="376" t="s">
        <v>4875</v>
      </c>
      <c r="AR385" s="377"/>
      <c r="AS385" s="377"/>
      <c r="AT385" s="374" t="s">
        <v>4305</v>
      </c>
      <c r="AU385" s="374"/>
      <c r="AV385" s="374"/>
      <c r="AW385" s="374"/>
      <c r="AX385" s="374"/>
      <c r="AY385" s="374"/>
      <c r="AZ385" s="379"/>
      <c r="BA385" s="374"/>
      <c r="BB385" s="380" t="s">
        <v>2359</v>
      </c>
      <c r="BD385" s="380" t="str">
        <f t="shared" si="45"/>
        <v>wpchiluiza@uce.edu.ec ;</v>
      </c>
    </row>
    <row r="386" spans="1:147" s="381" customFormat="1" ht="22.5" hidden="1" customHeight="1" x14ac:dyDescent="0.2">
      <c r="A386" s="383" t="s">
        <v>82</v>
      </c>
      <c r="B386" s="368">
        <v>395</v>
      </c>
      <c r="C386" s="369">
        <v>1715125223</v>
      </c>
      <c r="D386" s="368" t="s">
        <v>81</v>
      </c>
      <c r="E386" s="368" t="s">
        <v>80</v>
      </c>
      <c r="F386" s="368" t="s">
        <v>19</v>
      </c>
      <c r="G386" s="368"/>
      <c r="H386" s="368" t="s">
        <v>1417</v>
      </c>
      <c r="I386" s="368" t="s">
        <v>3175</v>
      </c>
      <c r="J386" s="368" t="s">
        <v>2842</v>
      </c>
      <c r="K386" s="368" t="s">
        <v>32</v>
      </c>
      <c r="L386" s="368"/>
      <c r="M386" s="368"/>
      <c r="N386" s="368"/>
      <c r="O386" s="368" t="s">
        <v>15</v>
      </c>
      <c r="P386" s="368" t="s">
        <v>14</v>
      </c>
      <c r="Q386" s="368" t="s">
        <v>13</v>
      </c>
      <c r="R386" s="368" t="s">
        <v>3176</v>
      </c>
      <c r="S386" s="368"/>
      <c r="T386" s="368"/>
      <c r="U386" s="368"/>
      <c r="V386" s="372">
        <v>42430</v>
      </c>
      <c r="W386" s="372">
        <v>43525</v>
      </c>
      <c r="X386" s="373">
        <f t="shared" si="42"/>
        <v>36.5</v>
      </c>
      <c r="Y386" s="372">
        <v>43526</v>
      </c>
      <c r="Z386" s="372">
        <v>44027</v>
      </c>
      <c r="AA386" s="373">
        <f t="shared" si="48"/>
        <v>16.7</v>
      </c>
      <c r="AB386" s="373"/>
      <c r="AC386" s="373"/>
      <c r="AD386" s="373"/>
      <c r="AE386" s="373"/>
      <c r="AF386" s="373"/>
      <c r="AG386" s="373"/>
      <c r="AH386" s="373"/>
      <c r="AI386" s="373"/>
      <c r="AJ386" s="373"/>
      <c r="AK386" s="373"/>
      <c r="AL386" s="373"/>
      <c r="AM386" s="373"/>
      <c r="AN386" s="368" t="s">
        <v>11</v>
      </c>
      <c r="AO386" s="374"/>
      <c r="AP386" s="385" t="s">
        <v>76</v>
      </c>
      <c r="AQ386" s="376" t="s">
        <v>4185</v>
      </c>
      <c r="AR386" s="368"/>
      <c r="AS386" s="368"/>
      <c r="AT386" s="374" t="s">
        <v>4207</v>
      </c>
      <c r="AU386" s="377" t="s">
        <v>4272</v>
      </c>
      <c r="AV386" s="387">
        <v>44027</v>
      </c>
      <c r="AW386" s="398" t="s">
        <v>4273</v>
      </c>
      <c r="AX386" s="398">
        <v>46043</v>
      </c>
      <c r="AY386" s="398"/>
      <c r="AZ386" s="399">
        <v>321197294</v>
      </c>
      <c r="BA386" s="400"/>
      <c r="BB386" s="380" t="s">
        <v>2359</v>
      </c>
      <c r="BD386" s="380" t="str">
        <f t="shared" si="45"/>
        <v>jpbustamante@uce.edu.ec;</v>
      </c>
    </row>
    <row r="387" spans="1:147" s="381" customFormat="1" ht="22.5" hidden="1" x14ac:dyDescent="0.2">
      <c r="A387" s="383" t="s">
        <v>3051</v>
      </c>
      <c r="B387" s="368">
        <v>537</v>
      </c>
      <c r="C387" s="407">
        <v>1715140263</v>
      </c>
      <c r="D387" s="368" t="s">
        <v>5099</v>
      </c>
      <c r="E387" s="368" t="s">
        <v>5100</v>
      </c>
      <c r="F387" s="368" t="s">
        <v>6</v>
      </c>
      <c r="G387" s="368"/>
      <c r="H387" s="468" t="s">
        <v>3969</v>
      </c>
      <c r="I387" s="468" t="s">
        <v>3279</v>
      </c>
      <c r="J387" s="368" t="s">
        <v>142</v>
      </c>
      <c r="K387" s="368"/>
      <c r="L387" s="368"/>
      <c r="M387" s="368"/>
      <c r="N387" s="368"/>
      <c r="O387" s="394" t="s">
        <v>5101</v>
      </c>
      <c r="P387" s="394" t="s">
        <v>427</v>
      </c>
      <c r="Q387" s="477" t="s">
        <v>5102</v>
      </c>
      <c r="R387" s="415" t="s">
        <v>5103</v>
      </c>
      <c r="S387" s="368"/>
      <c r="T387" s="368"/>
      <c r="U387" s="368"/>
      <c r="V387" s="372">
        <v>45390</v>
      </c>
      <c r="W387" s="372">
        <v>46499</v>
      </c>
      <c r="X387" s="373">
        <f t="shared" si="42"/>
        <v>36.966666666666669</v>
      </c>
      <c r="Y387" s="371">
        <v>45390</v>
      </c>
      <c r="Z387" s="371">
        <v>46499</v>
      </c>
      <c r="AA387" s="371"/>
      <c r="AB387" s="371"/>
      <c r="AC387" s="371"/>
      <c r="AD387" s="368"/>
      <c r="AE387" s="368"/>
      <c r="AF387" s="368"/>
      <c r="AG387" s="368"/>
      <c r="AH387" s="368"/>
      <c r="AI387" s="368"/>
      <c r="AJ387" s="368"/>
      <c r="AK387" s="368"/>
      <c r="AL387" s="368"/>
      <c r="AM387" s="368"/>
      <c r="AN387" s="368" t="s">
        <v>4647</v>
      </c>
      <c r="AO387" s="374"/>
      <c r="AP387" s="375" t="s">
        <v>5104</v>
      </c>
      <c r="AQ387" s="394" t="s">
        <v>5105</v>
      </c>
      <c r="AR387" s="377"/>
      <c r="AS387" s="374"/>
      <c r="AT387" s="374"/>
      <c r="AU387" s="368"/>
      <c r="AV387" s="416"/>
      <c r="AW387" s="417"/>
      <c r="AX387" s="416"/>
      <c r="AY387" s="374"/>
      <c r="AZ387" s="406"/>
      <c r="BA387" s="409"/>
      <c r="BB387" s="380" t="s">
        <v>2359</v>
      </c>
      <c r="BD387" s="380" t="str">
        <f t="shared" si="45"/>
        <v>garodas@uce.edu.ec;</v>
      </c>
    </row>
    <row r="388" spans="1:147" ht="33.75" x14ac:dyDescent="0.25">
      <c r="A388" s="29">
        <v>31</v>
      </c>
      <c r="B388" s="1">
        <v>307</v>
      </c>
      <c r="C388" s="56">
        <v>1715167258</v>
      </c>
      <c r="D388" s="68" t="s">
        <v>993</v>
      </c>
      <c r="E388" s="68" t="s">
        <v>992</v>
      </c>
      <c r="F388" s="1" t="s">
        <v>19</v>
      </c>
      <c r="G388" s="1" t="s">
        <v>3567</v>
      </c>
      <c r="H388" s="68" t="s">
        <v>991</v>
      </c>
      <c r="I388" s="68" t="s">
        <v>990</v>
      </c>
      <c r="J388" s="1" t="s">
        <v>225</v>
      </c>
      <c r="K388" s="1"/>
      <c r="L388" s="1" t="s">
        <v>4228</v>
      </c>
      <c r="M388" s="3">
        <v>43403</v>
      </c>
      <c r="N388" s="3">
        <v>44864</v>
      </c>
      <c r="O388" s="1" t="s">
        <v>174</v>
      </c>
      <c r="P388" s="1" t="s">
        <v>52</v>
      </c>
      <c r="Q388" s="1" t="s">
        <v>959</v>
      </c>
      <c r="R388" s="1" t="s">
        <v>177</v>
      </c>
      <c r="S388" s="1" t="s">
        <v>4613</v>
      </c>
      <c r="T388" s="1" t="s">
        <v>4616</v>
      </c>
      <c r="U388" s="262" t="s">
        <v>2280</v>
      </c>
      <c r="V388" s="4">
        <v>43374</v>
      </c>
      <c r="W388" s="4">
        <v>44469</v>
      </c>
      <c r="X388" s="31">
        <f t="shared" si="42"/>
        <v>36.5</v>
      </c>
      <c r="Y388" s="4">
        <v>44470</v>
      </c>
      <c r="Z388" s="4">
        <v>44834</v>
      </c>
      <c r="AA388" s="31">
        <f t="shared" ref="AA388:AA393" si="49">+((Z388-Y388)/30)</f>
        <v>12.133333333333333</v>
      </c>
      <c r="AB388" s="4">
        <v>44835</v>
      </c>
      <c r="AC388" s="4">
        <v>45199</v>
      </c>
      <c r="AD388" s="31">
        <f>+((AC388-AB388)/30)</f>
        <v>12.133333333333333</v>
      </c>
      <c r="AE388" s="31"/>
      <c r="AF388" s="31"/>
      <c r="AG388" s="31"/>
      <c r="AH388" s="31"/>
      <c r="AI388" s="31"/>
      <c r="AJ388" s="31"/>
      <c r="AK388" s="31"/>
      <c r="AL388" s="31"/>
      <c r="AM388" s="31"/>
      <c r="AN388" s="1" t="s">
        <v>147</v>
      </c>
      <c r="AO388" s="32"/>
      <c r="AP388" s="46" t="s">
        <v>989</v>
      </c>
      <c r="AQ388" s="52" t="s">
        <v>3795</v>
      </c>
      <c r="AR388" s="45"/>
      <c r="AS388" s="45"/>
      <c r="AT388" s="32" t="s">
        <v>4207</v>
      </c>
      <c r="AU388" s="29" t="s">
        <v>4859</v>
      </c>
      <c r="AV388" s="47">
        <v>45058</v>
      </c>
      <c r="AW388" s="32" t="s">
        <v>4779</v>
      </c>
      <c r="AX388" s="47">
        <v>47474</v>
      </c>
      <c r="AY388" s="32"/>
      <c r="AZ388" s="213">
        <v>7241219672</v>
      </c>
      <c r="BA388" s="32"/>
      <c r="BB388" s="34" t="s">
        <v>2359</v>
      </c>
      <c r="BD388" s="34" t="str">
        <f t="shared" si="45"/>
        <v>xpleon@uce.edu.ec;</v>
      </c>
    </row>
    <row r="389" spans="1:147" ht="22.5" customHeight="1" x14ac:dyDescent="0.2">
      <c r="A389" s="29">
        <v>25</v>
      </c>
      <c r="B389" s="1">
        <v>289</v>
      </c>
      <c r="C389" s="56">
        <v>1715185490</v>
      </c>
      <c r="D389" s="1" t="s">
        <v>1031</v>
      </c>
      <c r="E389" s="1" t="s">
        <v>1030</v>
      </c>
      <c r="F389" s="1" t="s">
        <v>19</v>
      </c>
      <c r="G389" s="1" t="s">
        <v>3529</v>
      </c>
      <c r="H389" s="68" t="s">
        <v>1029</v>
      </c>
      <c r="I389" s="68" t="s">
        <v>1028</v>
      </c>
      <c r="J389" s="1" t="s">
        <v>243</v>
      </c>
      <c r="K389" s="1" t="s">
        <v>242</v>
      </c>
      <c r="L389" s="1" t="s">
        <v>4228</v>
      </c>
      <c r="M389" s="3">
        <v>43220</v>
      </c>
      <c r="N389" s="3">
        <v>44681</v>
      </c>
      <c r="O389" s="1" t="s">
        <v>174</v>
      </c>
      <c r="P389" s="1" t="s">
        <v>52</v>
      </c>
      <c r="Q389" s="1" t="s">
        <v>1027</v>
      </c>
      <c r="R389" s="1" t="s">
        <v>3998</v>
      </c>
      <c r="S389" s="1"/>
      <c r="T389" s="1"/>
      <c r="U389" s="1" t="s">
        <v>2336</v>
      </c>
      <c r="V389" s="4">
        <v>43344</v>
      </c>
      <c r="W389" s="4">
        <v>44439</v>
      </c>
      <c r="X389" s="31">
        <f t="shared" si="42"/>
        <v>36.5</v>
      </c>
      <c r="Y389" s="4">
        <v>44440</v>
      </c>
      <c r="Z389" s="4">
        <v>44805</v>
      </c>
      <c r="AA389" s="31">
        <f t="shared" si="49"/>
        <v>12.166666666666666</v>
      </c>
      <c r="AB389" s="31"/>
      <c r="AC389" s="31"/>
      <c r="AD389" s="31">
        <f>+((AC389-AB389)/30)</f>
        <v>0</v>
      </c>
      <c r="AE389" s="31"/>
      <c r="AF389" s="31"/>
      <c r="AG389" s="31"/>
      <c r="AH389" s="31"/>
      <c r="AI389" s="31"/>
      <c r="AJ389" s="31"/>
      <c r="AK389" s="31"/>
      <c r="AL389" s="31"/>
      <c r="AM389" s="31"/>
      <c r="AN389" s="1" t="s">
        <v>147</v>
      </c>
      <c r="AO389" s="32">
        <v>1</v>
      </c>
      <c r="AP389" s="96" t="s">
        <v>1026</v>
      </c>
      <c r="AQ389" s="52" t="s">
        <v>3777</v>
      </c>
      <c r="AR389" s="45"/>
      <c r="AS389" s="45"/>
      <c r="AT389" s="32" t="s">
        <v>4207</v>
      </c>
      <c r="AU389" s="48" t="s">
        <v>4270</v>
      </c>
      <c r="AV389" s="41">
        <v>44758</v>
      </c>
      <c r="AW389" s="41" t="s">
        <v>4194</v>
      </c>
      <c r="AX389" s="41">
        <v>44758</v>
      </c>
      <c r="AY389" s="32"/>
      <c r="AZ389" s="202">
        <v>7241210917</v>
      </c>
      <c r="BA389" s="99"/>
      <c r="BB389" s="34" t="s">
        <v>2359</v>
      </c>
      <c r="BD389" s="34" t="str">
        <f t="shared" si="45"/>
        <v>mesosa@uce.edu.ec;</v>
      </c>
    </row>
    <row r="390" spans="1:147" s="381" customFormat="1" ht="22.5" hidden="1" x14ac:dyDescent="0.25">
      <c r="A390" s="383" t="s">
        <v>1249</v>
      </c>
      <c r="B390" s="368">
        <v>487</v>
      </c>
      <c r="C390" s="369">
        <v>1715276570</v>
      </c>
      <c r="D390" s="368" t="s">
        <v>1973</v>
      </c>
      <c r="E390" s="368" t="s">
        <v>1972</v>
      </c>
      <c r="F390" s="368" t="s">
        <v>6</v>
      </c>
      <c r="G390" s="377" t="s">
        <v>3709</v>
      </c>
      <c r="H390" s="368" t="s">
        <v>1971</v>
      </c>
      <c r="I390" s="368" t="s">
        <v>1970</v>
      </c>
      <c r="J390" s="368" t="s">
        <v>98</v>
      </c>
      <c r="K390" s="422" t="s">
        <v>98</v>
      </c>
      <c r="L390" s="368"/>
      <c r="M390" s="368"/>
      <c r="N390" s="368"/>
      <c r="O390" s="368" t="s">
        <v>3871</v>
      </c>
      <c r="P390" s="368" t="s">
        <v>52</v>
      </c>
      <c r="Q390" s="368" t="s">
        <v>1969</v>
      </c>
      <c r="R390" s="368" t="s">
        <v>1968</v>
      </c>
      <c r="S390" s="368"/>
      <c r="T390" s="368"/>
      <c r="U390" s="377"/>
      <c r="V390" s="372">
        <v>43040</v>
      </c>
      <c r="W390" s="372">
        <v>43769</v>
      </c>
      <c r="X390" s="373">
        <f t="shared" si="42"/>
        <v>24.3</v>
      </c>
      <c r="Y390" s="372">
        <v>43769</v>
      </c>
      <c r="Z390" s="372">
        <v>44136</v>
      </c>
      <c r="AA390" s="373">
        <f t="shared" si="49"/>
        <v>12.233333333333333</v>
      </c>
      <c r="AB390" s="373" t="s">
        <v>3144</v>
      </c>
      <c r="AC390" s="372">
        <v>44285</v>
      </c>
      <c r="AD390" s="373" t="e">
        <f>+((AC390-AB390)/30)</f>
        <v>#VALUE!</v>
      </c>
      <c r="AE390" s="373"/>
      <c r="AF390" s="373"/>
      <c r="AG390" s="373"/>
      <c r="AH390" s="373"/>
      <c r="AI390" s="373"/>
      <c r="AJ390" s="373"/>
      <c r="AK390" s="373"/>
      <c r="AL390" s="373"/>
      <c r="AM390" s="373"/>
      <c r="AN390" s="368" t="s">
        <v>11</v>
      </c>
      <c r="AO390" s="374"/>
      <c r="AP390" s="385" t="s">
        <v>1967</v>
      </c>
      <c r="AQ390" s="376" t="s">
        <v>2399</v>
      </c>
      <c r="AR390" s="368"/>
      <c r="AS390" s="368"/>
      <c r="AT390" s="374" t="s">
        <v>4207</v>
      </c>
      <c r="AU390" s="383" t="s">
        <v>4157</v>
      </c>
      <c r="AV390" s="387">
        <v>44287</v>
      </c>
      <c r="AW390" s="374" t="s">
        <v>4158</v>
      </c>
      <c r="AX390" s="387">
        <v>47515</v>
      </c>
      <c r="AY390" s="374"/>
      <c r="AZ390" s="412">
        <v>7241222257</v>
      </c>
      <c r="BA390" s="413"/>
      <c r="BB390" s="380" t="s">
        <v>2359</v>
      </c>
      <c r="BD390" s="380" t="str">
        <f t="shared" si="45"/>
        <v>flayala@uce.edu.ec;</v>
      </c>
    </row>
    <row r="391" spans="1:147" ht="22.5" customHeight="1" x14ac:dyDescent="0.15">
      <c r="A391" s="29" t="s">
        <v>620</v>
      </c>
      <c r="B391" s="1">
        <v>364</v>
      </c>
      <c r="C391" s="56">
        <v>1715339048</v>
      </c>
      <c r="D391" s="1" t="s">
        <v>626</v>
      </c>
      <c r="E391" s="1" t="s">
        <v>625</v>
      </c>
      <c r="F391" s="1" t="s">
        <v>6</v>
      </c>
      <c r="G391" s="1" t="s">
        <v>3685</v>
      </c>
      <c r="H391" s="68" t="s">
        <v>367</v>
      </c>
      <c r="I391" s="68" t="s">
        <v>624</v>
      </c>
      <c r="J391" s="1" t="s">
        <v>623</v>
      </c>
      <c r="K391" s="1" t="s">
        <v>623</v>
      </c>
      <c r="L391" s="1" t="s">
        <v>4261</v>
      </c>
      <c r="M391" s="3">
        <v>41974</v>
      </c>
      <c r="N391" s="3">
        <v>43800</v>
      </c>
      <c r="O391" s="1" t="s">
        <v>506</v>
      </c>
      <c r="P391" s="1" t="s">
        <v>2</v>
      </c>
      <c r="Q391" s="1" t="s">
        <v>622</v>
      </c>
      <c r="R391" s="1" t="s">
        <v>3763</v>
      </c>
      <c r="S391" s="1"/>
      <c r="T391" s="1"/>
      <c r="U391" s="200" t="s">
        <v>2245</v>
      </c>
      <c r="V391" s="4">
        <v>43373</v>
      </c>
      <c r="W391" s="4">
        <v>44804</v>
      </c>
      <c r="X391" s="31">
        <f t="shared" ref="X391:X454" si="50">+((W391-V391)/30)</f>
        <v>47.7</v>
      </c>
      <c r="Y391" s="31" t="s">
        <v>3144</v>
      </c>
      <c r="Z391" s="4">
        <v>44955</v>
      </c>
      <c r="AA391" s="31" t="e">
        <f t="shared" si="49"/>
        <v>#VALUE!</v>
      </c>
      <c r="AB391" s="4">
        <v>44925</v>
      </c>
      <c r="AC391" s="4">
        <v>45289</v>
      </c>
      <c r="AD391" s="31">
        <f>+((AC391-AB391)/30)</f>
        <v>12.133333333333333</v>
      </c>
      <c r="AE391" s="31"/>
      <c r="AF391" s="31"/>
      <c r="AG391" s="31"/>
      <c r="AH391" s="31"/>
      <c r="AI391" s="31"/>
      <c r="AJ391" s="31"/>
      <c r="AK391" s="31"/>
      <c r="AL391" s="31"/>
      <c r="AM391" s="31"/>
      <c r="AN391" s="1" t="s">
        <v>362</v>
      </c>
      <c r="AO391" s="32">
        <v>1</v>
      </c>
      <c r="AP391" s="46" t="s">
        <v>621</v>
      </c>
      <c r="AQ391" s="52" t="s">
        <v>3200</v>
      </c>
      <c r="AR391" s="45"/>
      <c r="AS391" s="45"/>
      <c r="AT391" s="32" t="s">
        <v>4305</v>
      </c>
      <c r="AU391" s="29" t="s">
        <v>4680</v>
      </c>
      <c r="AV391" s="47">
        <v>45058</v>
      </c>
      <c r="AW391" s="32" t="s">
        <v>4329</v>
      </c>
      <c r="AX391" s="47">
        <v>47979</v>
      </c>
      <c r="AY391" s="32"/>
      <c r="AZ391" s="296" t="s">
        <v>5092</v>
      </c>
      <c r="BA391" s="32"/>
      <c r="BB391" s="34" t="s">
        <v>2359</v>
      </c>
      <c r="BD391" s="34" t="str">
        <f t="shared" si="45"/>
        <v>wgchiriboga@uce.edu.ec;</v>
      </c>
    </row>
    <row r="392" spans="1:147" s="381" customFormat="1" ht="45" hidden="1" customHeight="1" x14ac:dyDescent="0.25">
      <c r="A392" s="383" t="s">
        <v>262</v>
      </c>
      <c r="B392" s="368">
        <v>380</v>
      </c>
      <c r="C392" s="369">
        <v>1715365407</v>
      </c>
      <c r="D392" s="368" t="s">
        <v>1310</v>
      </c>
      <c r="E392" s="368" t="s">
        <v>1309</v>
      </c>
      <c r="F392" s="368" t="s">
        <v>19</v>
      </c>
      <c r="G392" s="377" t="s">
        <v>3697</v>
      </c>
      <c r="H392" s="368" t="s">
        <v>1308</v>
      </c>
      <c r="I392" s="368" t="s">
        <v>1307</v>
      </c>
      <c r="J392" s="368" t="s">
        <v>2842</v>
      </c>
      <c r="K392" s="368" t="s">
        <v>1306</v>
      </c>
      <c r="L392" s="368" t="s">
        <v>4298</v>
      </c>
      <c r="M392" s="371">
        <v>43315</v>
      </c>
      <c r="N392" s="371">
        <v>45141</v>
      </c>
      <c r="O392" s="368" t="s">
        <v>15</v>
      </c>
      <c r="P392" s="368" t="s">
        <v>14</v>
      </c>
      <c r="Q392" s="368" t="s">
        <v>1305</v>
      </c>
      <c r="R392" s="368" t="s">
        <v>1304</v>
      </c>
      <c r="S392" s="368" t="s">
        <v>4613</v>
      </c>
      <c r="T392" s="368" t="s">
        <v>4616</v>
      </c>
      <c r="U392" s="384" t="s">
        <v>2321</v>
      </c>
      <c r="V392" s="372">
        <v>42373</v>
      </c>
      <c r="W392" s="372">
        <v>44196</v>
      </c>
      <c r="X392" s="373">
        <f t="shared" si="50"/>
        <v>60.766666666666666</v>
      </c>
      <c r="Y392" s="373" t="s">
        <v>3144</v>
      </c>
      <c r="Z392" s="372">
        <v>44852</v>
      </c>
      <c r="AA392" s="373" t="e">
        <f t="shared" si="49"/>
        <v>#VALUE!</v>
      </c>
      <c r="AB392" s="372">
        <v>44853</v>
      </c>
      <c r="AC392" s="372">
        <v>45178</v>
      </c>
      <c r="AD392" s="373">
        <f>+((AC392-AB392)/30)</f>
        <v>10.833333333333334</v>
      </c>
      <c r="AE392" s="372">
        <v>45179</v>
      </c>
      <c r="AF392" s="372">
        <v>45595</v>
      </c>
      <c r="AG392" s="373"/>
      <c r="AH392" s="372">
        <v>45596</v>
      </c>
      <c r="AI392" s="372">
        <v>46022</v>
      </c>
      <c r="AJ392" s="373"/>
      <c r="AK392" s="373"/>
      <c r="AL392" s="373"/>
      <c r="AM392" s="373"/>
      <c r="AN392" s="368" t="s">
        <v>1291</v>
      </c>
      <c r="AO392" s="374"/>
      <c r="AP392" s="385" t="s">
        <v>1303</v>
      </c>
      <c r="AQ392" s="376" t="s">
        <v>4219</v>
      </c>
      <c r="AR392" s="377"/>
      <c r="AS392" s="377"/>
      <c r="AT392" s="374"/>
      <c r="AU392" s="374"/>
      <c r="AV392" s="374"/>
      <c r="AW392" s="374"/>
      <c r="AX392" s="374"/>
      <c r="AY392" s="374"/>
      <c r="AZ392" s="379"/>
      <c r="BA392" s="374"/>
      <c r="BB392" s="380" t="s">
        <v>2359</v>
      </c>
      <c r="BD392" s="380" t="str">
        <f t="shared" si="45"/>
        <v>mmrhea@uce.edu.ec;</v>
      </c>
    </row>
    <row r="393" spans="1:147" ht="22.5" customHeight="1" x14ac:dyDescent="0.2">
      <c r="A393" s="29">
        <v>2</v>
      </c>
      <c r="B393" s="1">
        <v>12</v>
      </c>
      <c r="C393" s="30">
        <v>1715365936</v>
      </c>
      <c r="D393" s="1" t="s">
        <v>2715</v>
      </c>
      <c r="E393" s="1" t="s">
        <v>2716</v>
      </c>
      <c r="F393" s="1" t="s">
        <v>6</v>
      </c>
      <c r="G393" s="1"/>
      <c r="H393" s="1" t="s">
        <v>216</v>
      </c>
      <c r="I393" s="1" t="s">
        <v>169</v>
      </c>
      <c r="J393" s="1" t="s">
        <v>142</v>
      </c>
      <c r="K393" s="1" t="s">
        <v>168</v>
      </c>
      <c r="L393" s="1" t="s">
        <v>4223</v>
      </c>
      <c r="M393" s="3">
        <v>41914</v>
      </c>
      <c r="N393" s="3">
        <v>43375</v>
      </c>
      <c r="O393" s="1" t="s">
        <v>167</v>
      </c>
      <c r="P393" s="1" t="s">
        <v>52</v>
      </c>
      <c r="Q393" s="1" t="s">
        <v>166</v>
      </c>
      <c r="R393" s="1" t="s">
        <v>165</v>
      </c>
      <c r="S393" s="1"/>
      <c r="T393" s="1"/>
      <c r="U393" s="44" t="s">
        <v>3909</v>
      </c>
      <c r="V393" s="4">
        <v>42095</v>
      </c>
      <c r="W393" s="4">
        <v>43556</v>
      </c>
      <c r="X393" s="31">
        <f t="shared" si="50"/>
        <v>48.7</v>
      </c>
      <c r="Y393" s="4">
        <v>43556</v>
      </c>
      <c r="Z393" s="4">
        <v>43708</v>
      </c>
      <c r="AA393" s="31">
        <f t="shared" si="49"/>
        <v>5.0666666666666664</v>
      </c>
      <c r="AB393" s="31"/>
      <c r="AC393" s="31"/>
      <c r="AD393" s="31"/>
      <c r="AE393" s="31"/>
      <c r="AF393" s="31"/>
      <c r="AG393" s="31"/>
      <c r="AH393" s="31"/>
      <c r="AI393" s="31"/>
      <c r="AJ393" s="31"/>
      <c r="AK393" s="31"/>
      <c r="AL393" s="31"/>
      <c r="AM393" s="31"/>
      <c r="AN393" s="1" t="s">
        <v>147</v>
      </c>
      <c r="AO393" s="32"/>
      <c r="AP393" s="162" t="s">
        <v>2717</v>
      </c>
      <c r="AQ393" s="52" t="s">
        <v>4042</v>
      </c>
      <c r="AR393" s="33"/>
      <c r="AS393" s="33"/>
      <c r="AT393" s="32" t="s">
        <v>4207</v>
      </c>
      <c r="AU393" s="45" t="s">
        <v>3258</v>
      </c>
      <c r="AV393" s="47">
        <v>43708</v>
      </c>
      <c r="AW393" s="32" t="s">
        <v>3976</v>
      </c>
      <c r="AX393" s="47">
        <v>46879</v>
      </c>
      <c r="AY393" s="32"/>
      <c r="AZ393" s="202">
        <v>7241168291</v>
      </c>
      <c r="BA393" s="99"/>
      <c r="BB393" s="34" t="s">
        <v>2359</v>
      </c>
      <c r="BC393" s="34"/>
      <c r="BD393" s="34" t="str">
        <f t="shared" si="45"/>
        <v>lcordova@uce.edu.ec;</v>
      </c>
      <c r="BE393" s="34"/>
      <c r="BF393" s="34"/>
      <c r="BG393" s="34"/>
      <c r="BH393" s="34"/>
      <c r="BI393" s="34"/>
      <c r="BJ393" s="34"/>
      <c r="BK393" s="34"/>
      <c r="BL393" s="34"/>
      <c r="BM393" s="34"/>
      <c r="BN393" s="34"/>
      <c r="BO393" s="34"/>
      <c r="BP393" s="34"/>
      <c r="BQ393" s="34"/>
      <c r="BR393" s="34"/>
      <c r="BS393" s="34"/>
      <c r="BT393" s="34"/>
      <c r="BU393" s="34"/>
      <c r="BV393" s="34"/>
      <c r="BW393" s="34"/>
      <c r="BX393" s="34"/>
      <c r="BY393" s="34"/>
      <c r="BZ393" s="34"/>
      <c r="CA393" s="34"/>
      <c r="CB393" s="34"/>
      <c r="CC393" s="34"/>
      <c r="CD393" s="34"/>
      <c r="CE393" s="34"/>
      <c r="CF393" s="34"/>
      <c r="CG393" s="34"/>
      <c r="CH393" s="34"/>
      <c r="CI393" s="34"/>
      <c r="CJ393" s="34"/>
      <c r="CK393" s="34"/>
      <c r="CL393" s="34"/>
      <c r="CM393" s="34"/>
      <c r="CN393" s="34"/>
      <c r="CO393" s="34"/>
      <c r="CP393" s="34"/>
      <c r="CQ393" s="34"/>
      <c r="CR393" s="34"/>
      <c r="CS393" s="34"/>
      <c r="CT393" s="34"/>
      <c r="CU393" s="34"/>
      <c r="CV393" s="34"/>
      <c r="CW393" s="34"/>
      <c r="CX393" s="34"/>
      <c r="CY393" s="34"/>
      <c r="CZ393" s="34"/>
      <c r="DA393" s="34"/>
      <c r="DB393" s="34"/>
      <c r="DC393" s="34"/>
      <c r="DD393" s="34"/>
      <c r="DE393" s="34"/>
      <c r="DF393" s="34"/>
      <c r="DG393" s="34"/>
      <c r="DH393" s="34"/>
      <c r="DI393" s="34"/>
      <c r="DJ393" s="34"/>
      <c r="DK393" s="34"/>
      <c r="DL393" s="34"/>
      <c r="DM393" s="34"/>
      <c r="DN393" s="34"/>
      <c r="DO393" s="34"/>
      <c r="DP393" s="34"/>
      <c r="DQ393" s="34"/>
      <c r="DR393" s="34"/>
      <c r="DS393" s="34"/>
      <c r="DT393" s="34"/>
      <c r="DU393" s="34"/>
      <c r="DV393" s="34"/>
      <c r="DW393" s="34"/>
      <c r="DX393" s="34"/>
      <c r="DY393" s="34"/>
      <c r="DZ393" s="34"/>
      <c r="EA393" s="34"/>
      <c r="EB393" s="34"/>
      <c r="EC393" s="34"/>
      <c r="ED393" s="34"/>
      <c r="EE393" s="34"/>
      <c r="EF393" s="34"/>
      <c r="EG393" s="34"/>
      <c r="EH393" s="34"/>
      <c r="EI393" s="34"/>
      <c r="EJ393" s="34"/>
      <c r="EK393" s="34"/>
      <c r="EL393" s="34"/>
      <c r="EM393" s="34"/>
      <c r="EN393" s="34"/>
      <c r="EO393" s="34"/>
      <c r="EP393" s="34"/>
      <c r="EQ393" s="34"/>
    </row>
    <row r="394" spans="1:147" s="381" customFormat="1" ht="22.5" hidden="1" x14ac:dyDescent="0.2">
      <c r="A394" s="383" t="s">
        <v>1245</v>
      </c>
      <c r="B394" s="368">
        <v>427</v>
      </c>
      <c r="C394" s="367">
        <v>1715366108</v>
      </c>
      <c r="D394" s="368" t="s">
        <v>2673</v>
      </c>
      <c r="E394" s="368" t="s">
        <v>2674</v>
      </c>
      <c r="F394" s="368" t="s">
        <v>6</v>
      </c>
      <c r="G394" s="368"/>
      <c r="H394" s="415" t="s">
        <v>4622</v>
      </c>
      <c r="I394" s="415" t="s">
        <v>1521</v>
      </c>
      <c r="J394" s="415" t="s">
        <v>399</v>
      </c>
      <c r="K394" s="368"/>
      <c r="L394" s="368"/>
      <c r="M394" s="368"/>
      <c r="N394" s="368"/>
      <c r="O394" s="394" t="s">
        <v>276</v>
      </c>
      <c r="P394" s="368" t="s">
        <v>248</v>
      </c>
      <c r="Q394" s="395" t="s">
        <v>1855</v>
      </c>
      <c r="R394" s="395" t="s">
        <v>4623</v>
      </c>
      <c r="S394" s="368"/>
      <c r="T394" s="368"/>
      <c r="U394" s="377"/>
      <c r="V394" s="372">
        <v>42217</v>
      </c>
      <c r="W394" s="372">
        <v>43370</v>
      </c>
      <c r="X394" s="373">
        <f t="shared" si="50"/>
        <v>38.43333333333333</v>
      </c>
      <c r="Y394" s="368"/>
      <c r="Z394" s="368"/>
      <c r="AA394" s="368"/>
      <c r="AB394" s="368"/>
      <c r="AC394" s="368"/>
      <c r="AD394" s="368"/>
      <c r="AE394" s="368"/>
      <c r="AF394" s="368"/>
      <c r="AG394" s="368"/>
      <c r="AH394" s="368"/>
      <c r="AI394" s="368"/>
      <c r="AJ394" s="368"/>
      <c r="AK394" s="368"/>
      <c r="AL394" s="368"/>
      <c r="AM394" s="368"/>
      <c r="AN394" s="368" t="s">
        <v>11</v>
      </c>
      <c r="AO394" s="374"/>
      <c r="AP394" s="368" t="s">
        <v>4620</v>
      </c>
      <c r="AQ394" s="376" t="s">
        <v>4621</v>
      </c>
      <c r="AR394" s="377"/>
      <c r="AS394" s="377"/>
      <c r="AT394" s="374" t="s">
        <v>4305</v>
      </c>
      <c r="AU394" s="394" t="s">
        <v>4713</v>
      </c>
      <c r="AV394" s="387">
        <v>43370</v>
      </c>
      <c r="AW394" s="374" t="s">
        <v>4714</v>
      </c>
      <c r="AX394" s="387">
        <v>44878</v>
      </c>
      <c r="AY394" s="374"/>
      <c r="AZ394" s="399">
        <v>4841170528</v>
      </c>
      <c r="BA394" s="400"/>
      <c r="BB394" s="380" t="s">
        <v>2359</v>
      </c>
      <c r="BD394" s="380" t="str">
        <f t="shared" si="45"/>
        <v>mmleonn@uce.edu.ec;</v>
      </c>
    </row>
    <row r="395" spans="1:147" s="381" customFormat="1" ht="22.5" hidden="1" customHeight="1" x14ac:dyDescent="0.25">
      <c r="A395" s="383" t="s">
        <v>271</v>
      </c>
      <c r="B395" s="368">
        <v>435</v>
      </c>
      <c r="C395" s="367">
        <v>1715468292</v>
      </c>
      <c r="D395" s="368" t="s">
        <v>558</v>
      </c>
      <c r="E395" s="410" t="s">
        <v>557</v>
      </c>
      <c r="F395" s="368" t="s">
        <v>6</v>
      </c>
      <c r="G395" s="368" t="s">
        <v>3663</v>
      </c>
      <c r="H395" s="368" t="s">
        <v>278</v>
      </c>
      <c r="I395" s="368" t="s">
        <v>556</v>
      </c>
      <c r="J395" s="368" t="s">
        <v>3150</v>
      </c>
      <c r="K395" s="368"/>
      <c r="L395" s="368"/>
      <c r="M395" s="368"/>
      <c r="N395" s="368"/>
      <c r="O395" s="368" t="s">
        <v>555</v>
      </c>
      <c r="P395" s="368" t="s">
        <v>96</v>
      </c>
      <c r="Q395" s="368" t="s">
        <v>554</v>
      </c>
      <c r="R395" s="368" t="s">
        <v>553</v>
      </c>
      <c r="S395" s="368" t="s">
        <v>4465</v>
      </c>
      <c r="T395" s="368" t="s">
        <v>4466</v>
      </c>
      <c r="U395" s="384" t="s">
        <v>4132</v>
      </c>
      <c r="V395" s="372">
        <v>43525</v>
      </c>
      <c r="W395" s="372">
        <v>44985</v>
      </c>
      <c r="X395" s="373">
        <f t="shared" si="50"/>
        <v>48.666666666666664</v>
      </c>
      <c r="Y395" s="372">
        <v>44986</v>
      </c>
      <c r="Z395" s="372">
        <v>45351</v>
      </c>
      <c r="AA395" s="373">
        <f>+((Z395-Y395)/30)</f>
        <v>12.166666666666666</v>
      </c>
      <c r="AB395" s="372">
        <v>45352</v>
      </c>
      <c r="AC395" s="372">
        <v>45654</v>
      </c>
      <c r="AD395" s="373">
        <f>+((AC395-AB395)/30)</f>
        <v>10.066666666666666</v>
      </c>
      <c r="AE395" s="373"/>
      <c r="AF395" s="373"/>
      <c r="AG395" s="373"/>
      <c r="AH395" s="373"/>
      <c r="AI395" s="373"/>
      <c r="AJ395" s="373"/>
      <c r="AK395" s="373"/>
      <c r="AL395" s="373"/>
      <c r="AM395" s="373"/>
      <c r="AN395" s="368" t="s">
        <v>11</v>
      </c>
      <c r="AO395" s="374"/>
      <c r="AP395" s="385" t="s">
        <v>552</v>
      </c>
      <c r="AQ395" s="376" t="s">
        <v>4314</v>
      </c>
      <c r="AR395" s="377"/>
      <c r="AS395" s="377"/>
      <c r="AT395" s="374" t="s">
        <v>4207</v>
      </c>
      <c r="AU395" s="383" t="s">
        <v>5272</v>
      </c>
      <c r="AV395" s="387">
        <v>45624</v>
      </c>
      <c r="AW395" s="374" t="s">
        <v>5273</v>
      </c>
      <c r="AX395" s="387">
        <v>48700</v>
      </c>
      <c r="AY395" s="374"/>
      <c r="AZ395" s="491">
        <v>1521256149</v>
      </c>
      <c r="BA395" s="374"/>
      <c r="BB395" s="380" t="s">
        <v>2359</v>
      </c>
      <c r="BC395" s="420"/>
      <c r="BD395" s="380" t="str">
        <f t="shared" si="45"/>
        <v>dmquizanga@uce.edu.ec;</v>
      </c>
      <c r="BE395" s="420"/>
      <c r="BF395" s="420"/>
      <c r="BG395" s="420"/>
      <c r="BH395" s="420"/>
      <c r="BI395" s="420"/>
      <c r="BJ395" s="420"/>
      <c r="BK395" s="420"/>
      <c r="BL395" s="420"/>
      <c r="BM395" s="420"/>
      <c r="BN395" s="420"/>
      <c r="BO395" s="420"/>
      <c r="BP395" s="420"/>
      <c r="BQ395" s="420"/>
      <c r="BR395" s="420"/>
      <c r="BS395" s="420"/>
      <c r="BT395" s="420"/>
      <c r="BU395" s="420"/>
      <c r="BV395" s="420"/>
      <c r="BW395" s="420"/>
      <c r="BX395" s="420"/>
      <c r="BY395" s="420"/>
      <c r="BZ395" s="420"/>
      <c r="CA395" s="420"/>
      <c r="CB395" s="420"/>
      <c r="CC395" s="420"/>
      <c r="CD395" s="420"/>
      <c r="CE395" s="420"/>
      <c r="CF395" s="420"/>
      <c r="CG395" s="420"/>
      <c r="CH395" s="420"/>
      <c r="CI395" s="420"/>
      <c r="CJ395" s="420"/>
      <c r="CK395" s="420"/>
      <c r="CL395" s="420"/>
      <c r="CM395" s="420"/>
      <c r="CN395" s="420"/>
      <c r="CO395" s="420"/>
      <c r="CP395" s="420"/>
      <c r="CQ395" s="420"/>
      <c r="CR395" s="420"/>
      <c r="CS395" s="420"/>
      <c r="CT395" s="420"/>
      <c r="CU395" s="420"/>
      <c r="CV395" s="420"/>
      <c r="CW395" s="420"/>
      <c r="CX395" s="420"/>
      <c r="CY395" s="420"/>
      <c r="CZ395" s="420"/>
      <c r="DA395" s="420"/>
      <c r="DB395" s="420"/>
      <c r="DC395" s="420"/>
      <c r="DD395" s="420"/>
      <c r="DE395" s="420"/>
      <c r="DF395" s="420"/>
      <c r="DG395" s="420"/>
      <c r="DH395" s="420"/>
      <c r="DI395" s="420"/>
      <c r="DJ395" s="420"/>
      <c r="DK395" s="420"/>
      <c r="DL395" s="420"/>
      <c r="DM395" s="420"/>
      <c r="DN395" s="420"/>
      <c r="DO395" s="420"/>
      <c r="DP395" s="420"/>
      <c r="DQ395" s="420"/>
      <c r="DR395" s="420"/>
      <c r="DS395" s="420"/>
      <c r="DT395" s="420"/>
      <c r="DU395" s="420"/>
      <c r="DV395" s="420"/>
      <c r="DW395" s="420"/>
      <c r="DX395" s="420"/>
      <c r="DY395" s="420"/>
      <c r="DZ395" s="420"/>
      <c r="EA395" s="420"/>
      <c r="EB395" s="420"/>
      <c r="EC395" s="420"/>
      <c r="ED395" s="420"/>
      <c r="EE395" s="420"/>
      <c r="EF395" s="420"/>
      <c r="EG395" s="420"/>
      <c r="EH395" s="420"/>
      <c r="EI395" s="420"/>
      <c r="EJ395" s="420"/>
      <c r="EK395" s="420"/>
      <c r="EL395" s="420"/>
      <c r="EM395" s="420"/>
      <c r="EN395" s="420"/>
      <c r="EO395" s="420"/>
      <c r="EP395" s="420"/>
      <c r="EQ395" s="420"/>
    </row>
    <row r="396" spans="1:147" s="381" customFormat="1" ht="22.5" hidden="1" customHeight="1" x14ac:dyDescent="0.25">
      <c r="A396" s="383" t="s">
        <v>22</v>
      </c>
      <c r="B396" s="368">
        <v>386</v>
      </c>
      <c r="C396" s="369">
        <v>1715513642</v>
      </c>
      <c r="D396" s="368" t="s">
        <v>21</v>
      </c>
      <c r="E396" s="368" t="s">
        <v>20</v>
      </c>
      <c r="F396" s="368" t="s">
        <v>19</v>
      </c>
      <c r="G396" s="368"/>
      <c r="H396" s="368" t="s">
        <v>18</v>
      </c>
      <c r="I396" s="368" t="s">
        <v>17</v>
      </c>
      <c r="J396" s="368" t="s">
        <v>2842</v>
      </c>
      <c r="K396" s="368" t="s">
        <v>16</v>
      </c>
      <c r="L396" s="368"/>
      <c r="M396" s="368"/>
      <c r="N396" s="368"/>
      <c r="O396" s="368" t="s">
        <v>15</v>
      </c>
      <c r="P396" s="368" t="s">
        <v>14</v>
      </c>
      <c r="Q396" s="368" t="s">
        <v>13</v>
      </c>
      <c r="R396" s="368" t="s">
        <v>12</v>
      </c>
      <c r="S396" s="368"/>
      <c r="T396" s="368"/>
      <c r="U396" s="368"/>
      <c r="V396" s="372">
        <v>42186</v>
      </c>
      <c r="W396" s="372">
        <v>43312</v>
      </c>
      <c r="X396" s="373">
        <f t="shared" si="50"/>
        <v>37.533333333333331</v>
      </c>
      <c r="Y396" s="372"/>
      <c r="Z396" s="372"/>
      <c r="AA396" s="373"/>
      <c r="AB396" s="373"/>
      <c r="AC396" s="373"/>
      <c r="AD396" s="373"/>
      <c r="AE396" s="373"/>
      <c r="AF396" s="373"/>
      <c r="AG396" s="373"/>
      <c r="AH396" s="373"/>
      <c r="AI396" s="373"/>
      <c r="AJ396" s="373"/>
      <c r="AK396" s="373"/>
      <c r="AL396" s="373"/>
      <c r="AM396" s="373"/>
      <c r="AN396" s="368" t="s">
        <v>11</v>
      </c>
      <c r="AO396" s="374"/>
      <c r="AP396" s="368" t="s">
        <v>10</v>
      </c>
      <c r="AQ396" s="376"/>
      <c r="AR396" s="377"/>
      <c r="AS396" s="377"/>
      <c r="AT396" s="374"/>
      <c r="AU396" s="374"/>
      <c r="AV396" s="387"/>
      <c r="AW396" s="374"/>
      <c r="AX396" s="374"/>
      <c r="AY396" s="492"/>
      <c r="AZ396" s="383"/>
      <c r="BA396" s="493"/>
      <c r="BB396" s="380" t="s">
        <v>2359</v>
      </c>
      <c r="BD396" s="380" t="str">
        <f t="shared" si="45"/>
        <v>mtayala@uce.edu.ec;</v>
      </c>
    </row>
    <row r="397" spans="1:147" s="381" customFormat="1" ht="33.75" x14ac:dyDescent="0.25">
      <c r="A397" s="367" t="s">
        <v>5096</v>
      </c>
      <c r="B397" s="368">
        <v>151</v>
      </c>
      <c r="C397" s="367">
        <v>1715520670</v>
      </c>
      <c r="D397" s="368" t="s">
        <v>4072</v>
      </c>
      <c r="E397" s="368" t="s">
        <v>4073</v>
      </c>
      <c r="F397" s="368" t="s">
        <v>19</v>
      </c>
      <c r="G397" s="368"/>
      <c r="H397" s="368" t="s">
        <v>654</v>
      </c>
      <c r="I397" s="368" t="s">
        <v>4076</v>
      </c>
      <c r="J397" s="368" t="s">
        <v>151</v>
      </c>
      <c r="K397" s="368"/>
      <c r="L397" s="368" t="s">
        <v>4238</v>
      </c>
      <c r="M397" s="371">
        <v>42299</v>
      </c>
      <c r="N397" s="371">
        <v>44856</v>
      </c>
      <c r="O397" s="368" t="s">
        <v>150</v>
      </c>
      <c r="P397" s="368" t="s">
        <v>149</v>
      </c>
      <c r="Q397" s="368" t="s">
        <v>384</v>
      </c>
      <c r="R397" s="368" t="s">
        <v>397</v>
      </c>
      <c r="S397" s="368" t="s">
        <v>5228</v>
      </c>
      <c r="T397" s="368" t="s">
        <v>5229</v>
      </c>
      <c r="U397" s="368" t="s">
        <v>5230</v>
      </c>
      <c r="V397" s="372">
        <v>44019</v>
      </c>
      <c r="W397" s="372">
        <v>45853</v>
      </c>
      <c r="X397" s="373">
        <f t="shared" si="50"/>
        <v>61.133333333333333</v>
      </c>
      <c r="Y397" s="372">
        <v>45480</v>
      </c>
      <c r="Z397" s="372">
        <v>46573</v>
      </c>
      <c r="AA397" s="373">
        <f>+((Z397-Y397)/30)</f>
        <v>36.43333333333333</v>
      </c>
      <c r="AB397" s="368"/>
      <c r="AC397" s="368"/>
      <c r="AD397" s="368"/>
      <c r="AE397" s="368"/>
      <c r="AF397" s="368"/>
      <c r="AG397" s="368"/>
      <c r="AH397" s="368"/>
      <c r="AI397" s="368"/>
      <c r="AJ397" s="368"/>
      <c r="AK397" s="368"/>
      <c r="AL397" s="368"/>
      <c r="AM397" s="368"/>
      <c r="AN397" s="368" t="s">
        <v>147</v>
      </c>
      <c r="AO397" s="374"/>
      <c r="AP397" s="368" t="s">
        <v>4074</v>
      </c>
      <c r="AQ397" s="376" t="s">
        <v>4075</v>
      </c>
      <c r="AR397" s="377"/>
      <c r="AS397" s="377"/>
      <c r="AT397" s="374" t="s">
        <v>5110</v>
      </c>
      <c r="AU397" s="377"/>
      <c r="AV397" s="374"/>
      <c r="AW397" s="374"/>
      <c r="AX397" s="374"/>
      <c r="AY397" s="374"/>
      <c r="AZ397" s="494"/>
      <c r="BA397" s="374"/>
      <c r="BB397" s="380" t="s">
        <v>2359</v>
      </c>
      <c r="BD397" s="380" t="str">
        <f t="shared" si="45"/>
        <v>mgmazon@uce.edu.ec;</v>
      </c>
    </row>
    <row r="398" spans="1:147" ht="33.75" x14ac:dyDescent="0.2">
      <c r="A398" s="29">
        <v>25</v>
      </c>
      <c r="B398" s="1">
        <v>287</v>
      </c>
      <c r="C398" s="56">
        <v>1715525091</v>
      </c>
      <c r="D398" s="1" t="s">
        <v>1049</v>
      </c>
      <c r="E398" s="1" t="s">
        <v>1048</v>
      </c>
      <c r="F398" s="1" t="s">
        <v>6</v>
      </c>
      <c r="G398" s="1" t="s">
        <v>3527</v>
      </c>
      <c r="H398" s="68" t="s">
        <v>1047</v>
      </c>
      <c r="I398" s="68" t="s">
        <v>1046</v>
      </c>
      <c r="J398" s="1" t="s">
        <v>98</v>
      </c>
      <c r="K398" s="1" t="s">
        <v>1034</v>
      </c>
      <c r="L398" s="1" t="s">
        <v>4228</v>
      </c>
      <c r="M398" s="3">
        <v>43220</v>
      </c>
      <c r="N398" s="3">
        <v>44681</v>
      </c>
      <c r="O398" s="1" t="s">
        <v>174</v>
      </c>
      <c r="P398" s="1" t="s">
        <v>52</v>
      </c>
      <c r="Q398" s="1" t="s">
        <v>1027</v>
      </c>
      <c r="R398" s="1" t="s">
        <v>1027</v>
      </c>
      <c r="S398" s="1" t="s">
        <v>4613</v>
      </c>
      <c r="T398" s="1" t="s">
        <v>4616</v>
      </c>
      <c r="U398" s="1" t="s">
        <v>2246</v>
      </c>
      <c r="V398" s="4">
        <v>43344</v>
      </c>
      <c r="W398" s="4">
        <v>44439</v>
      </c>
      <c r="X398" s="31">
        <f t="shared" si="50"/>
        <v>36.5</v>
      </c>
      <c r="Y398" s="4">
        <v>44440</v>
      </c>
      <c r="Z398" s="4">
        <v>44712</v>
      </c>
      <c r="AA398" s="31">
        <f>+((Z398-Y398)/30)</f>
        <v>9.0666666666666664</v>
      </c>
      <c r="AB398" s="4">
        <v>44713</v>
      </c>
      <c r="AC398" s="4">
        <v>44834</v>
      </c>
      <c r="AD398" s="31">
        <f>+((AC398-AB398)/30)</f>
        <v>4.0333333333333332</v>
      </c>
      <c r="AE398" s="31"/>
      <c r="AF398" s="31"/>
      <c r="AG398" s="31"/>
      <c r="AH398" s="31"/>
      <c r="AI398" s="31"/>
      <c r="AJ398" s="31"/>
      <c r="AK398" s="31"/>
      <c r="AL398" s="31"/>
      <c r="AM398" s="31"/>
      <c r="AN398" s="1" t="s">
        <v>147</v>
      </c>
      <c r="AO398" s="32"/>
      <c r="AP398" s="96" t="s">
        <v>1045</v>
      </c>
      <c r="AQ398" s="52" t="s">
        <v>1044</v>
      </c>
      <c r="AR398" s="45"/>
      <c r="AS398" s="45"/>
      <c r="AT398" s="32" t="s">
        <v>4207</v>
      </c>
      <c r="AU398" s="44" t="s">
        <v>4181</v>
      </c>
      <c r="AV398" s="47">
        <v>44824</v>
      </c>
      <c r="AW398" s="32" t="s">
        <v>4182</v>
      </c>
      <c r="AX398" s="47">
        <v>47561</v>
      </c>
      <c r="AY398" s="32"/>
      <c r="AZ398" s="214">
        <v>7241208844</v>
      </c>
      <c r="BA398" s="199"/>
      <c r="BB398" s="34" t="s">
        <v>2359</v>
      </c>
      <c r="BD398" s="34" t="str">
        <f t="shared" si="45"/>
        <v>fdchontasi@uce.edu.ec ;</v>
      </c>
    </row>
    <row r="399" spans="1:147" s="381" customFormat="1" ht="22.5" hidden="1" customHeight="1" x14ac:dyDescent="0.25">
      <c r="A399" s="383">
        <v>30</v>
      </c>
      <c r="B399" s="368">
        <v>304</v>
      </c>
      <c r="C399" s="445">
        <v>1715610463</v>
      </c>
      <c r="D399" s="403" t="s">
        <v>437</v>
      </c>
      <c r="E399" s="403" t="s">
        <v>436</v>
      </c>
      <c r="F399" s="368" t="s">
        <v>6</v>
      </c>
      <c r="G399" s="368" t="s">
        <v>3565</v>
      </c>
      <c r="H399" s="410" t="s">
        <v>435</v>
      </c>
      <c r="I399" s="410" t="s">
        <v>434</v>
      </c>
      <c r="J399" s="368" t="s">
        <v>2445</v>
      </c>
      <c r="K399" s="368"/>
      <c r="L399" s="368" t="s">
        <v>4257</v>
      </c>
      <c r="M399" s="371">
        <v>43335</v>
      </c>
      <c r="N399" s="371">
        <v>44796</v>
      </c>
      <c r="O399" s="368" t="s">
        <v>222</v>
      </c>
      <c r="P399" s="368" t="s">
        <v>427</v>
      </c>
      <c r="Q399" s="368" t="s">
        <v>426</v>
      </c>
      <c r="R399" s="368" t="s">
        <v>425</v>
      </c>
      <c r="S399" s="368" t="s">
        <v>4523</v>
      </c>
      <c r="T399" s="368" t="s">
        <v>4524</v>
      </c>
      <c r="U399" s="368" t="s">
        <v>3771</v>
      </c>
      <c r="V399" s="372">
        <v>43556</v>
      </c>
      <c r="W399" s="372">
        <v>45017</v>
      </c>
      <c r="X399" s="373">
        <f t="shared" si="50"/>
        <v>48.7</v>
      </c>
      <c r="Y399" s="373" t="s">
        <v>3144</v>
      </c>
      <c r="Z399" s="372">
        <v>45383</v>
      </c>
      <c r="AA399" s="373" t="e">
        <f>+((Z399-Y399)/30)</f>
        <v>#VALUE!</v>
      </c>
      <c r="AB399" s="372">
        <v>45384</v>
      </c>
      <c r="AC399" s="372">
        <v>45748</v>
      </c>
      <c r="AD399" s="373">
        <f>+((AC399-AB399)/30)</f>
        <v>12.133333333333333</v>
      </c>
      <c r="AE399" s="373"/>
      <c r="AF399" s="373"/>
      <c r="AG399" s="373"/>
      <c r="AH399" s="373"/>
      <c r="AI399" s="373"/>
      <c r="AJ399" s="373"/>
      <c r="AK399" s="373"/>
      <c r="AL399" s="373"/>
      <c r="AM399" s="373"/>
      <c r="AN399" s="368" t="s">
        <v>147</v>
      </c>
      <c r="AO399" s="374"/>
      <c r="AP399" s="385" t="s">
        <v>433</v>
      </c>
      <c r="AQ399" s="376" t="s">
        <v>432</v>
      </c>
      <c r="AR399" s="368"/>
      <c r="AS399" s="368"/>
      <c r="AT399" s="374"/>
      <c r="AU399" s="374"/>
      <c r="AV399" s="374"/>
      <c r="AW399" s="374"/>
      <c r="AX399" s="374"/>
      <c r="AY399" s="374"/>
      <c r="AZ399" s="379"/>
      <c r="BA399" s="374"/>
      <c r="BB399" s="380" t="s">
        <v>2359</v>
      </c>
      <c r="BD399" s="380" t="str">
        <f t="shared" si="45"/>
        <v>pdrodriguez@uce.edu.ec;</v>
      </c>
    </row>
    <row r="400" spans="1:147" s="381" customFormat="1" ht="22.5" hidden="1" customHeight="1" x14ac:dyDescent="0.25">
      <c r="A400" s="383" t="s">
        <v>3051</v>
      </c>
      <c r="B400" s="368">
        <v>515</v>
      </c>
      <c r="C400" s="367">
        <v>1715639173</v>
      </c>
      <c r="D400" s="368" t="s">
        <v>4106</v>
      </c>
      <c r="E400" s="368" t="s">
        <v>4107</v>
      </c>
      <c r="F400" s="368" t="s">
        <v>6</v>
      </c>
      <c r="G400" s="368"/>
      <c r="H400" s="368" t="s">
        <v>278</v>
      </c>
      <c r="I400" s="368" t="s">
        <v>4105</v>
      </c>
      <c r="J400" s="368" t="s">
        <v>3150</v>
      </c>
      <c r="K400" s="368"/>
      <c r="L400" s="368"/>
      <c r="M400" s="368"/>
      <c r="N400" s="368"/>
      <c r="O400" s="368" t="s">
        <v>345</v>
      </c>
      <c r="P400" s="368" t="s">
        <v>1604</v>
      </c>
      <c r="Q400" s="368" t="s">
        <v>1528</v>
      </c>
      <c r="R400" s="368" t="s">
        <v>1527</v>
      </c>
      <c r="S400" s="368" t="s">
        <v>4896</v>
      </c>
      <c r="T400" s="371">
        <v>45194</v>
      </c>
      <c r="U400" s="368" t="s">
        <v>4765</v>
      </c>
      <c r="V400" s="372">
        <v>44805</v>
      </c>
      <c r="W400" s="372">
        <v>45899</v>
      </c>
      <c r="X400" s="373">
        <f t="shared" si="50"/>
        <v>36.466666666666669</v>
      </c>
      <c r="Y400" s="371">
        <v>45292</v>
      </c>
      <c r="Z400" s="371">
        <v>45899</v>
      </c>
      <c r="AA400" s="368"/>
      <c r="AB400" s="368"/>
      <c r="AC400" s="368"/>
      <c r="AD400" s="368"/>
      <c r="AE400" s="368"/>
      <c r="AF400" s="368"/>
      <c r="AG400" s="368"/>
      <c r="AH400" s="368"/>
      <c r="AI400" s="368"/>
      <c r="AJ400" s="368"/>
      <c r="AK400" s="368"/>
      <c r="AL400" s="368"/>
      <c r="AM400" s="368"/>
      <c r="AN400" s="368" t="s">
        <v>147</v>
      </c>
      <c r="AO400" s="374"/>
      <c r="AP400" s="368" t="s">
        <v>4109</v>
      </c>
      <c r="AQ400" s="376" t="s">
        <v>4110</v>
      </c>
      <c r="AR400" s="377"/>
      <c r="AS400" s="377"/>
      <c r="AT400" s="374"/>
      <c r="AU400" s="377"/>
      <c r="AV400" s="374"/>
      <c r="AW400" s="374"/>
      <c r="AX400" s="374"/>
      <c r="AY400" s="374"/>
      <c r="AZ400" s="379"/>
      <c r="BA400" s="367" t="s">
        <v>5022</v>
      </c>
      <c r="BB400" s="380" t="s">
        <v>2359</v>
      </c>
      <c r="BD400" s="380" t="str">
        <f t="shared" si="45"/>
        <v>baguaygua@uce.edu.ec;</v>
      </c>
    </row>
    <row r="401" spans="1:147" s="381" customFormat="1" ht="33.75" hidden="1" customHeight="1" x14ac:dyDescent="0.25">
      <c r="A401" s="383" t="s">
        <v>46</v>
      </c>
      <c r="B401" s="368">
        <v>414</v>
      </c>
      <c r="C401" s="367">
        <v>1715643910</v>
      </c>
      <c r="D401" s="368" t="s">
        <v>409</v>
      </c>
      <c r="E401" s="368" t="s">
        <v>408</v>
      </c>
      <c r="F401" s="368" t="s">
        <v>6</v>
      </c>
      <c r="G401" s="368" t="s">
        <v>3630</v>
      </c>
      <c r="H401" s="368" t="s">
        <v>106</v>
      </c>
      <c r="I401" s="368" t="s">
        <v>407</v>
      </c>
      <c r="J401" s="368" t="s">
        <v>717</v>
      </c>
      <c r="K401" s="368" t="s">
        <v>406</v>
      </c>
      <c r="L401" s="368"/>
      <c r="M401" s="368"/>
      <c r="N401" s="368"/>
      <c r="O401" s="368" t="s">
        <v>4208</v>
      </c>
      <c r="P401" s="368" t="s">
        <v>14</v>
      </c>
      <c r="Q401" s="368" t="s">
        <v>40</v>
      </c>
      <c r="R401" s="368" t="s">
        <v>390</v>
      </c>
      <c r="S401" s="368" t="s">
        <v>4613</v>
      </c>
      <c r="T401" s="368" t="s">
        <v>4616</v>
      </c>
      <c r="U401" s="408" t="s">
        <v>2319</v>
      </c>
      <c r="V401" s="372">
        <v>42948</v>
      </c>
      <c r="W401" s="372">
        <v>45138</v>
      </c>
      <c r="X401" s="373">
        <f t="shared" si="50"/>
        <v>73</v>
      </c>
      <c r="Y401" s="372">
        <v>45140</v>
      </c>
      <c r="Z401" s="372">
        <v>45884</v>
      </c>
      <c r="AA401" s="373">
        <f>+((Z401-Y401)/30)</f>
        <v>24.8</v>
      </c>
      <c r="AB401" s="373"/>
      <c r="AC401" s="373"/>
      <c r="AD401" s="373">
        <f>+((AC401-AB401)/30)</f>
        <v>0</v>
      </c>
      <c r="AE401" s="373"/>
      <c r="AF401" s="373"/>
      <c r="AG401" s="373"/>
      <c r="AH401" s="373"/>
      <c r="AI401" s="373"/>
      <c r="AJ401" s="373"/>
      <c r="AK401" s="373"/>
      <c r="AL401" s="373"/>
      <c r="AM401" s="373"/>
      <c r="AN401" s="368" t="s">
        <v>11</v>
      </c>
      <c r="AO401" s="374"/>
      <c r="AP401" s="385" t="s">
        <v>405</v>
      </c>
      <c r="AQ401" s="376" t="s">
        <v>4877</v>
      </c>
      <c r="AR401" s="377"/>
      <c r="AS401" s="377"/>
      <c r="AT401" s="374" t="s">
        <v>4305</v>
      </c>
      <c r="AU401" s="383" t="s">
        <v>4960</v>
      </c>
      <c r="AV401" s="387">
        <v>45266</v>
      </c>
      <c r="AW401" s="374" t="s">
        <v>4961</v>
      </c>
      <c r="AX401" s="387">
        <v>49040</v>
      </c>
      <c r="AY401" s="374"/>
      <c r="AZ401" s="379"/>
      <c r="BA401" s="374"/>
      <c r="BB401" s="380" t="s">
        <v>2359</v>
      </c>
      <c r="BC401" s="420"/>
      <c r="BD401" s="380" t="str">
        <f t="shared" si="45"/>
        <v>ntquevedo@uce.edu.ec;</v>
      </c>
      <c r="BE401" s="420"/>
      <c r="BF401" s="420"/>
      <c r="BG401" s="420"/>
      <c r="BH401" s="420"/>
      <c r="BI401" s="420"/>
      <c r="BJ401" s="420"/>
      <c r="BK401" s="420"/>
      <c r="BL401" s="420"/>
      <c r="BM401" s="420"/>
      <c r="BN401" s="420"/>
      <c r="BO401" s="420"/>
      <c r="BP401" s="420"/>
      <c r="BQ401" s="420"/>
      <c r="BR401" s="420"/>
      <c r="BS401" s="420"/>
      <c r="BT401" s="420"/>
      <c r="BU401" s="420"/>
      <c r="BV401" s="420"/>
      <c r="BW401" s="420"/>
      <c r="BX401" s="420"/>
      <c r="BY401" s="420"/>
      <c r="BZ401" s="420"/>
      <c r="CA401" s="420"/>
      <c r="CB401" s="420"/>
      <c r="CC401" s="420"/>
      <c r="CD401" s="420"/>
      <c r="CE401" s="420"/>
      <c r="CF401" s="420"/>
      <c r="CG401" s="420"/>
      <c r="CH401" s="420"/>
      <c r="CI401" s="420"/>
      <c r="CJ401" s="420"/>
    </row>
    <row r="402" spans="1:147" ht="22.5" customHeight="1" x14ac:dyDescent="0.2">
      <c r="A402" s="29">
        <v>22</v>
      </c>
      <c r="B402" s="1">
        <v>263</v>
      </c>
      <c r="C402" s="56">
        <v>1715799209</v>
      </c>
      <c r="D402" s="1" t="s">
        <v>1089</v>
      </c>
      <c r="E402" s="1" t="s">
        <v>1088</v>
      </c>
      <c r="F402" s="1" t="s">
        <v>19</v>
      </c>
      <c r="G402" s="1" t="s">
        <v>3505</v>
      </c>
      <c r="H402" s="1" t="s">
        <v>1076</v>
      </c>
      <c r="I402" s="1" t="s">
        <v>33</v>
      </c>
      <c r="J402" s="1" t="s">
        <v>45</v>
      </c>
      <c r="K402" s="1" t="s">
        <v>162</v>
      </c>
      <c r="L402" s="1" t="s">
        <v>4255</v>
      </c>
      <c r="M402" s="3">
        <v>42948</v>
      </c>
      <c r="N402" s="3">
        <v>44774</v>
      </c>
      <c r="O402" s="1" t="s">
        <v>1074</v>
      </c>
      <c r="P402" s="1" t="s">
        <v>96</v>
      </c>
      <c r="Q402" s="1" t="s">
        <v>162</v>
      </c>
      <c r="R402" s="1" t="s">
        <v>1073</v>
      </c>
      <c r="S402" s="1" t="s">
        <v>4610</v>
      </c>
      <c r="T402" s="1" t="s">
        <v>4611</v>
      </c>
      <c r="U402" s="1" t="s">
        <v>2865</v>
      </c>
      <c r="V402" s="4">
        <v>42979</v>
      </c>
      <c r="W402" s="4">
        <v>44439</v>
      </c>
      <c r="X402" s="31">
        <f t="shared" si="50"/>
        <v>48.666666666666664</v>
      </c>
      <c r="Y402" s="4" t="s">
        <v>3144</v>
      </c>
      <c r="Z402" s="4">
        <v>45046</v>
      </c>
      <c r="AA402" s="31" t="e">
        <f>+((Z402-Y402)/30)</f>
        <v>#VALUE!</v>
      </c>
      <c r="AB402" s="31"/>
      <c r="AC402" s="31"/>
      <c r="AD402" s="31">
        <f>+((AC402-AB402)/30)</f>
        <v>0</v>
      </c>
      <c r="AE402" s="31"/>
      <c r="AF402" s="31"/>
      <c r="AG402" s="31"/>
      <c r="AH402" s="31"/>
      <c r="AI402" s="31"/>
      <c r="AJ402" s="31"/>
      <c r="AK402" s="31"/>
      <c r="AL402" s="31"/>
      <c r="AM402" s="31"/>
      <c r="AN402" s="1" t="s">
        <v>147</v>
      </c>
      <c r="AO402" s="32"/>
      <c r="AP402" s="46" t="s">
        <v>1087</v>
      </c>
      <c r="AQ402" s="52" t="s">
        <v>4040</v>
      </c>
      <c r="AR402" s="45"/>
      <c r="AS402" s="45"/>
      <c r="AT402" s="32" t="s">
        <v>4207</v>
      </c>
      <c r="AU402" s="29" t="s">
        <v>4183</v>
      </c>
      <c r="AV402" s="47">
        <v>44825</v>
      </c>
      <c r="AW402" s="32" t="s">
        <v>3160</v>
      </c>
      <c r="AX402" s="47">
        <v>47746</v>
      </c>
      <c r="AY402" s="32"/>
      <c r="AZ402" s="202">
        <v>1521214964</v>
      </c>
      <c r="BA402" s="44"/>
      <c r="BB402" s="34" t="s">
        <v>2359</v>
      </c>
      <c r="BD402" s="34" t="str">
        <f t="shared" si="45"/>
        <v>maparraa@uce.edu.ec;</v>
      </c>
    </row>
    <row r="403" spans="1:147" s="381" customFormat="1" ht="22.5" hidden="1" customHeight="1" x14ac:dyDescent="0.25">
      <c r="A403" s="383" t="s">
        <v>620</v>
      </c>
      <c r="B403" s="368">
        <v>366</v>
      </c>
      <c r="C403" s="367">
        <v>1715963813</v>
      </c>
      <c r="D403" s="368" t="s">
        <v>721</v>
      </c>
      <c r="E403" s="368" t="s">
        <v>720</v>
      </c>
      <c r="F403" s="368" t="s">
        <v>6</v>
      </c>
      <c r="G403" s="368" t="s">
        <v>3687</v>
      </c>
      <c r="H403" s="410" t="s">
        <v>719</v>
      </c>
      <c r="I403" s="410" t="s">
        <v>718</v>
      </c>
      <c r="J403" s="368" t="s">
        <v>717</v>
      </c>
      <c r="K403" s="368" t="s">
        <v>716</v>
      </c>
      <c r="L403" s="368" t="s">
        <v>4261</v>
      </c>
      <c r="M403" s="371">
        <v>41974</v>
      </c>
      <c r="N403" s="371">
        <v>43800</v>
      </c>
      <c r="O403" s="368" t="s">
        <v>3</v>
      </c>
      <c r="P403" s="368" t="s">
        <v>2</v>
      </c>
      <c r="Q403" s="368" t="s">
        <v>715</v>
      </c>
      <c r="R403" s="368" t="s">
        <v>714</v>
      </c>
      <c r="S403" s="368" t="s">
        <v>4613</v>
      </c>
      <c r="T403" s="368" t="s">
        <v>4616</v>
      </c>
      <c r="U403" s="384" t="s">
        <v>2297</v>
      </c>
      <c r="V403" s="372">
        <v>43200</v>
      </c>
      <c r="W403" s="372">
        <v>44660</v>
      </c>
      <c r="X403" s="373">
        <f t="shared" si="50"/>
        <v>48.666666666666664</v>
      </c>
      <c r="Y403" s="372">
        <v>44661</v>
      </c>
      <c r="Z403" s="372">
        <v>45028</v>
      </c>
      <c r="AA403" s="373">
        <f>+((Z403-Y403)/30)</f>
        <v>12.233333333333333</v>
      </c>
      <c r="AB403" s="373"/>
      <c r="AC403" s="373"/>
      <c r="AD403" s="373">
        <f>+((AC403-AB403)/30)</f>
        <v>0</v>
      </c>
      <c r="AE403" s="373"/>
      <c r="AF403" s="373"/>
      <c r="AG403" s="373"/>
      <c r="AH403" s="373"/>
      <c r="AI403" s="373"/>
      <c r="AJ403" s="373"/>
      <c r="AK403" s="373"/>
      <c r="AL403" s="373"/>
      <c r="AM403" s="373"/>
      <c r="AN403" s="368" t="s">
        <v>362</v>
      </c>
      <c r="AO403" s="374"/>
      <c r="AP403" s="403" t="s">
        <v>713</v>
      </c>
      <c r="AQ403" s="376" t="s">
        <v>4014</v>
      </c>
      <c r="AR403" s="368"/>
      <c r="AS403" s="377"/>
      <c r="AT403" s="374"/>
      <c r="AU403" s="374"/>
      <c r="AV403" s="374"/>
      <c r="AW403" s="374"/>
      <c r="AX403" s="374"/>
      <c r="AY403" s="374"/>
      <c r="AZ403" s="379"/>
      <c r="BA403" s="374"/>
      <c r="BB403" s="380" t="s">
        <v>2359</v>
      </c>
      <c r="BD403" s="380" t="str">
        <f t="shared" si="45"/>
        <v>lmiranda@uce.edu.ec;</v>
      </c>
    </row>
    <row r="404" spans="1:147" s="381" customFormat="1" ht="33.75" hidden="1" customHeight="1" x14ac:dyDescent="0.25">
      <c r="A404" s="383">
        <v>33</v>
      </c>
      <c r="B404" s="368">
        <v>332</v>
      </c>
      <c r="C404" s="418">
        <v>1715980189</v>
      </c>
      <c r="D404" s="410" t="s">
        <v>632</v>
      </c>
      <c r="E404" s="368" t="s">
        <v>631</v>
      </c>
      <c r="F404" s="368" t="s">
        <v>6</v>
      </c>
      <c r="G404" s="368" t="s">
        <v>3585</v>
      </c>
      <c r="H404" s="368" t="s">
        <v>285</v>
      </c>
      <c r="I404" s="368" t="s">
        <v>630</v>
      </c>
      <c r="J404" s="368" t="s">
        <v>55</v>
      </c>
      <c r="K404" s="368"/>
      <c r="L404" s="368" t="s">
        <v>4258</v>
      </c>
      <c r="M404" s="371">
        <v>43207</v>
      </c>
      <c r="N404" s="371">
        <v>44668</v>
      </c>
      <c r="O404" s="368" t="s">
        <v>345</v>
      </c>
      <c r="P404" s="368" t="s">
        <v>52</v>
      </c>
      <c r="Q404" s="368" t="s">
        <v>4136</v>
      </c>
      <c r="R404" s="368" t="s">
        <v>629</v>
      </c>
      <c r="S404" s="368" t="s">
        <v>4503</v>
      </c>
      <c r="T404" s="368" t="s">
        <v>4504</v>
      </c>
      <c r="U404" s="368" t="s">
        <v>3318</v>
      </c>
      <c r="V404" s="372">
        <v>43709</v>
      </c>
      <c r="W404" s="372">
        <v>44804</v>
      </c>
      <c r="X404" s="373">
        <f t="shared" si="50"/>
        <v>36.5</v>
      </c>
      <c r="Y404" s="372">
        <v>44805</v>
      </c>
      <c r="Z404" s="372">
        <v>45169</v>
      </c>
      <c r="AA404" s="373">
        <f>+((Z404-Y404)/30)</f>
        <v>12.133333333333333</v>
      </c>
      <c r="AB404" s="372">
        <v>45170</v>
      </c>
      <c r="AC404" s="372">
        <v>45535</v>
      </c>
      <c r="AD404" s="373">
        <f>+((AC404-AB404)/30)</f>
        <v>12.166666666666666</v>
      </c>
      <c r="AE404" s="372">
        <v>45536</v>
      </c>
      <c r="AF404" s="372">
        <v>45900</v>
      </c>
      <c r="AG404" s="373"/>
      <c r="AH404" s="373"/>
      <c r="AI404" s="373"/>
      <c r="AJ404" s="373"/>
      <c r="AK404" s="373"/>
      <c r="AL404" s="373"/>
      <c r="AM404" s="373"/>
      <c r="AN404" s="368" t="s">
        <v>147</v>
      </c>
      <c r="AO404" s="374"/>
      <c r="AP404" s="385" t="s">
        <v>628</v>
      </c>
      <c r="AQ404" s="376" t="s">
        <v>627</v>
      </c>
      <c r="AR404" s="377"/>
      <c r="AS404" s="377"/>
      <c r="AT404" s="374"/>
      <c r="AU404" s="374"/>
      <c r="AV404" s="374"/>
      <c r="AW404" s="374"/>
      <c r="AX404" s="374"/>
      <c r="AY404" s="374"/>
      <c r="AZ404" s="379"/>
      <c r="BA404" s="374"/>
      <c r="BB404" s="380" t="s">
        <v>2359</v>
      </c>
      <c r="BD404" s="380" t="str">
        <f t="shared" si="45"/>
        <v>rjmerino@uce.edu.ec;</v>
      </c>
    </row>
    <row r="405" spans="1:147" ht="22.5" customHeight="1" x14ac:dyDescent="0.25">
      <c r="A405" s="29">
        <v>36</v>
      </c>
      <c r="B405" s="1">
        <v>138</v>
      </c>
      <c r="C405" s="56">
        <v>1716037716</v>
      </c>
      <c r="D405" s="1" t="s">
        <v>543</v>
      </c>
      <c r="E405" s="1" t="s">
        <v>542</v>
      </c>
      <c r="F405" s="1" t="s">
        <v>19</v>
      </c>
      <c r="G405" s="1" t="s">
        <v>3605</v>
      </c>
      <c r="H405" s="1" t="s">
        <v>541</v>
      </c>
      <c r="I405" s="1" t="s">
        <v>540</v>
      </c>
      <c r="J405" s="1" t="s">
        <v>399</v>
      </c>
      <c r="K405" s="1"/>
      <c r="L405" s="1" t="s">
        <v>4238</v>
      </c>
      <c r="M405" s="3">
        <v>42299</v>
      </c>
      <c r="N405" s="3">
        <v>44856</v>
      </c>
      <c r="O405" s="86" t="s">
        <v>150</v>
      </c>
      <c r="P405" s="1" t="s">
        <v>149</v>
      </c>
      <c r="Q405" s="1" t="s">
        <v>369</v>
      </c>
      <c r="R405" s="1" t="s">
        <v>539</v>
      </c>
      <c r="S405" s="1" t="s">
        <v>4613</v>
      </c>
      <c r="T405" s="1" t="s">
        <v>4616</v>
      </c>
      <c r="U405" s="1" t="s">
        <v>2322</v>
      </c>
      <c r="V405" s="4">
        <v>43525</v>
      </c>
      <c r="W405" s="4">
        <v>44986</v>
      </c>
      <c r="X405" s="31">
        <f t="shared" si="50"/>
        <v>48.7</v>
      </c>
      <c r="Y405" s="4">
        <v>44987</v>
      </c>
      <c r="Z405" s="4">
        <v>45171</v>
      </c>
      <c r="AA405" s="31">
        <f>+((Z405-Y405)/30)</f>
        <v>6.1333333333333337</v>
      </c>
      <c r="AB405" s="31" t="s">
        <v>5084</v>
      </c>
      <c r="AC405" s="31"/>
      <c r="AD405" s="31" t="e">
        <f>+((AC405-AB405)/30)</f>
        <v>#VALUE!</v>
      </c>
      <c r="AE405" s="31"/>
      <c r="AF405" s="31"/>
      <c r="AG405" s="31"/>
      <c r="AH405" s="31"/>
      <c r="AI405" s="31"/>
      <c r="AJ405" s="31"/>
      <c r="AK405" s="31"/>
      <c r="AL405" s="31"/>
      <c r="AM405" s="31"/>
      <c r="AN405" s="1" t="s">
        <v>147</v>
      </c>
      <c r="AO405" s="32"/>
      <c r="AP405" s="96" t="s">
        <v>538</v>
      </c>
      <c r="AQ405" s="52" t="s">
        <v>537</v>
      </c>
      <c r="AR405" s="45"/>
      <c r="AS405" s="45"/>
      <c r="AT405" s="32" t="s">
        <v>5110</v>
      </c>
      <c r="AU405" s="29" t="s">
        <v>5334</v>
      </c>
      <c r="AV405" s="47">
        <v>45160</v>
      </c>
      <c r="AW405" s="32" t="s">
        <v>5335</v>
      </c>
      <c r="AX405" s="47">
        <v>48163</v>
      </c>
      <c r="AY405" s="32"/>
      <c r="AZ405" s="224" t="s">
        <v>5336</v>
      </c>
      <c r="BA405" s="32"/>
      <c r="BB405" s="34" t="s">
        <v>2359</v>
      </c>
      <c r="BD405" s="34" t="str">
        <f t="shared" si="45"/>
        <v>ayriera@uce.edu.ec;</v>
      </c>
    </row>
    <row r="406" spans="1:147" s="61" customFormat="1" ht="33.75" x14ac:dyDescent="0.2">
      <c r="A406" s="29" t="s">
        <v>4242</v>
      </c>
      <c r="B406" s="1">
        <v>169</v>
      </c>
      <c r="C406" s="30">
        <v>1716055981</v>
      </c>
      <c r="D406" s="85" t="s">
        <v>2796</v>
      </c>
      <c r="E406" s="85" t="s">
        <v>2703</v>
      </c>
      <c r="F406" s="85" t="s">
        <v>19</v>
      </c>
      <c r="G406" s="90" t="s">
        <v>3389</v>
      </c>
      <c r="H406" s="1" t="s">
        <v>57</v>
      </c>
      <c r="I406" s="1" t="s">
        <v>2704</v>
      </c>
      <c r="J406" s="1" t="s">
        <v>55</v>
      </c>
      <c r="K406" s="1" t="s">
        <v>54</v>
      </c>
      <c r="L406" s="1" t="s">
        <v>4240</v>
      </c>
      <c r="M406" s="3">
        <v>41776</v>
      </c>
      <c r="N406" s="3">
        <v>43602</v>
      </c>
      <c r="O406" s="85" t="s">
        <v>1328</v>
      </c>
      <c r="P406" s="85" t="s">
        <v>44</v>
      </c>
      <c r="Q406" s="85" t="s">
        <v>2705</v>
      </c>
      <c r="R406" s="85" t="s">
        <v>2955</v>
      </c>
      <c r="S406" s="85"/>
      <c r="T406" s="85"/>
      <c r="U406" s="44" t="s">
        <v>3912</v>
      </c>
      <c r="V406" s="4">
        <v>42009</v>
      </c>
      <c r="W406" s="4">
        <v>43835</v>
      </c>
      <c r="X406" s="31">
        <f t="shared" si="50"/>
        <v>60.866666666666667</v>
      </c>
      <c r="Y406" s="31"/>
      <c r="Z406" s="31"/>
      <c r="AA406" s="31"/>
      <c r="AB406" s="31"/>
      <c r="AC406" s="31"/>
      <c r="AD406" s="31"/>
      <c r="AE406" s="31"/>
      <c r="AF406" s="31"/>
      <c r="AG406" s="31"/>
      <c r="AH406" s="31"/>
      <c r="AI406" s="31"/>
      <c r="AJ406" s="31"/>
      <c r="AK406" s="31"/>
      <c r="AL406" s="31"/>
      <c r="AM406" s="31"/>
      <c r="AN406" s="85" t="s">
        <v>147</v>
      </c>
      <c r="AO406" s="32"/>
      <c r="AP406" s="1" t="s">
        <v>2706</v>
      </c>
      <c r="AQ406" s="52" t="s">
        <v>2707</v>
      </c>
      <c r="AR406" s="45"/>
      <c r="AS406" s="45"/>
      <c r="AT406" s="32" t="s">
        <v>4207</v>
      </c>
      <c r="AU406" s="45" t="s">
        <v>3141</v>
      </c>
      <c r="AV406" s="47">
        <v>43596</v>
      </c>
      <c r="AW406" s="32" t="s">
        <v>2956</v>
      </c>
      <c r="AX406" s="47">
        <v>46775</v>
      </c>
      <c r="AY406" s="32"/>
      <c r="AZ406" s="202">
        <v>8401150813</v>
      </c>
      <c r="BA406" s="99"/>
      <c r="BB406" s="34" t="s">
        <v>2359</v>
      </c>
      <c r="BC406" s="28"/>
      <c r="BD406" s="34" t="str">
        <f t="shared" si="45"/>
        <v>uafreire@uce.edu.ec;</v>
      </c>
      <c r="BE406" s="28"/>
      <c r="BF406" s="28"/>
      <c r="BG406" s="28"/>
      <c r="BH406" s="28"/>
      <c r="BI406" s="28"/>
      <c r="BJ406" s="28"/>
      <c r="BK406" s="28"/>
      <c r="BL406" s="28"/>
      <c r="BM406" s="28"/>
      <c r="BN406" s="28"/>
      <c r="BO406" s="28"/>
      <c r="BP406" s="28"/>
      <c r="BQ406" s="28"/>
      <c r="BR406" s="28"/>
      <c r="BS406" s="28"/>
      <c r="BT406" s="28"/>
      <c r="BU406" s="28"/>
      <c r="BV406" s="28"/>
      <c r="BW406" s="28"/>
      <c r="BX406" s="28"/>
      <c r="BY406" s="28"/>
      <c r="BZ406" s="28"/>
      <c r="CA406" s="28"/>
      <c r="CB406" s="28"/>
      <c r="CC406" s="28"/>
      <c r="CD406" s="28"/>
      <c r="CE406" s="28"/>
      <c r="CF406" s="28"/>
      <c r="CG406" s="28"/>
      <c r="CH406" s="28"/>
      <c r="CI406" s="28"/>
      <c r="CJ406" s="28"/>
      <c r="CK406" s="28"/>
      <c r="CL406" s="28"/>
      <c r="CM406" s="28"/>
      <c r="CN406" s="28"/>
      <c r="CO406" s="28"/>
      <c r="CP406" s="28"/>
      <c r="CQ406" s="28"/>
      <c r="CR406" s="28"/>
      <c r="CS406" s="28"/>
      <c r="CT406" s="28"/>
      <c r="CU406" s="28"/>
      <c r="CV406" s="28"/>
      <c r="CW406" s="28"/>
      <c r="CX406" s="28"/>
      <c r="CY406" s="28"/>
      <c r="CZ406" s="28"/>
      <c r="DA406" s="28"/>
      <c r="DB406" s="28"/>
      <c r="DC406" s="28"/>
      <c r="DD406" s="28"/>
      <c r="DE406" s="28"/>
      <c r="DF406" s="28"/>
      <c r="DG406" s="28"/>
      <c r="DH406" s="28"/>
      <c r="DI406" s="28"/>
      <c r="DJ406" s="28"/>
      <c r="DK406" s="28"/>
      <c r="DL406" s="28"/>
      <c r="DM406" s="28"/>
      <c r="DN406" s="28"/>
      <c r="DO406" s="28"/>
      <c r="DP406" s="28"/>
      <c r="DQ406" s="28"/>
      <c r="DR406" s="28"/>
      <c r="DS406" s="28"/>
      <c r="DT406" s="28"/>
      <c r="DU406" s="28"/>
      <c r="DV406" s="28"/>
      <c r="DW406" s="28"/>
      <c r="DX406" s="28"/>
      <c r="DY406" s="28"/>
      <c r="DZ406" s="28"/>
      <c r="EA406" s="28"/>
      <c r="EB406" s="28"/>
      <c r="EC406" s="28"/>
      <c r="ED406" s="28"/>
      <c r="EE406" s="28"/>
      <c r="EF406" s="28"/>
      <c r="EG406" s="28"/>
      <c r="EH406" s="28"/>
      <c r="EI406" s="28"/>
      <c r="EJ406" s="28"/>
      <c r="EK406" s="28"/>
      <c r="EL406" s="28"/>
      <c r="EM406" s="28"/>
      <c r="EN406" s="28"/>
      <c r="EO406" s="28"/>
      <c r="EP406" s="28"/>
      <c r="EQ406" s="28"/>
    </row>
    <row r="407" spans="1:147" s="392" customFormat="1" ht="33.6" hidden="1" customHeight="1" x14ac:dyDescent="0.2">
      <c r="A407" s="383" t="s">
        <v>582</v>
      </c>
      <c r="B407" s="368">
        <v>421</v>
      </c>
      <c r="C407" s="369">
        <v>1716115314</v>
      </c>
      <c r="D407" s="368" t="s">
        <v>2579</v>
      </c>
      <c r="E407" s="368" t="s">
        <v>163</v>
      </c>
      <c r="F407" s="368" t="s">
        <v>19</v>
      </c>
      <c r="G407" s="377" t="s">
        <v>3415</v>
      </c>
      <c r="H407" s="368" t="s">
        <v>742</v>
      </c>
      <c r="I407" s="368" t="s">
        <v>3115</v>
      </c>
      <c r="J407" s="368" t="s">
        <v>151</v>
      </c>
      <c r="K407" s="368" t="s">
        <v>2580</v>
      </c>
      <c r="L407" s="368"/>
      <c r="M407" s="368"/>
      <c r="N407" s="368"/>
      <c r="O407" s="368" t="s">
        <v>2581</v>
      </c>
      <c r="P407" s="368" t="s">
        <v>1519</v>
      </c>
      <c r="Q407" s="368" t="s">
        <v>4215</v>
      </c>
      <c r="R407" s="368" t="s">
        <v>2434</v>
      </c>
      <c r="S407" s="368"/>
      <c r="T407" s="368"/>
      <c r="U407" s="401" t="s">
        <v>3904</v>
      </c>
      <c r="V407" s="372">
        <v>43113</v>
      </c>
      <c r="W407" s="372">
        <v>43465</v>
      </c>
      <c r="X407" s="495"/>
      <c r="Y407" s="462"/>
      <c r="Z407" s="388"/>
      <c r="AA407" s="429"/>
      <c r="AB407" s="388"/>
      <c r="AC407" s="388"/>
      <c r="AD407" s="388"/>
      <c r="AE407" s="388"/>
      <c r="AF407" s="388"/>
      <c r="AG407" s="388"/>
      <c r="AH407" s="388"/>
      <c r="AI407" s="388"/>
      <c r="AJ407" s="388"/>
      <c r="AK407" s="388"/>
      <c r="AL407" s="388"/>
      <c r="AM407" s="388"/>
      <c r="AN407" s="368" t="s">
        <v>11</v>
      </c>
      <c r="AO407" s="388"/>
      <c r="AP407" s="496" t="s">
        <v>3116</v>
      </c>
      <c r="AQ407" s="463"/>
      <c r="AR407" s="463"/>
      <c r="AS407" s="463"/>
      <c r="AT407" s="374" t="s">
        <v>4207</v>
      </c>
      <c r="AU407" s="368" t="s">
        <v>4934</v>
      </c>
      <c r="AV407" s="387">
        <v>43446</v>
      </c>
      <c r="AW407" s="374" t="s">
        <v>4935</v>
      </c>
      <c r="AX407" s="387">
        <v>43984</v>
      </c>
      <c r="AY407" s="374"/>
      <c r="AZ407" s="399">
        <v>1921154948</v>
      </c>
      <c r="BA407" s="400"/>
      <c r="BB407" s="380" t="s">
        <v>2359</v>
      </c>
      <c r="BC407" s="497"/>
      <c r="BD407" s="380" t="str">
        <f t="shared" ref="BD407:BD467" si="51">CONCATENATE(AP407,BB407)</f>
        <v>casalvador@uce.edu.ec;</v>
      </c>
      <c r="BE407" s="497"/>
      <c r="BF407" s="391"/>
      <c r="BG407" s="391"/>
      <c r="BJ407" s="393"/>
    </row>
    <row r="408" spans="1:147" s="392" customFormat="1" ht="33.6" hidden="1" customHeight="1" x14ac:dyDescent="0.2">
      <c r="A408" s="383">
        <v>21</v>
      </c>
      <c r="B408" s="368">
        <v>256</v>
      </c>
      <c r="C408" s="369">
        <v>1716165863</v>
      </c>
      <c r="D408" s="368" t="s">
        <v>772</v>
      </c>
      <c r="E408" s="368" t="s">
        <v>771</v>
      </c>
      <c r="F408" s="368" t="s">
        <v>19</v>
      </c>
      <c r="G408" s="368" t="s">
        <v>3498</v>
      </c>
      <c r="H408" s="368" t="s">
        <v>589</v>
      </c>
      <c r="I408" s="368" t="s">
        <v>762</v>
      </c>
      <c r="J408" s="368" t="s">
        <v>587</v>
      </c>
      <c r="K408" s="368" t="s">
        <v>587</v>
      </c>
      <c r="L408" s="368" t="s">
        <v>4254</v>
      </c>
      <c r="M408" s="371">
        <v>42870</v>
      </c>
      <c r="N408" s="371">
        <v>44331</v>
      </c>
      <c r="O408" s="368" t="s">
        <v>222</v>
      </c>
      <c r="P408" s="368" t="s">
        <v>14</v>
      </c>
      <c r="Q408" s="368" t="s">
        <v>505</v>
      </c>
      <c r="R408" s="368" t="s">
        <v>504</v>
      </c>
      <c r="S408" s="368"/>
      <c r="T408" s="368"/>
      <c r="U408" s="368" t="s">
        <v>2265</v>
      </c>
      <c r="V408" s="372">
        <v>43191</v>
      </c>
      <c r="W408" s="372">
        <v>44651</v>
      </c>
      <c r="X408" s="373">
        <f t="shared" ref="X408:X439" si="52">+((W408-V408)/30)</f>
        <v>48.666666666666664</v>
      </c>
      <c r="Y408" s="373" t="s">
        <v>3144</v>
      </c>
      <c r="Z408" s="372">
        <v>44834</v>
      </c>
      <c r="AA408" s="373" t="e">
        <f>+((Z408-Y408)/30)</f>
        <v>#VALUE!</v>
      </c>
      <c r="AB408" s="372">
        <v>44835</v>
      </c>
      <c r="AC408" s="372">
        <v>45199</v>
      </c>
      <c r="AD408" s="373">
        <f>+((AC408-AB408)/30)</f>
        <v>12.133333333333333</v>
      </c>
      <c r="AE408" s="372">
        <v>45200</v>
      </c>
      <c r="AF408" s="372">
        <v>45907</v>
      </c>
      <c r="AG408" s="373"/>
      <c r="AH408" s="373"/>
      <c r="AI408" s="373"/>
      <c r="AJ408" s="373"/>
      <c r="AK408" s="373"/>
      <c r="AL408" s="373"/>
      <c r="AM408" s="373"/>
      <c r="AN408" s="368" t="s">
        <v>147</v>
      </c>
      <c r="AO408" s="374">
        <v>1</v>
      </c>
      <c r="AP408" s="403" t="s">
        <v>770</v>
      </c>
      <c r="AQ408" s="376" t="s">
        <v>2798</v>
      </c>
      <c r="AR408" s="401"/>
      <c r="AS408" s="401"/>
      <c r="AT408" s="374"/>
      <c r="AU408" s="374"/>
      <c r="AV408" s="374"/>
      <c r="AW408" s="374"/>
      <c r="AX408" s="374"/>
      <c r="AY408" s="374"/>
      <c r="AZ408" s="379"/>
      <c r="BA408" s="374"/>
      <c r="BB408" s="380" t="s">
        <v>2359</v>
      </c>
      <c r="BC408" s="381"/>
      <c r="BD408" s="380" t="str">
        <f t="shared" si="51"/>
        <v>sgallo@uce.edu.ec;</v>
      </c>
      <c r="BE408" s="381"/>
      <c r="BF408" s="381"/>
      <c r="BG408" s="381"/>
      <c r="BH408" s="381"/>
      <c r="BI408" s="381"/>
      <c r="BJ408" s="381"/>
      <c r="BK408" s="381"/>
      <c r="BL408" s="381"/>
      <c r="BM408" s="381"/>
      <c r="BN408" s="381"/>
      <c r="BO408" s="381"/>
      <c r="BP408" s="381"/>
      <c r="BQ408" s="381"/>
      <c r="BR408" s="381"/>
      <c r="BS408" s="381"/>
      <c r="BT408" s="381"/>
      <c r="BU408" s="381"/>
      <c r="BV408" s="381"/>
      <c r="BW408" s="381"/>
      <c r="BX408" s="381"/>
      <c r="BY408" s="381"/>
      <c r="BZ408" s="381"/>
      <c r="CA408" s="381"/>
      <c r="CB408" s="381"/>
      <c r="CC408" s="381"/>
      <c r="CD408" s="381"/>
      <c r="CE408" s="381"/>
      <c r="CF408" s="381"/>
      <c r="CG408" s="381"/>
      <c r="CH408" s="381"/>
      <c r="CI408" s="381"/>
      <c r="CJ408" s="381"/>
      <c r="CK408" s="381"/>
      <c r="CL408" s="381"/>
      <c r="CM408" s="381"/>
      <c r="CN408" s="381"/>
      <c r="CO408" s="381"/>
      <c r="CP408" s="381"/>
      <c r="CQ408" s="381"/>
      <c r="CR408" s="381"/>
      <c r="CS408" s="381"/>
      <c r="CT408" s="381"/>
      <c r="CU408" s="381"/>
      <c r="CV408" s="381"/>
      <c r="CW408" s="381"/>
      <c r="CX408" s="381"/>
      <c r="CY408" s="381"/>
      <c r="CZ408" s="381"/>
      <c r="DA408" s="381"/>
      <c r="DB408" s="381"/>
      <c r="DC408" s="381"/>
      <c r="DD408" s="381"/>
      <c r="DE408" s="381"/>
      <c r="DF408" s="381"/>
      <c r="DG408" s="381"/>
      <c r="DH408" s="381"/>
      <c r="DI408" s="381"/>
      <c r="DJ408" s="381"/>
      <c r="DK408" s="381"/>
      <c r="DL408" s="381"/>
      <c r="DM408" s="381"/>
      <c r="DN408" s="381"/>
      <c r="DO408" s="381"/>
      <c r="DP408" s="381"/>
      <c r="DQ408" s="381"/>
      <c r="DR408" s="381"/>
      <c r="DS408" s="381"/>
      <c r="DT408" s="381"/>
      <c r="DU408" s="381"/>
      <c r="DV408" s="381"/>
      <c r="DW408" s="381"/>
      <c r="DX408" s="381"/>
      <c r="DY408" s="381"/>
      <c r="DZ408" s="381"/>
      <c r="EA408" s="381"/>
      <c r="EB408" s="381"/>
      <c r="EC408" s="381"/>
      <c r="ED408" s="381"/>
      <c r="EE408" s="381"/>
      <c r="EF408" s="381"/>
      <c r="EG408" s="381"/>
      <c r="EH408" s="381"/>
      <c r="EI408" s="381"/>
      <c r="EJ408" s="381"/>
      <c r="EK408" s="381"/>
      <c r="EL408" s="381"/>
      <c r="EM408" s="381"/>
      <c r="EN408" s="381"/>
      <c r="EO408" s="381"/>
      <c r="EP408" s="381"/>
      <c r="EQ408" s="381"/>
    </row>
    <row r="409" spans="1:147" s="381" customFormat="1" ht="22.5" hidden="1" customHeight="1" x14ac:dyDescent="0.25">
      <c r="A409" s="383" t="s">
        <v>620</v>
      </c>
      <c r="B409" s="368">
        <v>368</v>
      </c>
      <c r="C409" s="367">
        <v>1716230782</v>
      </c>
      <c r="D409" s="410" t="s">
        <v>693</v>
      </c>
      <c r="E409" s="368" t="s">
        <v>692</v>
      </c>
      <c r="F409" s="368" t="s">
        <v>6</v>
      </c>
      <c r="G409" s="368" t="s">
        <v>3690</v>
      </c>
      <c r="H409" s="410" t="s">
        <v>508</v>
      </c>
      <c r="I409" s="410" t="s">
        <v>507</v>
      </c>
      <c r="J409" s="368" t="s">
        <v>164</v>
      </c>
      <c r="K409" s="368" t="s">
        <v>164</v>
      </c>
      <c r="L409" s="368" t="s">
        <v>4261</v>
      </c>
      <c r="M409" s="371">
        <v>41974</v>
      </c>
      <c r="N409" s="371">
        <v>43800</v>
      </c>
      <c r="O409" s="368" t="s">
        <v>3</v>
      </c>
      <c r="P409" s="368" t="s">
        <v>2</v>
      </c>
      <c r="Q409" s="368" t="s">
        <v>691</v>
      </c>
      <c r="R409" s="368" t="s">
        <v>690</v>
      </c>
      <c r="S409" s="368" t="s">
        <v>4613</v>
      </c>
      <c r="T409" s="368" t="s">
        <v>4616</v>
      </c>
      <c r="U409" s="384" t="s">
        <v>2292</v>
      </c>
      <c r="V409" s="372">
        <v>43282</v>
      </c>
      <c r="W409" s="372">
        <v>44743</v>
      </c>
      <c r="X409" s="373">
        <f t="shared" si="52"/>
        <v>48.7</v>
      </c>
      <c r="Y409" s="372">
        <v>44744</v>
      </c>
      <c r="Z409" s="372">
        <v>45108</v>
      </c>
      <c r="AA409" s="373">
        <f>+((Z409-Y409)/30)</f>
        <v>12.133333333333333</v>
      </c>
      <c r="AB409" s="372">
        <v>45323</v>
      </c>
      <c r="AC409" s="372">
        <v>45504</v>
      </c>
      <c r="AD409" s="373">
        <f>+((AC409-AB409)/30)</f>
        <v>6.0333333333333332</v>
      </c>
      <c r="AE409" s="372">
        <v>45505</v>
      </c>
      <c r="AF409" s="372">
        <v>45869</v>
      </c>
      <c r="AG409" s="373"/>
      <c r="AH409" s="373"/>
      <c r="AI409" s="373"/>
      <c r="AJ409" s="373"/>
      <c r="AK409" s="373"/>
      <c r="AL409" s="373"/>
      <c r="AM409" s="373"/>
      <c r="AN409" s="368" t="s">
        <v>362</v>
      </c>
      <c r="AO409" s="374">
        <v>1</v>
      </c>
      <c r="AP409" s="368" t="s">
        <v>689</v>
      </c>
      <c r="AQ409" s="376" t="s">
        <v>688</v>
      </c>
      <c r="AR409" s="377"/>
      <c r="AS409" s="377"/>
      <c r="AT409" s="374"/>
      <c r="AU409" s="374"/>
      <c r="AV409" s="374"/>
      <c r="AW409" s="374"/>
      <c r="AX409" s="374"/>
      <c r="AY409" s="374"/>
      <c r="AZ409" s="379"/>
      <c r="BA409" s="374"/>
      <c r="BB409" s="380" t="s">
        <v>2359</v>
      </c>
      <c r="BD409" s="380" t="str">
        <f t="shared" si="51"/>
        <v>bdmedina@uce.edu.ec;</v>
      </c>
    </row>
    <row r="410" spans="1:147" ht="22.5" customHeight="1" x14ac:dyDescent="0.25">
      <c r="A410" s="29">
        <v>17</v>
      </c>
      <c r="B410" s="1">
        <v>214</v>
      </c>
      <c r="C410" s="30">
        <v>1716294002</v>
      </c>
      <c r="D410" s="1" t="s">
        <v>1638</v>
      </c>
      <c r="E410" s="1" t="s">
        <v>1637</v>
      </c>
      <c r="F410" s="1" t="s">
        <v>19</v>
      </c>
      <c r="G410" s="45" t="s">
        <v>3479</v>
      </c>
      <c r="H410" s="1" t="s">
        <v>1636</v>
      </c>
      <c r="I410" s="1" t="s">
        <v>1635</v>
      </c>
      <c r="J410" s="1" t="s">
        <v>587</v>
      </c>
      <c r="K410" s="1" t="s">
        <v>587</v>
      </c>
      <c r="L410" s="1" t="s">
        <v>4248</v>
      </c>
      <c r="M410" s="3">
        <v>42611</v>
      </c>
      <c r="N410" s="3">
        <v>44072</v>
      </c>
      <c r="O410" s="1" t="s">
        <v>1630</v>
      </c>
      <c r="P410" s="1" t="s">
        <v>1629</v>
      </c>
      <c r="Q410" s="1" t="s">
        <v>1628</v>
      </c>
      <c r="R410" s="1" t="s">
        <v>1627</v>
      </c>
      <c r="S410" s="1"/>
      <c r="T410" s="1"/>
      <c r="U410" s="200" t="s">
        <v>2290</v>
      </c>
      <c r="V410" s="4">
        <v>42583</v>
      </c>
      <c r="W410" s="4">
        <v>44074</v>
      </c>
      <c r="X410" s="31">
        <f t="shared" si="52"/>
        <v>49.7</v>
      </c>
      <c r="Y410" s="4">
        <v>44075</v>
      </c>
      <c r="Z410" s="4">
        <v>44804</v>
      </c>
      <c r="AA410" s="31">
        <f>+((Z410-Y410)/30)</f>
        <v>24.3</v>
      </c>
      <c r="AB410" s="4">
        <v>44805</v>
      </c>
      <c r="AC410" s="4">
        <v>45169</v>
      </c>
      <c r="AD410" s="31">
        <f>+((AC410-AB410)/30)</f>
        <v>12.133333333333333</v>
      </c>
      <c r="AE410" s="4">
        <v>45170</v>
      </c>
      <c r="AF410" s="4">
        <v>45535</v>
      </c>
      <c r="AG410" s="4"/>
      <c r="AH410" s="4">
        <v>45536</v>
      </c>
      <c r="AI410" s="4">
        <v>45561</v>
      </c>
      <c r="AJ410" s="31"/>
      <c r="AK410" s="31"/>
      <c r="AL410" s="31"/>
      <c r="AM410" s="31"/>
      <c r="AN410" s="1" t="s">
        <v>147</v>
      </c>
      <c r="AO410" s="32">
        <v>1</v>
      </c>
      <c r="AP410" s="46" t="s">
        <v>1634</v>
      </c>
      <c r="AQ410" s="52" t="s">
        <v>5024</v>
      </c>
      <c r="AR410" s="1"/>
      <c r="AS410" s="45"/>
      <c r="AT410" s="32" t="s">
        <v>4207</v>
      </c>
      <c r="AU410" s="56" t="s">
        <v>5282</v>
      </c>
      <c r="AV410" s="47">
        <v>45574</v>
      </c>
      <c r="AW410" s="32" t="s">
        <v>5283</v>
      </c>
      <c r="AX410" s="47">
        <v>50044</v>
      </c>
      <c r="AY410" s="32"/>
      <c r="AZ410" s="213"/>
      <c r="BA410" s="32"/>
      <c r="BB410" s="34" t="s">
        <v>2359</v>
      </c>
      <c r="BD410" s="34" t="str">
        <f t="shared" si="51"/>
        <v>pmartinezl@uce.edu.ec;</v>
      </c>
    </row>
    <row r="411" spans="1:147" s="381" customFormat="1" ht="22.5" hidden="1" customHeight="1" x14ac:dyDescent="0.2">
      <c r="A411" s="383" t="s">
        <v>27</v>
      </c>
      <c r="B411" s="368">
        <v>490</v>
      </c>
      <c r="C411" s="369">
        <v>1716296783</v>
      </c>
      <c r="D411" s="368" t="s">
        <v>2571</v>
      </c>
      <c r="E411" s="368" t="s">
        <v>2572</v>
      </c>
      <c r="F411" s="368" t="s">
        <v>19</v>
      </c>
      <c r="G411" s="377" t="s">
        <v>3427</v>
      </c>
      <c r="H411" s="368" t="s">
        <v>2573</v>
      </c>
      <c r="I411" s="368" t="s">
        <v>1715</v>
      </c>
      <c r="J411" s="368" t="s">
        <v>2842</v>
      </c>
      <c r="K411" s="368" t="s">
        <v>2574</v>
      </c>
      <c r="L411" s="368"/>
      <c r="M411" s="368"/>
      <c r="N411" s="368"/>
      <c r="O411" s="368" t="s">
        <v>26</v>
      </c>
      <c r="P411" s="368" t="s">
        <v>25</v>
      </c>
      <c r="Q411" s="368" t="s">
        <v>24</v>
      </c>
      <c r="R411" s="368" t="s">
        <v>39</v>
      </c>
      <c r="S411" s="368"/>
      <c r="T411" s="368"/>
      <c r="U411" s="368"/>
      <c r="V411" s="372">
        <v>42310</v>
      </c>
      <c r="W411" s="372">
        <v>43281</v>
      </c>
      <c r="X411" s="373">
        <f t="shared" si="52"/>
        <v>32.366666666666667</v>
      </c>
      <c r="Y411" s="372">
        <v>43282</v>
      </c>
      <c r="Z411" s="372">
        <v>43465</v>
      </c>
      <c r="AA411" s="373">
        <f>+((Z411-Y411)/30)</f>
        <v>6.1</v>
      </c>
      <c r="AB411" s="388"/>
      <c r="AC411" s="388"/>
      <c r="AD411" s="388"/>
      <c r="AE411" s="388"/>
      <c r="AF411" s="388"/>
      <c r="AG411" s="388"/>
      <c r="AH411" s="388"/>
      <c r="AI411" s="388"/>
      <c r="AJ411" s="388"/>
      <c r="AK411" s="388"/>
      <c r="AL411" s="388"/>
      <c r="AM411" s="388"/>
      <c r="AN411" s="368" t="s">
        <v>11</v>
      </c>
      <c r="AO411" s="388"/>
      <c r="AP411" s="389" t="s">
        <v>3110</v>
      </c>
      <c r="AQ411" s="377"/>
      <c r="AR411" s="377"/>
      <c r="AS411" s="377"/>
      <c r="AT411" s="374" t="s">
        <v>4207</v>
      </c>
      <c r="AU411" s="377" t="s">
        <v>3111</v>
      </c>
      <c r="AV411" s="387">
        <v>43438</v>
      </c>
      <c r="AW411" s="374" t="s">
        <v>3999</v>
      </c>
      <c r="AX411" s="387">
        <v>45698</v>
      </c>
      <c r="AY411" s="374"/>
      <c r="AZ411" s="406">
        <v>8621170484</v>
      </c>
      <c r="BA411" s="407"/>
      <c r="BB411" s="380" t="s">
        <v>2359</v>
      </c>
      <c r="BC411" s="391"/>
      <c r="BD411" s="380" t="str">
        <f t="shared" si="51"/>
        <v>kmunoz@uce.edu.ec;</v>
      </c>
      <c r="BE411" s="392"/>
      <c r="BF411" s="392"/>
      <c r="BG411" s="393"/>
      <c r="BH411" s="392"/>
      <c r="BI411" s="392"/>
      <c r="BJ411" s="392"/>
      <c r="BK411" s="392"/>
      <c r="BL411" s="392"/>
      <c r="BM411" s="392"/>
      <c r="BN411" s="392"/>
      <c r="BO411" s="392"/>
      <c r="BP411" s="392"/>
      <c r="BQ411" s="392"/>
      <c r="BR411" s="392"/>
      <c r="BS411" s="392"/>
      <c r="BT411" s="392"/>
      <c r="BU411" s="392"/>
      <c r="BV411" s="392"/>
      <c r="BW411" s="392"/>
      <c r="BX411" s="392"/>
      <c r="BY411" s="392"/>
      <c r="BZ411" s="392"/>
      <c r="CA411" s="392"/>
      <c r="CB411" s="392"/>
      <c r="CC411" s="392"/>
      <c r="CD411" s="392"/>
      <c r="CE411" s="392"/>
      <c r="CF411" s="392"/>
      <c r="CG411" s="392"/>
      <c r="CH411" s="392"/>
      <c r="CI411" s="392"/>
      <c r="CJ411" s="392"/>
      <c r="CK411" s="392"/>
      <c r="CL411" s="392"/>
      <c r="CM411" s="392"/>
      <c r="CN411" s="392"/>
      <c r="CO411" s="392"/>
      <c r="CP411" s="392"/>
      <c r="CQ411" s="392"/>
      <c r="CR411" s="392"/>
      <c r="CS411" s="392"/>
      <c r="CT411" s="392"/>
      <c r="CU411" s="392"/>
      <c r="CV411" s="392"/>
      <c r="CW411" s="392"/>
      <c r="CX411" s="392"/>
      <c r="CY411" s="392"/>
      <c r="CZ411" s="392"/>
      <c r="DA411" s="392"/>
      <c r="DB411" s="392"/>
      <c r="DC411" s="392"/>
      <c r="DD411" s="392"/>
      <c r="DE411" s="392"/>
      <c r="DF411" s="392"/>
      <c r="DG411" s="392"/>
      <c r="DH411" s="392"/>
      <c r="DI411" s="392"/>
      <c r="DJ411" s="392"/>
      <c r="DK411" s="392"/>
      <c r="DL411" s="392"/>
      <c r="DM411" s="392"/>
      <c r="DN411" s="392"/>
      <c r="DO411" s="392"/>
      <c r="DP411" s="392"/>
      <c r="DQ411" s="392"/>
      <c r="DR411" s="392"/>
      <c r="DS411" s="392"/>
      <c r="DT411" s="392"/>
      <c r="DU411" s="392"/>
      <c r="DV411" s="392"/>
      <c r="DW411" s="392"/>
      <c r="DX411" s="392"/>
      <c r="DY411" s="392"/>
      <c r="DZ411" s="392"/>
      <c r="EA411" s="392"/>
      <c r="EB411" s="392"/>
      <c r="EC411" s="392"/>
      <c r="ED411" s="392"/>
      <c r="EE411" s="392"/>
      <c r="EF411" s="392"/>
      <c r="EG411" s="392"/>
      <c r="EH411" s="392"/>
      <c r="EI411" s="392"/>
      <c r="EJ411" s="392"/>
      <c r="EK411" s="392"/>
      <c r="EL411" s="392"/>
      <c r="EM411" s="392"/>
      <c r="EN411" s="392"/>
      <c r="EO411" s="392"/>
      <c r="EP411" s="392"/>
      <c r="EQ411" s="392"/>
    </row>
    <row r="412" spans="1:147" s="420" customFormat="1" ht="22.5" hidden="1" customHeight="1" x14ac:dyDescent="0.2">
      <c r="A412" s="383" t="s">
        <v>3051</v>
      </c>
      <c r="B412" s="368">
        <v>519</v>
      </c>
      <c r="C412" s="367">
        <v>1716366081</v>
      </c>
      <c r="D412" s="368" t="s">
        <v>4299</v>
      </c>
      <c r="E412" s="368" t="s">
        <v>4300</v>
      </c>
      <c r="F412" s="368" t="s">
        <v>6</v>
      </c>
      <c r="G412" s="368"/>
      <c r="H412" s="410" t="s">
        <v>2451</v>
      </c>
      <c r="I412" s="410" t="s">
        <v>2452</v>
      </c>
      <c r="J412" s="368" t="s">
        <v>142</v>
      </c>
      <c r="K412" s="368"/>
      <c r="L412" s="368"/>
      <c r="M412" s="368"/>
      <c r="N412" s="368"/>
      <c r="O412" s="368" t="s">
        <v>4301</v>
      </c>
      <c r="P412" s="368" t="s">
        <v>4302</v>
      </c>
      <c r="Q412" s="368" t="s">
        <v>659</v>
      </c>
      <c r="R412" s="368" t="s">
        <v>658</v>
      </c>
      <c r="S412" s="368"/>
      <c r="T412" s="368"/>
      <c r="U412" s="384" t="s">
        <v>4354</v>
      </c>
      <c r="V412" s="372">
        <v>42461</v>
      </c>
      <c r="W412" s="372">
        <v>42978</v>
      </c>
      <c r="X412" s="373">
        <f t="shared" si="52"/>
        <v>17.233333333333334</v>
      </c>
      <c r="Y412" s="368"/>
      <c r="Z412" s="368"/>
      <c r="AA412" s="368"/>
      <c r="AB412" s="368"/>
      <c r="AC412" s="368"/>
      <c r="AD412" s="368"/>
      <c r="AE412" s="368"/>
      <c r="AF412" s="368"/>
      <c r="AG412" s="368"/>
      <c r="AH412" s="368"/>
      <c r="AI412" s="368"/>
      <c r="AJ412" s="368"/>
      <c r="AK412" s="368"/>
      <c r="AL412" s="368"/>
      <c r="AM412" s="368"/>
      <c r="AN412" s="368" t="s">
        <v>11</v>
      </c>
      <c r="AO412" s="374"/>
      <c r="AP412" s="368" t="s">
        <v>4303</v>
      </c>
      <c r="AQ412" s="376"/>
      <c r="AR412" s="368" t="s">
        <v>4450</v>
      </c>
      <c r="AS412" s="377"/>
      <c r="AT412" s="374" t="s">
        <v>4207</v>
      </c>
      <c r="AU412" s="368" t="s">
        <v>4825</v>
      </c>
      <c r="AV412" s="374"/>
      <c r="AW412" s="374"/>
      <c r="AX412" s="374"/>
      <c r="AY412" s="374"/>
      <c r="AZ412" s="399">
        <v>8401107718</v>
      </c>
      <c r="BA412" s="400"/>
      <c r="BB412" s="380" t="s">
        <v>2359</v>
      </c>
      <c r="BC412" s="381"/>
      <c r="BD412" s="380" t="str">
        <f t="shared" si="51"/>
        <v>rsanchez@uce.edu.ec;</v>
      </c>
      <c r="BE412" s="381"/>
      <c r="BF412" s="381"/>
      <c r="BG412" s="381"/>
      <c r="BH412" s="381"/>
      <c r="BI412" s="381"/>
      <c r="BJ412" s="381"/>
      <c r="BK412" s="381"/>
      <c r="BL412" s="381"/>
      <c r="BM412" s="381"/>
      <c r="BN412" s="381"/>
      <c r="BO412" s="381"/>
      <c r="BP412" s="381"/>
      <c r="BQ412" s="381"/>
      <c r="BR412" s="381"/>
      <c r="BS412" s="381"/>
      <c r="BT412" s="381"/>
      <c r="BU412" s="381"/>
      <c r="BV412" s="381"/>
      <c r="BW412" s="381"/>
      <c r="BX412" s="381"/>
      <c r="BY412" s="381"/>
      <c r="BZ412" s="381"/>
      <c r="CA412" s="381"/>
      <c r="CB412" s="381"/>
      <c r="CC412" s="381"/>
      <c r="CD412" s="381"/>
      <c r="CE412" s="381"/>
      <c r="CF412" s="381"/>
      <c r="CG412" s="381"/>
      <c r="CH412" s="381"/>
      <c r="CI412" s="381"/>
      <c r="CJ412" s="381"/>
      <c r="CK412" s="381"/>
      <c r="CL412" s="381"/>
      <c r="CM412" s="381"/>
      <c r="CN412" s="381"/>
      <c r="CO412" s="381"/>
      <c r="CP412" s="381"/>
      <c r="CQ412" s="381"/>
      <c r="CR412" s="381"/>
      <c r="CS412" s="381"/>
      <c r="CT412" s="381"/>
      <c r="CU412" s="381"/>
      <c r="CV412" s="381"/>
      <c r="CW412" s="381"/>
      <c r="CX412" s="381"/>
      <c r="CY412" s="381"/>
      <c r="CZ412" s="381"/>
      <c r="DA412" s="381"/>
      <c r="DB412" s="381"/>
      <c r="DC412" s="381"/>
      <c r="DD412" s="381"/>
      <c r="DE412" s="381"/>
      <c r="DF412" s="381"/>
      <c r="DG412" s="381"/>
      <c r="DH412" s="381"/>
      <c r="DI412" s="381"/>
      <c r="DJ412" s="381"/>
      <c r="DK412" s="381"/>
      <c r="DL412" s="381"/>
      <c r="DM412" s="381"/>
      <c r="DN412" s="381"/>
      <c r="DO412" s="381"/>
      <c r="DP412" s="381"/>
      <c r="DQ412" s="381"/>
      <c r="DR412" s="381"/>
      <c r="DS412" s="381"/>
      <c r="DT412" s="381"/>
      <c r="DU412" s="381"/>
      <c r="DV412" s="381"/>
      <c r="DW412" s="381"/>
      <c r="DX412" s="381"/>
      <c r="DY412" s="381"/>
      <c r="DZ412" s="381"/>
      <c r="EA412" s="381"/>
      <c r="EB412" s="381"/>
      <c r="EC412" s="381"/>
      <c r="ED412" s="381"/>
      <c r="EE412" s="381"/>
      <c r="EF412" s="381"/>
      <c r="EG412" s="381"/>
      <c r="EH412" s="381"/>
      <c r="EI412" s="381"/>
      <c r="EJ412" s="381"/>
      <c r="EK412" s="381"/>
      <c r="EL412" s="381"/>
      <c r="EM412" s="381"/>
      <c r="EN412" s="381"/>
      <c r="EO412" s="381"/>
      <c r="EP412" s="381"/>
      <c r="EQ412" s="381"/>
    </row>
    <row r="413" spans="1:147" s="381" customFormat="1" ht="22.5" hidden="1" customHeight="1" x14ac:dyDescent="0.25">
      <c r="A413" s="383" t="s">
        <v>3051</v>
      </c>
      <c r="B413" s="368">
        <v>514</v>
      </c>
      <c r="C413" s="367">
        <v>1716374614</v>
      </c>
      <c r="D413" s="367" t="s">
        <v>4100</v>
      </c>
      <c r="E413" s="368" t="s">
        <v>4101</v>
      </c>
      <c r="F413" s="368" t="s">
        <v>19</v>
      </c>
      <c r="G413" s="368"/>
      <c r="H413" s="368" t="s">
        <v>4104</v>
      </c>
      <c r="I413" s="368" t="s">
        <v>4105</v>
      </c>
      <c r="J413" s="368" t="s">
        <v>3150</v>
      </c>
      <c r="K413" s="368"/>
      <c r="L413" s="368"/>
      <c r="M413" s="368"/>
      <c r="N413" s="368"/>
      <c r="O413" s="368" t="s">
        <v>345</v>
      </c>
      <c r="P413" s="368" t="s">
        <v>1604</v>
      </c>
      <c r="Q413" s="368" t="s">
        <v>1528</v>
      </c>
      <c r="R413" s="368" t="s">
        <v>4108</v>
      </c>
      <c r="S413" s="368" t="s">
        <v>4897</v>
      </c>
      <c r="T413" s="371">
        <v>45194</v>
      </c>
      <c r="U413" s="377" t="s">
        <v>4764</v>
      </c>
      <c r="V413" s="372">
        <v>44805</v>
      </c>
      <c r="W413" s="372">
        <v>45899</v>
      </c>
      <c r="X413" s="373">
        <f t="shared" si="52"/>
        <v>36.466666666666669</v>
      </c>
      <c r="Y413" s="371">
        <v>45292</v>
      </c>
      <c r="Z413" s="371">
        <v>45899</v>
      </c>
      <c r="AA413" s="368"/>
      <c r="AB413" s="368"/>
      <c r="AC413" s="368"/>
      <c r="AD413" s="368"/>
      <c r="AE413" s="368"/>
      <c r="AF413" s="368"/>
      <c r="AG413" s="368"/>
      <c r="AH413" s="368"/>
      <c r="AI413" s="368"/>
      <c r="AJ413" s="368"/>
      <c r="AK413" s="368"/>
      <c r="AL413" s="368"/>
      <c r="AM413" s="368"/>
      <c r="AN413" s="368" t="s">
        <v>147</v>
      </c>
      <c r="AO413" s="374"/>
      <c r="AP413" s="368" t="s">
        <v>4102</v>
      </c>
      <c r="AQ413" s="376" t="s">
        <v>4103</v>
      </c>
      <c r="AR413" s="377"/>
      <c r="AS413" s="377"/>
      <c r="AT413" s="374"/>
      <c r="AU413" s="377"/>
      <c r="AV413" s="374"/>
      <c r="AW413" s="374"/>
      <c r="AX413" s="374"/>
      <c r="AY413" s="374"/>
      <c r="AZ413" s="379"/>
      <c r="BA413" s="367" t="s">
        <v>5023</v>
      </c>
      <c r="BB413" s="380" t="s">
        <v>2359</v>
      </c>
      <c r="BD413" s="380" t="str">
        <f t="shared" si="51"/>
        <v>pxvillalba@uce.edu.ec;</v>
      </c>
    </row>
    <row r="414" spans="1:147" s="381" customFormat="1" ht="22.5" hidden="1" customHeight="1" x14ac:dyDescent="0.25">
      <c r="A414" s="383" t="s">
        <v>2420</v>
      </c>
      <c r="B414" s="368">
        <v>448</v>
      </c>
      <c r="C414" s="367">
        <v>1716453905</v>
      </c>
      <c r="D414" s="410" t="s">
        <v>612</v>
      </c>
      <c r="E414" s="368" t="s">
        <v>611</v>
      </c>
      <c r="F414" s="368" t="s">
        <v>6</v>
      </c>
      <c r="G414" s="368" t="s">
        <v>3675</v>
      </c>
      <c r="H414" s="410" t="s">
        <v>419</v>
      </c>
      <c r="I414" s="410" t="s">
        <v>610</v>
      </c>
      <c r="J414" s="368" t="s">
        <v>243</v>
      </c>
      <c r="K414" s="368" t="s">
        <v>2921</v>
      </c>
      <c r="L414" s="368"/>
      <c r="M414" s="368"/>
      <c r="N414" s="368"/>
      <c r="O414" s="368" t="s">
        <v>3812</v>
      </c>
      <c r="P414" s="368" t="s">
        <v>104</v>
      </c>
      <c r="Q414" s="368" t="s">
        <v>609</v>
      </c>
      <c r="R414" s="368" t="s">
        <v>608</v>
      </c>
      <c r="S414" s="368" t="s">
        <v>4485</v>
      </c>
      <c r="T414" s="368" t="s">
        <v>4486</v>
      </c>
      <c r="U414" s="368" t="s">
        <v>4156</v>
      </c>
      <c r="V414" s="372">
        <v>43710</v>
      </c>
      <c r="W414" s="372">
        <v>44806</v>
      </c>
      <c r="X414" s="373">
        <f t="shared" si="52"/>
        <v>36.533333333333331</v>
      </c>
      <c r="Y414" s="372">
        <v>44807</v>
      </c>
      <c r="Z414" s="372">
        <v>45171</v>
      </c>
      <c r="AA414" s="373">
        <f>+((Z414-Y414)/30)</f>
        <v>12.133333333333333</v>
      </c>
      <c r="AB414" s="372">
        <v>45172</v>
      </c>
      <c r="AC414" s="372">
        <v>45537</v>
      </c>
      <c r="AD414" s="373">
        <f>+((AC414-AB414)/30)</f>
        <v>12.166666666666666</v>
      </c>
      <c r="AE414" s="372">
        <v>45538</v>
      </c>
      <c r="AF414" s="372">
        <v>45902</v>
      </c>
      <c r="AG414" s="373"/>
      <c r="AH414" s="373"/>
      <c r="AI414" s="373"/>
      <c r="AJ414" s="373"/>
      <c r="AK414" s="373"/>
      <c r="AL414" s="373"/>
      <c r="AM414" s="373"/>
      <c r="AN414" s="368" t="s">
        <v>11</v>
      </c>
      <c r="AO414" s="374"/>
      <c r="AP414" s="385" t="s">
        <v>607</v>
      </c>
      <c r="AQ414" s="376" t="s">
        <v>606</v>
      </c>
      <c r="AR414" s="377"/>
      <c r="AS414" s="377"/>
      <c r="AT414" s="374"/>
      <c r="AU414" s="374"/>
      <c r="AV414" s="374"/>
      <c r="AW414" s="374"/>
      <c r="AX414" s="374"/>
      <c r="AY414" s="374"/>
      <c r="AZ414" s="379"/>
      <c r="BA414" s="374"/>
      <c r="BB414" s="380" t="s">
        <v>2359</v>
      </c>
      <c r="BD414" s="380" t="str">
        <f t="shared" si="51"/>
        <v>cvtamayo@uce.edu.ec;</v>
      </c>
    </row>
    <row r="415" spans="1:147" s="45" customFormat="1" ht="21" customHeight="1" x14ac:dyDescent="0.25">
      <c r="A415" s="29" t="s">
        <v>75</v>
      </c>
      <c r="B415" s="1">
        <v>341</v>
      </c>
      <c r="C415" s="30">
        <v>1716457013</v>
      </c>
      <c r="D415" s="1" t="s">
        <v>1993</v>
      </c>
      <c r="E415" s="1" t="s">
        <v>1992</v>
      </c>
      <c r="F415" s="1" t="s">
        <v>6</v>
      </c>
      <c r="G415" s="45" t="s">
        <v>3640</v>
      </c>
      <c r="H415" s="1" t="s">
        <v>285</v>
      </c>
      <c r="I415" s="1" t="s">
        <v>324</v>
      </c>
      <c r="J415" s="1" t="s">
        <v>55</v>
      </c>
      <c r="K415" s="1" t="s">
        <v>234</v>
      </c>
      <c r="L415" s="1" t="s">
        <v>4258</v>
      </c>
      <c r="M415" s="3">
        <v>43207</v>
      </c>
      <c r="N415" s="3">
        <v>44668</v>
      </c>
      <c r="O415" s="1" t="s">
        <v>245</v>
      </c>
      <c r="P415" s="1" t="s">
        <v>52</v>
      </c>
      <c r="Q415" s="1" t="s">
        <v>4136</v>
      </c>
      <c r="R415" s="1" t="s">
        <v>1988</v>
      </c>
      <c r="S415" s="1" t="s">
        <v>4613</v>
      </c>
      <c r="T415" s="1" t="s">
        <v>4616</v>
      </c>
      <c r="U415" s="200" t="s">
        <v>2226</v>
      </c>
      <c r="V415" s="4">
        <v>42644</v>
      </c>
      <c r="W415" s="4">
        <v>43774</v>
      </c>
      <c r="X415" s="31">
        <f t="shared" si="52"/>
        <v>37.666666666666664</v>
      </c>
      <c r="Y415" s="4">
        <v>43282</v>
      </c>
      <c r="Z415" s="4">
        <v>43769</v>
      </c>
      <c r="AA415" s="31">
        <f>+((Z415-Y415)/30)</f>
        <v>16.233333333333334</v>
      </c>
      <c r="AB415" s="4">
        <v>43770</v>
      </c>
      <c r="AC415" s="4">
        <v>44592</v>
      </c>
      <c r="AD415" s="31">
        <f>+((AC415-AB415)/30)</f>
        <v>27.4</v>
      </c>
      <c r="AE415" s="4">
        <v>44593</v>
      </c>
      <c r="AF415" s="4">
        <v>44957</v>
      </c>
      <c r="AG415" s="31"/>
      <c r="AH415" s="4">
        <v>44958</v>
      </c>
      <c r="AI415" s="4">
        <v>45283</v>
      </c>
      <c r="AJ415" s="31"/>
      <c r="AK415" s="4">
        <v>45284</v>
      </c>
      <c r="AL415" s="4">
        <v>45503</v>
      </c>
      <c r="AM415" s="31"/>
      <c r="AN415" s="1" t="s">
        <v>147</v>
      </c>
      <c r="AO415" s="32"/>
      <c r="AP415" s="96" t="s">
        <v>1991</v>
      </c>
      <c r="AQ415" s="52" t="s">
        <v>1990</v>
      </c>
      <c r="AR415" s="1"/>
      <c r="AT415" s="32" t="s">
        <v>4207</v>
      </c>
      <c r="AU415" s="29" t="s">
        <v>5173</v>
      </c>
      <c r="AV415" s="47">
        <v>45462</v>
      </c>
      <c r="AW415" s="32" t="s">
        <v>5174</v>
      </c>
      <c r="AX415" s="47">
        <v>48889</v>
      </c>
      <c r="AY415" s="32"/>
      <c r="AZ415" s="213">
        <v>7241241697</v>
      </c>
      <c r="BA415" s="32"/>
      <c r="BB415" s="34" t="s">
        <v>2359</v>
      </c>
      <c r="BC415" s="28"/>
      <c r="BD415" s="34" t="str">
        <f t="shared" si="51"/>
        <v>xbonilla@uce.edu.ec;</v>
      </c>
      <c r="BE415" s="28"/>
      <c r="BF415" s="28"/>
      <c r="BG415" s="28"/>
      <c r="BH415" s="28"/>
      <c r="BI415" s="28"/>
      <c r="BJ415" s="28"/>
      <c r="BK415" s="28"/>
      <c r="BL415" s="28"/>
      <c r="BM415" s="28"/>
      <c r="BN415" s="28"/>
      <c r="BO415" s="28"/>
      <c r="BP415" s="28"/>
      <c r="BQ415" s="28"/>
      <c r="BR415" s="28"/>
      <c r="BS415" s="28"/>
      <c r="BT415" s="28"/>
      <c r="BU415" s="28"/>
      <c r="BV415" s="28"/>
      <c r="BW415" s="28"/>
      <c r="BX415" s="28"/>
      <c r="BY415" s="28"/>
      <c r="BZ415" s="28"/>
      <c r="CA415" s="28"/>
      <c r="CB415" s="28"/>
      <c r="CC415" s="28"/>
      <c r="CD415" s="28"/>
      <c r="CE415" s="28"/>
      <c r="CF415" s="28"/>
      <c r="CG415" s="28"/>
      <c r="CH415" s="28"/>
      <c r="CI415" s="28"/>
      <c r="CJ415" s="28"/>
      <c r="CK415" s="62"/>
    </row>
    <row r="416" spans="1:147" s="377" customFormat="1" ht="22.5" hidden="1" x14ac:dyDescent="0.25">
      <c r="A416" s="383" t="s">
        <v>46</v>
      </c>
      <c r="B416" s="368">
        <v>413</v>
      </c>
      <c r="C416" s="367">
        <v>1716481419</v>
      </c>
      <c r="D416" s="368" t="s">
        <v>412</v>
      </c>
      <c r="E416" s="368" t="s">
        <v>223</v>
      </c>
      <c r="F416" s="368" t="s">
        <v>6</v>
      </c>
      <c r="G416" s="368" t="s">
        <v>3629</v>
      </c>
      <c r="H416" s="368" t="s">
        <v>106</v>
      </c>
      <c r="I416" s="368" t="s">
        <v>411</v>
      </c>
      <c r="J416" s="368" t="s">
        <v>98</v>
      </c>
      <c r="K416" s="422" t="s">
        <v>98</v>
      </c>
      <c r="L416" s="368"/>
      <c r="M416" s="368"/>
      <c r="N416" s="368"/>
      <c r="O416" s="368" t="s">
        <v>266</v>
      </c>
      <c r="P416" s="368" t="s">
        <v>14</v>
      </c>
      <c r="Q416" s="368" t="s">
        <v>40</v>
      </c>
      <c r="R416" s="368" t="s">
        <v>390</v>
      </c>
      <c r="S416" s="368" t="s">
        <v>4613</v>
      </c>
      <c r="T416" s="368" t="s">
        <v>4616</v>
      </c>
      <c r="U416" s="408" t="s">
        <v>2315</v>
      </c>
      <c r="V416" s="372">
        <v>42948</v>
      </c>
      <c r="W416" s="372">
        <v>45138</v>
      </c>
      <c r="X416" s="373">
        <f t="shared" si="52"/>
        <v>73</v>
      </c>
      <c r="Y416" s="372">
        <v>45140</v>
      </c>
      <c r="Z416" s="372">
        <v>45884</v>
      </c>
      <c r="AA416" s="373">
        <f>+((Z416-Y416)/30)</f>
        <v>24.8</v>
      </c>
      <c r="AB416" s="373"/>
      <c r="AC416" s="373"/>
      <c r="AD416" s="373">
        <f>+((AC416-AB416)/30)</f>
        <v>0</v>
      </c>
      <c r="AE416" s="373"/>
      <c r="AF416" s="373"/>
      <c r="AG416" s="373"/>
      <c r="AH416" s="373"/>
      <c r="AI416" s="373"/>
      <c r="AJ416" s="373"/>
      <c r="AK416" s="373"/>
      <c r="AL416" s="373"/>
      <c r="AM416" s="373"/>
      <c r="AN416" s="368" t="s">
        <v>11</v>
      </c>
      <c r="AO416" s="374"/>
      <c r="AP416" s="403" t="s">
        <v>410</v>
      </c>
      <c r="AQ416" s="376" t="s">
        <v>4878</v>
      </c>
      <c r="AT416" s="374" t="s">
        <v>4305</v>
      </c>
      <c r="AU416" s="498" t="s">
        <v>5012</v>
      </c>
      <c r="AV416" s="387">
        <v>45282</v>
      </c>
      <c r="AW416" s="374" t="s">
        <v>5013</v>
      </c>
      <c r="AX416" s="387">
        <v>49069</v>
      </c>
      <c r="AY416" s="374"/>
      <c r="AZ416" s="499" t="s">
        <v>5342</v>
      </c>
      <c r="BA416" s="374"/>
      <c r="BB416" s="380" t="s">
        <v>2359</v>
      </c>
      <c r="BC416" s="420"/>
      <c r="BD416" s="380" t="str">
        <f t="shared" si="51"/>
        <v>eppilca@uce.edu.ec;</v>
      </c>
      <c r="BE416" s="420"/>
      <c r="BF416" s="420"/>
      <c r="BG416" s="420"/>
      <c r="BH416" s="420"/>
      <c r="BI416" s="420"/>
      <c r="BJ416" s="420"/>
      <c r="BK416" s="420"/>
      <c r="BL416" s="420"/>
      <c r="BM416" s="420"/>
      <c r="BN416" s="420"/>
      <c r="BO416" s="420"/>
      <c r="BP416" s="420"/>
      <c r="BQ416" s="420"/>
      <c r="BR416" s="420"/>
      <c r="BS416" s="420"/>
      <c r="BT416" s="420"/>
      <c r="BU416" s="420"/>
      <c r="BV416" s="420"/>
      <c r="BW416" s="420"/>
      <c r="BX416" s="420"/>
      <c r="BY416" s="420"/>
      <c r="BZ416" s="420"/>
      <c r="CA416" s="420"/>
      <c r="CB416" s="420"/>
      <c r="CC416" s="420"/>
      <c r="CD416" s="420"/>
      <c r="CE416" s="420"/>
      <c r="CF416" s="420"/>
      <c r="CG416" s="420"/>
      <c r="CH416" s="420"/>
      <c r="CI416" s="420"/>
      <c r="CJ416" s="420"/>
      <c r="CK416" s="382"/>
    </row>
    <row r="417" spans="1:147" s="381" customFormat="1" ht="22.5" hidden="1" x14ac:dyDescent="0.25">
      <c r="A417" s="383" t="s">
        <v>1288</v>
      </c>
      <c r="B417" s="368">
        <v>412</v>
      </c>
      <c r="C417" s="369">
        <v>1716539109</v>
      </c>
      <c r="D417" s="368" t="s">
        <v>1647</v>
      </c>
      <c r="E417" s="368" t="s">
        <v>1646</v>
      </c>
      <c r="F417" s="368" t="s">
        <v>19</v>
      </c>
      <c r="G417" s="377" t="s">
        <v>3628</v>
      </c>
      <c r="H417" s="368" t="s">
        <v>1645</v>
      </c>
      <c r="I417" s="368" t="s">
        <v>1644</v>
      </c>
      <c r="J417" s="368" t="s">
        <v>45</v>
      </c>
      <c r="K417" s="368" t="s">
        <v>152</v>
      </c>
      <c r="L417" s="368"/>
      <c r="M417" s="368"/>
      <c r="N417" s="368"/>
      <c r="O417" s="368" t="s">
        <v>1643</v>
      </c>
      <c r="P417" s="368" t="s">
        <v>28</v>
      </c>
      <c r="Q417" s="368" t="s">
        <v>1642</v>
      </c>
      <c r="R417" s="368" t="s">
        <v>1641</v>
      </c>
      <c r="S417" s="368"/>
      <c r="T417" s="368"/>
      <c r="U417" s="377" t="s">
        <v>4912</v>
      </c>
      <c r="V417" s="372">
        <v>42856</v>
      </c>
      <c r="W417" s="372">
        <v>43465</v>
      </c>
      <c r="X417" s="373">
        <f t="shared" si="52"/>
        <v>20.3</v>
      </c>
      <c r="Y417" s="372">
        <v>43466</v>
      </c>
      <c r="Z417" s="372">
        <v>45496</v>
      </c>
      <c r="AA417" s="373">
        <f>+((Z417-Y417)/30)</f>
        <v>67.666666666666671</v>
      </c>
      <c r="AB417" s="373"/>
      <c r="AC417" s="373"/>
      <c r="AD417" s="373">
        <f>+((AC417-AB417)/30)</f>
        <v>0</v>
      </c>
      <c r="AE417" s="373"/>
      <c r="AF417" s="373"/>
      <c r="AG417" s="373"/>
      <c r="AH417" s="373"/>
      <c r="AI417" s="373"/>
      <c r="AJ417" s="373"/>
      <c r="AK417" s="373"/>
      <c r="AL417" s="373"/>
      <c r="AM417" s="373"/>
      <c r="AN417" s="368" t="s">
        <v>1640</v>
      </c>
      <c r="AO417" s="374"/>
      <c r="AP417" s="368" t="s">
        <v>1639</v>
      </c>
      <c r="AQ417" s="376" t="s">
        <v>4911</v>
      </c>
      <c r="AR417" s="377"/>
      <c r="AS417" s="377"/>
      <c r="AT417" s="374" t="s">
        <v>4305</v>
      </c>
      <c r="AU417" s="383" t="s">
        <v>5042</v>
      </c>
      <c r="AV417" s="387">
        <v>45301</v>
      </c>
      <c r="AW417" s="374" t="s">
        <v>5043</v>
      </c>
      <c r="AX417" s="387">
        <v>48352</v>
      </c>
      <c r="AY417" s="374"/>
      <c r="AZ417" s="379" t="s">
        <v>5313</v>
      </c>
      <c r="BA417" s="374"/>
      <c r="BB417" s="380" t="s">
        <v>2359</v>
      </c>
      <c r="BC417" s="420"/>
      <c r="BD417" s="380" t="str">
        <f t="shared" si="51"/>
        <v>gpvasco@uce.edu.ec;</v>
      </c>
      <c r="BE417" s="420"/>
      <c r="BF417" s="420"/>
      <c r="BG417" s="420"/>
      <c r="BH417" s="420"/>
      <c r="BI417" s="420"/>
      <c r="BJ417" s="420"/>
      <c r="BK417" s="420"/>
      <c r="BL417" s="420"/>
      <c r="BM417" s="420"/>
      <c r="BN417" s="420"/>
      <c r="BO417" s="420"/>
      <c r="BP417" s="420"/>
      <c r="BQ417" s="420"/>
      <c r="BR417" s="420"/>
      <c r="BS417" s="420"/>
      <c r="BT417" s="420"/>
      <c r="BU417" s="420"/>
      <c r="BV417" s="420"/>
      <c r="BW417" s="420"/>
      <c r="BX417" s="420"/>
      <c r="BY417" s="420"/>
      <c r="BZ417" s="420"/>
      <c r="CA417" s="420"/>
      <c r="CB417" s="420"/>
      <c r="CC417" s="420"/>
      <c r="CD417" s="420"/>
      <c r="CE417" s="420"/>
      <c r="CF417" s="420"/>
      <c r="CG417" s="420"/>
      <c r="CH417" s="420"/>
      <c r="CI417" s="420"/>
      <c r="CJ417" s="420"/>
      <c r="CK417" s="420"/>
      <c r="CL417" s="420"/>
      <c r="CM417" s="420"/>
      <c r="CN417" s="420"/>
      <c r="CO417" s="420"/>
      <c r="CP417" s="420"/>
      <c r="CQ417" s="420"/>
      <c r="CR417" s="420"/>
      <c r="CS417" s="420"/>
      <c r="CT417" s="420"/>
      <c r="CU417" s="420"/>
      <c r="CV417" s="420"/>
      <c r="CW417" s="420"/>
      <c r="CX417" s="420"/>
      <c r="CY417" s="420"/>
      <c r="CZ417" s="420"/>
      <c r="DA417" s="420"/>
      <c r="DB417" s="420"/>
      <c r="DC417" s="420"/>
      <c r="DD417" s="420"/>
      <c r="DE417" s="420"/>
      <c r="DF417" s="420"/>
      <c r="DG417" s="420"/>
      <c r="DH417" s="420"/>
      <c r="DI417" s="420"/>
      <c r="DJ417" s="420"/>
      <c r="DK417" s="420"/>
      <c r="DL417" s="420"/>
      <c r="DM417" s="420"/>
      <c r="DN417" s="420"/>
      <c r="DO417" s="420"/>
      <c r="DP417" s="420"/>
      <c r="DQ417" s="420"/>
      <c r="DR417" s="420"/>
      <c r="DS417" s="420"/>
      <c r="DT417" s="420"/>
      <c r="DU417" s="420"/>
      <c r="DV417" s="420"/>
      <c r="DW417" s="420"/>
      <c r="DX417" s="420"/>
      <c r="DY417" s="420"/>
      <c r="DZ417" s="420"/>
      <c r="EA417" s="420"/>
      <c r="EB417" s="420"/>
      <c r="EC417" s="420"/>
      <c r="ED417" s="420"/>
      <c r="EE417" s="420"/>
      <c r="EF417" s="420"/>
      <c r="EG417" s="420"/>
      <c r="EH417" s="420"/>
      <c r="EI417" s="420"/>
      <c r="EJ417" s="420"/>
      <c r="EK417" s="420"/>
      <c r="EL417" s="420"/>
      <c r="EM417" s="420"/>
      <c r="EN417" s="420"/>
      <c r="EO417" s="420"/>
      <c r="EP417" s="420"/>
      <c r="EQ417" s="420"/>
    </row>
    <row r="418" spans="1:147" s="420" customFormat="1" ht="22.5" hidden="1" customHeight="1" x14ac:dyDescent="0.2">
      <c r="A418" s="383" t="s">
        <v>262</v>
      </c>
      <c r="B418" s="368">
        <v>469</v>
      </c>
      <c r="C418" s="369">
        <v>1716588023</v>
      </c>
      <c r="D418" s="368" t="s">
        <v>1885</v>
      </c>
      <c r="E418" s="368" t="s">
        <v>1884</v>
      </c>
      <c r="F418" s="368" t="s">
        <v>19</v>
      </c>
      <c r="G418" s="377" t="s">
        <v>3421</v>
      </c>
      <c r="H418" s="368" t="s">
        <v>1883</v>
      </c>
      <c r="I418" s="368" t="s">
        <v>1882</v>
      </c>
      <c r="J418" s="368" t="s">
        <v>623</v>
      </c>
      <c r="K418" s="368" t="s">
        <v>623</v>
      </c>
      <c r="L418" s="368"/>
      <c r="M418" s="368"/>
      <c r="N418" s="368"/>
      <c r="O418" s="368" t="s">
        <v>1328</v>
      </c>
      <c r="P418" s="368" t="s">
        <v>44</v>
      </c>
      <c r="Q418" s="368" t="s">
        <v>1881</v>
      </c>
      <c r="R418" s="368" t="s">
        <v>1880</v>
      </c>
      <c r="S418" s="368"/>
      <c r="T418" s="368"/>
      <c r="U418" s="377"/>
      <c r="V418" s="372">
        <v>42374</v>
      </c>
      <c r="W418" s="372">
        <v>43835</v>
      </c>
      <c r="X418" s="373">
        <f t="shared" si="52"/>
        <v>48.7</v>
      </c>
      <c r="Y418" s="372">
        <v>43836</v>
      </c>
      <c r="Z418" s="372">
        <v>44074</v>
      </c>
      <c r="AA418" s="373">
        <f>+((Z418-Y418)/30)</f>
        <v>7.9333333333333336</v>
      </c>
      <c r="AB418" s="372">
        <v>44075</v>
      </c>
      <c r="AC418" s="372">
        <v>44227</v>
      </c>
      <c r="AD418" s="373">
        <f>+((AC418-AB418)/30)</f>
        <v>5.0666666666666664</v>
      </c>
      <c r="AE418" s="373"/>
      <c r="AF418" s="373"/>
      <c r="AG418" s="373"/>
      <c r="AH418" s="373"/>
      <c r="AI418" s="373"/>
      <c r="AJ418" s="373"/>
      <c r="AK418" s="373"/>
      <c r="AL418" s="373"/>
      <c r="AM418" s="373"/>
      <c r="AN418" s="368" t="s">
        <v>11</v>
      </c>
      <c r="AO418" s="374"/>
      <c r="AP418" s="389" t="s">
        <v>2831</v>
      </c>
      <c r="AQ418" s="376" t="s">
        <v>2832</v>
      </c>
      <c r="AR418" s="368" t="s">
        <v>4291</v>
      </c>
      <c r="AS418" s="374">
        <v>1</v>
      </c>
      <c r="AT418" s="374"/>
      <c r="AU418" s="377"/>
      <c r="AV418" s="374"/>
      <c r="AW418" s="374"/>
      <c r="AX418" s="374"/>
      <c r="AY418" s="374"/>
      <c r="AZ418" s="379"/>
      <c r="BA418" s="374"/>
      <c r="BB418" s="380" t="s">
        <v>2359</v>
      </c>
      <c r="BC418" s="381"/>
      <c r="BD418" s="380" t="str">
        <f t="shared" si="51"/>
        <v>cavelascor@uce.edu.ec;</v>
      </c>
      <c r="BE418" s="381"/>
      <c r="BF418" s="381"/>
      <c r="BG418" s="381"/>
      <c r="BH418" s="381"/>
      <c r="BI418" s="381"/>
      <c r="BJ418" s="381"/>
      <c r="BK418" s="381"/>
      <c r="BL418" s="381"/>
      <c r="BM418" s="381"/>
      <c r="BN418" s="381"/>
      <c r="BO418" s="381"/>
      <c r="BP418" s="381"/>
      <c r="BQ418" s="381"/>
      <c r="BR418" s="381"/>
      <c r="BS418" s="381"/>
      <c r="BT418" s="381"/>
      <c r="BU418" s="381"/>
      <c r="BV418" s="381"/>
      <c r="BW418" s="381"/>
      <c r="BX418" s="381"/>
      <c r="BY418" s="381"/>
      <c r="BZ418" s="381"/>
      <c r="CA418" s="381"/>
      <c r="CB418" s="381"/>
      <c r="CC418" s="381"/>
      <c r="CD418" s="381"/>
      <c r="CE418" s="381"/>
      <c r="CF418" s="381"/>
      <c r="CG418" s="381"/>
      <c r="CH418" s="381"/>
      <c r="CI418" s="381"/>
      <c r="CJ418" s="381"/>
      <c r="CK418" s="381"/>
      <c r="CL418" s="381"/>
      <c r="CM418" s="381"/>
      <c r="CN418" s="381"/>
      <c r="CO418" s="381"/>
      <c r="CP418" s="381"/>
      <c r="CQ418" s="381"/>
      <c r="CR418" s="381"/>
      <c r="CS418" s="381"/>
      <c r="CT418" s="381"/>
      <c r="CU418" s="381"/>
      <c r="CV418" s="381"/>
      <c r="CW418" s="381"/>
      <c r="CX418" s="381"/>
      <c r="CY418" s="381"/>
      <c r="CZ418" s="381"/>
      <c r="DA418" s="381"/>
      <c r="DB418" s="381"/>
      <c r="DC418" s="381"/>
      <c r="DD418" s="381"/>
      <c r="DE418" s="381"/>
      <c r="DF418" s="381"/>
      <c r="DG418" s="381"/>
      <c r="DH418" s="381"/>
      <c r="DI418" s="381"/>
      <c r="DJ418" s="381"/>
      <c r="DK418" s="381"/>
      <c r="DL418" s="381"/>
      <c r="DM418" s="381"/>
      <c r="DN418" s="381"/>
      <c r="DO418" s="381"/>
      <c r="DP418" s="381"/>
      <c r="DQ418" s="381"/>
      <c r="DR418" s="381"/>
      <c r="DS418" s="381"/>
      <c r="DT418" s="381"/>
      <c r="DU418" s="381"/>
      <c r="DV418" s="381"/>
      <c r="DW418" s="381"/>
      <c r="DX418" s="381"/>
      <c r="DY418" s="381"/>
      <c r="DZ418" s="381"/>
      <c r="EA418" s="381"/>
      <c r="EB418" s="381"/>
      <c r="EC418" s="381"/>
      <c r="ED418" s="381"/>
      <c r="EE418" s="381"/>
      <c r="EF418" s="381"/>
      <c r="EG418" s="381"/>
      <c r="EH418" s="381"/>
      <c r="EI418" s="381"/>
      <c r="EJ418" s="381"/>
      <c r="EK418" s="381"/>
      <c r="EL418" s="381"/>
      <c r="EM418" s="381"/>
      <c r="EN418" s="381"/>
      <c r="EO418" s="381"/>
      <c r="EP418" s="381"/>
      <c r="EQ418" s="381"/>
    </row>
    <row r="419" spans="1:147" ht="33.75" x14ac:dyDescent="0.2">
      <c r="A419" s="29">
        <v>8</v>
      </c>
      <c r="B419" s="1">
        <v>55</v>
      </c>
      <c r="C419" s="30">
        <v>1716604440</v>
      </c>
      <c r="D419" s="1" t="s">
        <v>2641</v>
      </c>
      <c r="E419" s="1" t="s">
        <v>2642</v>
      </c>
      <c r="F419" s="1" t="s">
        <v>6</v>
      </c>
      <c r="G419" s="45" t="s">
        <v>3347</v>
      </c>
      <c r="H419" s="1" t="s">
        <v>2600</v>
      </c>
      <c r="I419" s="1" t="s">
        <v>2643</v>
      </c>
      <c r="J419" s="1" t="s">
        <v>231</v>
      </c>
      <c r="K419" s="1" t="s">
        <v>1768</v>
      </c>
      <c r="L419" s="1" t="s">
        <v>4226</v>
      </c>
      <c r="M419" s="4">
        <v>42125</v>
      </c>
      <c r="N419" s="4">
        <v>43465</v>
      </c>
      <c r="O419" s="1" t="s">
        <v>150</v>
      </c>
      <c r="P419" s="1" t="s">
        <v>149</v>
      </c>
      <c r="Q419" s="1" t="s">
        <v>232</v>
      </c>
      <c r="R419" s="1" t="s">
        <v>2627</v>
      </c>
      <c r="S419" s="1"/>
      <c r="T419" s="1"/>
      <c r="U419" s="45"/>
      <c r="V419" s="4">
        <v>42125</v>
      </c>
      <c r="W419" s="4">
        <v>43465</v>
      </c>
      <c r="X419" s="31">
        <f t="shared" si="52"/>
        <v>44.666666666666664</v>
      </c>
      <c r="Y419" s="31"/>
      <c r="Z419" s="31"/>
      <c r="AA419" s="31"/>
      <c r="AB419" s="31"/>
      <c r="AC419" s="31"/>
      <c r="AD419" s="31"/>
      <c r="AE419" s="31"/>
      <c r="AF419" s="31"/>
      <c r="AG419" s="31"/>
      <c r="AH419" s="31"/>
      <c r="AI419" s="31"/>
      <c r="AJ419" s="31"/>
      <c r="AK419" s="31"/>
      <c r="AL419" s="31"/>
      <c r="AM419" s="31"/>
      <c r="AN419" s="1" t="s">
        <v>147</v>
      </c>
      <c r="AO419" s="32"/>
      <c r="AP419" s="96" t="s">
        <v>2984</v>
      </c>
      <c r="AQ419" s="52"/>
      <c r="AR419" s="45"/>
      <c r="AS419" s="45"/>
      <c r="AT419" s="32" t="s">
        <v>4207</v>
      </c>
      <c r="AU419" s="45" t="s">
        <v>3092</v>
      </c>
      <c r="AV419" s="47">
        <v>43451</v>
      </c>
      <c r="AW419" s="32" t="s">
        <v>3973</v>
      </c>
      <c r="AX419" s="47">
        <v>46105</v>
      </c>
      <c r="AY419" s="32"/>
      <c r="AZ419" s="202">
        <v>761145872</v>
      </c>
      <c r="BA419" s="99"/>
      <c r="BB419" s="34" t="s">
        <v>2359</v>
      </c>
      <c r="BD419" s="34" t="str">
        <f t="shared" si="51"/>
        <v>dsigcho@uce.edu.ec;</v>
      </c>
    </row>
    <row r="420" spans="1:147" s="381" customFormat="1" ht="22.5" hidden="1" x14ac:dyDescent="0.25">
      <c r="A420" s="367" t="s">
        <v>4670</v>
      </c>
      <c r="B420" s="368">
        <v>371</v>
      </c>
      <c r="C420" s="407">
        <v>1716713118</v>
      </c>
      <c r="D420" s="368" t="s">
        <v>5044</v>
      </c>
      <c r="E420" s="368" t="s">
        <v>3241</v>
      </c>
      <c r="F420" s="368" t="s">
        <v>6</v>
      </c>
      <c r="G420" s="368"/>
      <c r="H420" s="468" t="s">
        <v>508</v>
      </c>
      <c r="I420" s="468" t="s">
        <v>5045</v>
      </c>
      <c r="J420" s="368" t="s">
        <v>164</v>
      </c>
      <c r="K420" s="368" t="s">
        <v>740</v>
      </c>
      <c r="L420" s="368" t="s">
        <v>4261</v>
      </c>
      <c r="M420" s="371">
        <v>44805</v>
      </c>
      <c r="N420" s="371">
        <v>46631</v>
      </c>
      <c r="O420" s="368" t="s">
        <v>3</v>
      </c>
      <c r="P420" s="368" t="s">
        <v>2</v>
      </c>
      <c r="Q420" s="368" t="s">
        <v>2941</v>
      </c>
      <c r="R420" s="368" t="s">
        <v>2421</v>
      </c>
      <c r="S420" s="368" t="s">
        <v>5189</v>
      </c>
      <c r="T420" s="368" t="s">
        <v>5199</v>
      </c>
      <c r="U420" s="423" t="s">
        <v>5188</v>
      </c>
      <c r="V420" s="372">
        <v>45352</v>
      </c>
      <c r="W420" s="372">
        <v>46813</v>
      </c>
      <c r="X420" s="373">
        <f t="shared" si="52"/>
        <v>48.7</v>
      </c>
      <c r="Y420" s="372"/>
      <c r="Z420" s="372"/>
      <c r="AA420" s="373"/>
      <c r="AB420" s="372"/>
      <c r="AC420" s="372"/>
      <c r="AD420" s="373"/>
      <c r="AE420" s="373"/>
      <c r="AF420" s="373"/>
      <c r="AG420" s="373"/>
      <c r="AH420" s="373"/>
      <c r="AI420" s="373"/>
      <c r="AJ420" s="373"/>
      <c r="AK420" s="373"/>
      <c r="AL420" s="373"/>
      <c r="AM420" s="373"/>
      <c r="AN420" s="368" t="s">
        <v>362</v>
      </c>
      <c r="AO420" s="374"/>
      <c r="AP420" s="385" t="s">
        <v>5046</v>
      </c>
      <c r="AQ420" s="472" t="s">
        <v>5047</v>
      </c>
      <c r="AR420" s="377"/>
      <c r="AS420" s="377"/>
      <c r="AT420" s="374"/>
      <c r="AU420" s="374"/>
      <c r="AV420" s="374"/>
      <c r="AW420" s="374"/>
      <c r="AX420" s="374"/>
      <c r="AY420" s="374"/>
      <c r="AZ420" s="379"/>
      <c r="BA420" s="374"/>
      <c r="BB420" s="380" t="s">
        <v>2359</v>
      </c>
      <c r="BD420" s="380" t="str">
        <f t="shared" si="51"/>
        <v>jrtorresj@uce.edu.ec;</v>
      </c>
    </row>
    <row r="421" spans="1:147" ht="33.75" customHeight="1" x14ac:dyDescent="0.2">
      <c r="A421" s="29">
        <v>24</v>
      </c>
      <c r="B421" s="1">
        <v>284</v>
      </c>
      <c r="C421" s="56">
        <v>1716771389</v>
      </c>
      <c r="D421" s="1" t="s">
        <v>1459</v>
      </c>
      <c r="E421" s="1" t="s">
        <v>1458</v>
      </c>
      <c r="F421" s="1" t="s">
        <v>19</v>
      </c>
      <c r="G421" s="45" t="s">
        <v>3524</v>
      </c>
      <c r="H421" s="68" t="s">
        <v>1457</v>
      </c>
      <c r="I421" s="68" t="s">
        <v>1456</v>
      </c>
      <c r="J421" s="1" t="s">
        <v>98</v>
      </c>
      <c r="K421" s="85" t="s">
        <v>98</v>
      </c>
      <c r="L421" s="1" t="s">
        <v>4256</v>
      </c>
      <c r="M421" s="3">
        <v>43164</v>
      </c>
      <c r="N421" s="3">
        <v>44625</v>
      </c>
      <c r="O421" s="1" t="s">
        <v>174</v>
      </c>
      <c r="P421" s="1" t="s">
        <v>52</v>
      </c>
      <c r="Q421" s="1" t="s">
        <v>1394</v>
      </c>
      <c r="R421" s="1" t="s">
        <v>178</v>
      </c>
      <c r="S421" s="1"/>
      <c r="T421" s="1"/>
      <c r="U421" s="1" t="s">
        <v>3148</v>
      </c>
      <c r="V421" s="4">
        <v>43068</v>
      </c>
      <c r="W421" s="4">
        <v>44164</v>
      </c>
      <c r="X421" s="31">
        <f t="shared" si="52"/>
        <v>36.533333333333331</v>
      </c>
      <c r="Y421" s="4">
        <v>44165</v>
      </c>
      <c r="Z421" s="4">
        <v>44894</v>
      </c>
      <c r="AA421" s="31">
        <f>+((Z421-Y421)/30)</f>
        <v>24.3</v>
      </c>
      <c r="AB421" s="31" t="s">
        <v>4927</v>
      </c>
      <c r="AC421" s="4">
        <v>47285</v>
      </c>
      <c r="AD421" s="31" t="e">
        <f>+((AC421-AB421)/30)</f>
        <v>#VALUE!</v>
      </c>
      <c r="AE421" s="31"/>
      <c r="AF421" s="31"/>
      <c r="AG421" s="31"/>
      <c r="AH421" s="31"/>
      <c r="AI421" s="31"/>
      <c r="AJ421" s="31"/>
      <c r="AK421" s="31"/>
      <c r="AL421" s="31"/>
      <c r="AM421" s="31"/>
      <c r="AN421" s="1" t="s">
        <v>147</v>
      </c>
      <c r="AO421" s="32"/>
      <c r="AP421" s="1" t="s">
        <v>1455</v>
      </c>
      <c r="AQ421" s="52" t="s">
        <v>1454</v>
      </c>
      <c r="AR421" s="1"/>
      <c r="AS421" s="45"/>
      <c r="AT421" s="32" t="s">
        <v>4305</v>
      </c>
      <c r="AU421" s="292" t="s">
        <v>4701</v>
      </c>
      <c r="AV421" s="47">
        <v>44831</v>
      </c>
      <c r="AW421" s="32" t="s">
        <v>3160</v>
      </c>
      <c r="AX421" s="47">
        <v>47753</v>
      </c>
      <c r="AY421" s="32"/>
      <c r="AZ421" s="214">
        <v>7241222601</v>
      </c>
      <c r="BA421" s="32"/>
      <c r="BB421" s="34" t="s">
        <v>2359</v>
      </c>
      <c r="BD421" s="34" t="str">
        <f t="shared" si="51"/>
        <v>acbenavides@uce.edu.ec;</v>
      </c>
    </row>
    <row r="422" spans="1:147" ht="22.5" customHeight="1" x14ac:dyDescent="0.2">
      <c r="A422" s="29">
        <v>34</v>
      </c>
      <c r="B422" s="1">
        <v>229</v>
      </c>
      <c r="C422" s="56">
        <v>1716895139</v>
      </c>
      <c r="D422" s="1" t="s">
        <v>321</v>
      </c>
      <c r="E422" s="1" t="s">
        <v>320</v>
      </c>
      <c r="F422" s="1" t="s">
        <v>19</v>
      </c>
      <c r="G422" s="1" t="s">
        <v>3593</v>
      </c>
      <c r="H422" s="68" t="s">
        <v>319</v>
      </c>
      <c r="I422" s="68" t="s">
        <v>318</v>
      </c>
      <c r="J422" s="1" t="s">
        <v>55</v>
      </c>
      <c r="K422" s="1"/>
      <c r="L422" s="1" t="s">
        <v>4250</v>
      </c>
      <c r="M422" s="3">
        <v>43536</v>
      </c>
      <c r="N422" s="3">
        <v>44632</v>
      </c>
      <c r="O422" s="1" t="s">
        <v>276</v>
      </c>
      <c r="P422" s="1" t="s">
        <v>248</v>
      </c>
      <c r="Q422" s="1" t="s">
        <v>275</v>
      </c>
      <c r="R422" s="1" t="s">
        <v>317</v>
      </c>
      <c r="S422" s="1" t="s">
        <v>4571</v>
      </c>
      <c r="T422" s="1" t="s">
        <v>4572</v>
      </c>
      <c r="U422" s="1" t="s">
        <v>2996</v>
      </c>
      <c r="V422" s="4">
        <v>43709</v>
      </c>
      <c r="W422" s="4">
        <v>45170</v>
      </c>
      <c r="X422" s="31">
        <f t="shared" si="52"/>
        <v>48.7</v>
      </c>
      <c r="Y422" s="31"/>
      <c r="Z422" s="31"/>
      <c r="AA422" s="31">
        <f>+((Z422-Y422)/30)</f>
        <v>0</v>
      </c>
      <c r="AB422" s="4"/>
      <c r="AC422" s="4"/>
      <c r="AD422" s="31">
        <f>+((AC422-AB422)/30)</f>
        <v>0</v>
      </c>
      <c r="AE422" s="31"/>
      <c r="AF422" s="31"/>
      <c r="AG422" s="31"/>
      <c r="AH422" s="31"/>
      <c r="AI422" s="31"/>
      <c r="AJ422" s="31"/>
      <c r="AK422" s="31"/>
      <c r="AL422" s="31"/>
      <c r="AM422" s="31"/>
      <c r="AN422" s="1" t="s">
        <v>147</v>
      </c>
      <c r="AO422" s="32"/>
      <c r="AP422" s="96" t="s">
        <v>316</v>
      </c>
      <c r="AQ422" s="52" t="s">
        <v>315</v>
      </c>
      <c r="AR422" s="45"/>
      <c r="AS422" s="45"/>
      <c r="AT422" s="32" t="s">
        <v>4207</v>
      </c>
      <c r="AU422" s="56" t="s">
        <v>4819</v>
      </c>
      <c r="AV422" s="47">
        <v>44760</v>
      </c>
      <c r="AW422" s="32" t="s">
        <v>4820</v>
      </c>
      <c r="AX422" s="47">
        <v>46865</v>
      </c>
      <c r="AY422" s="32"/>
      <c r="AZ422" s="202">
        <v>4841215070</v>
      </c>
      <c r="BA422" s="44"/>
      <c r="BB422" s="34" t="s">
        <v>2359</v>
      </c>
      <c r="BD422" s="34" t="str">
        <f t="shared" si="51"/>
        <v>rmecheverria@uce.edu.ec ;</v>
      </c>
    </row>
    <row r="423" spans="1:147" ht="45" x14ac:dyDescent="0.2">
      <c r="A423" s="29">
        <v>24</v>
      </c>
      <c r="B423" s="1">
        <v>278</v>
      </c>
      <c r="C423" s="56">
        <v>1716913395</v>
      </c>
      <c r="D423" s="1" t="s">
        <v>1434</v>
      </c>
      <c r="E423" s="1" t="s">
        <v>1433</v>
      </c>
      <c r="F423" s="1" t="s">
        <v>6</v>
      </c>
      <c r="G423" s="45" t="s">
        <v>3519</v>
      </c>
      <c r="H423" s="68" t="s">
        <v>1432</v>
      </c>
      <c r="I423" s="68" t="s">
        <v>1009</v>
      </c>
      <c r="J423" s="1" t="s">
        <v>98</v>
      </c>
      <c r="K423" s="85" t="s">
        <v>98</v>
      </c>
      <c r="L423" s="1" t="s">
        <v>4256</v>
      </c>
      <c r="M423" s="3">
        <v>43164</v>
      </c>
      <c r="N423" s="3">
        <v>44625</v>
      </c>
      <c r="O423" s="1" t="s">
        <v>174</v>
      </c>
      <c r="P423" s="1" t="s">
        <v>52</v>
      </c>
      <c r="Q423" s="1" t="s">
        <v>1394</v>
      </c>
      <c r="R423" s="1" t="s">
        <v>178</v>
      </c>
      <c r="S423" s="1" t="s">
        <v>4613</v>
      </c>
      <c r="T423" s="1" t="s">
        <v>4616</v>
      </c>
      <c r="U423" s="1" t="s">
        <v>3961</v>
      </c>
      <c r="V423" s="4">
        <v>43068</v>
      </c>
      <c r="W423" s="4">
        <v>44164</v>
      </c>
      <c r="X423" s="31">
        <f t="shared" si="52"/>
        <v>36.533333333333331</v>
      </c>
      <c r="Y423" s="4">
        <v>44165</v>
      </c>
      <c r="Z423" s="4">
        <v>44529</v>
      </c>
      <c r="AA423" s="31">
        <f>+((Z423-Y423)/30)</f>
        <v>12.133333333333333</v>
      </c>
      <c r="AB423" s="4">
        <v>44530</v>
      </c>
      <c r="AC423" s="4">
        <v>44894</v>
      </c>
      <c r="AD423" s="31">
        <f>+((AC423-AB423)/30)</f>
        <v>12.133333333333333</v>
      </c>
      <c r="AE423" s="31"/>
      <c r="AF423" s="31"/>
      <c r="AG423" s="31"/>
      <c r="AH423" s="31"/>
      <c r="AI423" s="31"/>
      <c r="AJ423" s="31"/>
      <c r="AK423" s="31"/>
      <c r="AL423" s="31"/>
      <c r="AM423" s="31"/>
      <c r="AN423" s="1" t="s">
        <v>147</v>
      </c>
      <c r="AO423" s="32"/>
      <c r="AP423" s="1" t="s">
        <v>1431</v>
      </c>
      <c r="AQ423" s="52" t="s">
        <v>1430</v>
      </c>
      <c r="AR423" s="45"/>
      <c r="AS423" s="45"/>
      <c r="AT423" s="32" t="s">
        <v>4207</v>
      </c>
      <c r="AU423" s="44" t="s">
        <v>4184</v>
      </c>
      <c r="AV423" s="47">
        <v>44820</v>
      </c>
      <c r="AW423" s="32" t="s">
        <v>3160</v>
      </c>
      <c r="AX423" s="47">
        <v>47741</v>
      </c>
      <c r="AY423" s="32"/>
      <c r="AZ423" s="202">
        <v>7241219280</v>
      </c>
      <c r="BA423" s="99"/>
      <c r="BB423" s="34" t="s">
        <v>2359</v>
      </c>
      <c r="BD423" s="34" t="str">
        <f t="shared" si="51"/>
        <v>aaluna@uce.edu.ec;</v>
      </c>
    </row>
    <row r="424" spans="1:147" s="392" customFormat="1" ht="28.15" hidden="1" customHeight="1" x14ac:dyDescent="0.2">
      <c r="A424" s="383">
        <v>21</v>
      </c>
      <c r="B424" s="368">
        <v>254</v>
      </c>
      <c r="C424" s="369">
        <v>1717090433</v>
      </c>
      <c r="D424" s="368" t="s">
        <v>782</v>
      </c>
      <c r="E424" s="368" t="s">
        <v>781</v>
      </c>
      <c r="F424" s="368" t="s">
        <v>6</v>
      </c>
      <c r="G424" s="368" t="s">
        <v>3496</v>
      </c>
      <c r="H424" s="368" t="s">
        <v>589</v>
      </c>
      <c r="I424" s="368" t="s">
        <v>780</v>
      </c>
      <c r="J424" s="368" t="s">
        <v>587</v>
      </c>
      <c r="K424" s="368" t="s">
        <v>587</v>
      </c>
      <c r="L424" s="368" t="s">
        <v>4254</v>
      </c>
      <c r="M424" s="371">
        <v>42870</v>
      </c>
      <c r="N424" s="371">
        <v>44331</v>
      </c>
      <c r="O424" s="368" t="s">
        <v>222</v>
      </c>
      <c r="P424" s="368" t="s">
        <v>14</v>
      </c>
      <c r="Q424" s="368" t="s">
        <v>505</v>
      </c>
      <c r="R424" s="368" t="s">
        <v>504</v>
      </c>
      <c r="S424" s="368"/>
      <c r="T424" s="368"/>
      <c r="U424" s="368" t="s">
        <v>2217</v>
      </c>
      <c r="V424" s="372">
        <v>43191</v>
      </c>
      <c r="W424" s="372">
        <v>44651</v>
      </c>
      <c r="X424" s="373">
        <f t="shared" si="52"/>
        <v>48.666666666666664</v>
      </c>
      <c r="Y424" s="372" t="s">
        <v>3144</v>
      </c>
      <c r="Z424" s="372">
        <v>44834</v>
      </c>
      <c r="AA424" s="373" t="e">
        <f>+((Z424-Y424)/30)</f>
        <v>#VALUE!</v>
      </c>
      <c r="AB424" s="372">
        <v>44835</v>
      </c>
      <c r="AC424" s="372">
        <v>45199</v>
      </c>
      <c r="AD424" s="373">
        <f>+((AC424-AB424)/30)</f>
        <v>12.133333333333333</v>
      </c>
      <c r="AE424" s="373"/>
      <c r="AF424" s="373"/>
      <c r="AG424" s="373"/>
      <c r="AH424" s="373"/>
      <c r="AI424" s="373"/>
      <c r="AJ424" s="373"/>
      <c r="AK424" s="373"/>
      <c r="AL424" s="373"/>
      <c r="AM424" s="373"/>
      <c r="AN424" s="368" t="s">
        <v>147</v>
      </c>
      <c r="AO424" s="374">
        <v>1</v>
      </c>
      <c r="AP424" s="385" t="s">
        <v>779</v>
      </c>
      <c r="AQ424" s="376" t="s">
        <v>778</v>
      </c>
      <c r="AR424" s="401"/>
      <c r="AS424" s="401"/>
      <c r="AT424" s="374"/>
      <c r="AU424" s="374"/>
      <c r="AV424" s="374"/>
      <c r="AW424" s="374"/>
      <c r="AX424" s="374"/>
      <c r="AY424" s="374"/>
      <c r="AZ424" s="379"/>
      <c r="BA424" s="374"/>
      <c r="BB424" s="380" t="s">
        <v>2359</v>
      </c>
      <c r="BC424" s="381"/>
      <c r="BD424" s="380" t="str">
        <f t="shared" si="51"/>
        <v>cralbuja@uce.edu.ec;</v>
      </c>
      <c r="BE424" s="381"/>
      <c r="BF424" s="381"/>
      <c r="BG424" s="381"/>
      <c r="BH424" s="381"/>
      <c r="BI424" s="381"/>
      <c r="BJ424" s="381"/>
      <c r="BK424" s="381"/>
      <c r="BL424" s="381"/>
      <c r="BM424" s="381"/>
      <c r="BN424" s="381"/>
      <c r="BO424" s="381"/>
      <c r="BP424" s="381"/>
      <c r="BQ424" s="381"/>
      <c r="BR424" s="381"/>
      <c r="BS424" s="381"/>
      <c r="BT424" s="381"/>
      <c r="BU424" s="381"/>
      <c r="BV424" s="381"/>
      <c r="BW424" s="381"/>
      <c r="BX424" s="381"/>
      <c r="BY424" s="381"/>
      <c r="BZ424" s="381"/>
      <c r="CA424" s="381"/>
      <c r="CB424" s="381"/>
      <c r="CC424" s="381"/>
      <c r="CD424" s="381"/>
      <c r="CE424" s="381"/>
      <c r="CF424" s="381"/>
      <c r="CG424" s="381"/>
      <c r="CH424" s="381"/>
      <c r="CI424" s="381"/>
      <c r="CJ424" s="381"/>
      <c r="CK424" s="381"/>
      <c r="CL424" s="381"/>
      <c r="CM424" s="381"/>
      <c r="CN424" s="381"/>
      <c r="CO424" s="381"/>
      <c r="CP424" s="381"/>
      <c r="CQ424" s="381"/>
      <c r="CR424" s="381"/>
      <c r="CS424" s="381"/>
      <c r="CT424" s="381"/>
      <c r="CU424" s="381"/>
      <c r="CV424" s="381"/>
      <c r="CW424" s="381"/>
      <c r="CX424" s="381"/>
      <c r="CY424" s="381"/>
      <c r="CZ424" s="381"/>
      <c r="DA424" s="381"/>
      <c r="DB424" s="381"/>
      <c r="DC424" s="381"/>
      <c r="DD424" s="381"/>
      <c r="DE424" s="381"/>
      <c r="DF424" s="381"/>
      <c r="DG424" s="381"/>
      <c r="DH424" s="381"/>
      <c r="DI424" s="381"/>
      <c r="DJ424" s="381"/>
      <c r="DK424" s="381"/>
      <c r="DL424" s="381"/>
      <c r="DM424" s="381"/>
      <c r="DN424" s="381"/>
      <c r="DO424" s="381"/>
      <c r="DP424" s="381"/>
      <c r="DQ424" s="381"/>
      <c r="DR424" s="381"/>
      <c r="DS424" s="381"/>
      <c r="DT424" s="381"/>
      <c r="DU424" s="381"/>
      <c r="DV424" s="381"/>
      <c r="DW424" s="381"/>
      <c r="DX424" s="381"/>
      <c r="DY424" s="381"/>
      <c r="DZ424" s="381"/>
      <c r="EA424" s="381"/>
      <c r="EB424" s="381"/>
      <c r="EC424" s="381"/>
      <c r="ED424" s="381"/>
      <c r="EE424" s="381"/>
      <c r="EF424" s="381"/>
      <c r="EG424" s="381"/>
      <c r="EH424" s="381"/>
      <c r="EI424" s="381"/>
      <c r="EJ424" s="381"/>
      <c r="EK424" s="381"/>
      <c r="EL424" s="381"/>
      <c r="EM424" s="381"/>
      <c r="EN424" s="381"/>
      <c r="EO424" s="381"/>
      <c r="EP424" s="381"/>
      <c r="EQ424" s="381"/>
    </row>
    <row r="425" spans="1:147" s="420" customFormat="1" ht="22.5" hidden="1" customHeight="1" x14ac:dyDescent="0.25">
      <c r="A425" s="383" t="s">
        <v>3051</v>
      </c>
      <c r="B425" s="368">
        <v>512</v>
      </c>
      <c r="C425" s="367">
        <v>1717151722</v>
      </c>
      <c r="D425" s="368" t="s">
        <v>5146</v>
      </c>
      <c r="E425" s="368" t="s">
        <v>4018</v>
      </c>
      <c r="F425" s="368" t="s">
        <v>6</v>
      </c>
      <c r="G425" s="368"/>
      <c r="H425" s="368" t="s">
        <v>367</v>
      </c>
      <c r="I425" s="368" t="s">
        <v>4024</v>
      </c>
      <c r="J425" s="368" t="s">
        <v>365</v>
      </c>
      <c r="K425" s="368"/>
      <c r="L425" s="368"/>
      <c r="M425" s="368"/>
      <c r="N425" s="368"/>
      <c r="O425" s="368" t="s">
        <v>4019</v>
      </c>
      <c r="P425" s="368" t="s">
        <v>104</v>
      </c>
      <c r="Q425" s="368" t="s">
        <v>4020</v>
      </c>
      <c r="R425" s="368" t="s">
        <v>4021</v>
      </c>
      <c r="S425" s="368" t="s">
        <v>4473</v>
      </c>
      <c r="T425" s="368" t="s">
        <v>4474</v>
      </c>
      <c r="U425" s="368" t="s">
        <v>4046</v>
      </c>
      <c r="V425" s="372">
        <v>43024</v>
      </c>
      <c r="W425" s="372">
        <v>44484</v>
      </c>
      <c r="X425" s="373">
        <f t="shared" si="52"/>
        <v>48.666666666666664</v>
      </c>
      <c r="Y425" s="371">
        <v>44666</v>
      </c>
      <c r="Z425" s="371">
        <v>45291</v>
      </c>
      <c r="AA425" s="373">
        <f>+((Z425-Y425)/30)</f>
        <v>20.833333333333332</v>
      </c>
      <c r="AB425" s="371">
        <v>45292</v>
      </c>
      <c r="AC425" s="371">
        <v>45473</v>
      </c>
      <c r="AD425" s="371"/>
      <c r="AE425" s="371">
        <v>45474</v>
      </c>
      <c r="AF425" s="371">
        <v>45657</v>
      </c>
      <c r="AG425" s="368"/>
      <c r="AH425" s="371">
        <v>45658</v>
      </c>
      <c r="AI425" s="371">
        <v>45900</v>
      </c>
      <c r="AJ425" s="368"/>
      <c r="AK425" s="368"/>
      <c r="AL425" s="368"/>
      <c r="AM425" s="368"/>
      <c r="AN425" s="368" t="s">
        <v>11</v>
      </c>
      <c r="AO425" s="374"/>
      <c r="AP425" s="368" t="s">
        <v>4022</v>
      </c>
      <c r="AQ425" s="402" t="s">
        <v>4023</v>
      </c>
      <c r="AR425" s="377"/>
      <c r="AS425" s="377"/>
      <c r="AT425" s="374"/>
      <c r="AU425" s="377"/>
      <c r="AV425" s="374"/>
      <c r="AW425" s="374"/>
      <c r="AX425" s="374"/>
      <c r="AY425" s="374"/>
      <c r="AZ425" s="379"/>
      <c r="BA425" s="374"/>
      <c r="BB425" s="380" t="s">
        <v>2359</v>
      </c>
      <c r="BD425" s="380" t="str">
        <f t="shared" si="51"/>
        <v>hfsolis@uce.edu.ec;</v>
      </c>
    </row>
    <row r="426" spans="1:147" ht="22.5" customHeight="1" x14ac:dyDescent="0.2">
      <c r="A426" s="29" t="s">
        <v>2975</v>
      </c>
      <c r="B426" s="1">
        <v>47</v>
      </c>
      <c r="C426" s="30">
        <v>1717344566</v>
      </c>
      <c r="D426" s="1" t="s">
        <v>2618</v>
      </c>
      <c r="E426" s="1" t="s">
        <v>2619</v>
      </c>
      <c r="F426" s="1" t="s">
        <v>19</v>
      </c>
      <c r="G426" s="45" t="s">
        <v>3339</v>
      </c>
      <c r="H426" s="1" t="s">
        <v>2588</v>
      </c>
      <c r="I426" s="1" t="s">
        <v>2620</v>
      </c>
      <c r="J426" s="1" t="s">
        <v>231</v>
      </c>
      <c r="K426" s="1" t="s">
        <v>231</v>
      </c>
      <c r="L426" s="1" t="s">
        <v>4226</v>
      </c>
      <c r="M426" s="4">
        <v>42125</v>
      </c>
      <c r="N426" s="4">
        <v>43465</v>
      </c>
      <c r="O426" s="1" t="s">
        <v>150</v>
      </c>
      <c r="P426" s="1" t="s">
        <v>149</v>
      </c>
      <c r="Q426" s="1" t="s">
        <v>4133</v>
      </c>
      <c r="R426" s="1" t="s">
        <v>2438</v>
      </c>
      <c r="S426" s="1"/>
      <c r="T426" s="1"/>
      <c r="U426" s="48" t="s">
        <v>3890</v>
      </c>
      <c r="V426" s="4">
        <v>42125</v>
      </c>
      <c r="W426" s="4">
        <v>43465</v>
      </c>
      <c r="X426" s="31">
        <f t="shared" si="52"/>
        <v>44.666666666666664</v>
      </c>
      <c r="Y426" s="31"/>
      <c r="Z426" s="31"/>
      <c r="AA426" s="31"/>
      <c r="AB426" s="31"/>
      <c r="AC426" s="31"/>
      <c r="AD426" s="31"/>
      <c r="AE426" s="31"/>
      <c r="AF426" s="31"/>
      <c r="AG426" s="31"/>
      <c r="AH426" s="31"/>
      <c r="AI426" s="31"/>
      <c r="AJ426" s="31"/>
      <c r="AK426" s="31"/>
      <c r="AL426" s="31"/>
      <c r="AM426" s="31"/>
      <c r="AN426" s="1" t="s">
        <v>147</v>
      </c>
      <c r="AO426" s="32"/>
      <c r="AP426" s="279" t="s">
        <v>2978</v>
      </c>
      <c r="AQ426" s="52"/>
      <c r="AR426" s="45"/>
      <c r="AS426" s="45"/>
      <c r="AT426" s="32" t="s">
        <v>4207</v>
      </c>
      <c r="AU426" s="45" t="s">
        <v>3112</v>
      </c>
      <c r="AV426" s="47">
        <v>43451</v>
      </c>
      <c r="AW426" s="32" t="s">
        <v>3973</v>
      </c>
      <c r="AX426" s="47">
        <v>46105</v>
      </c>
      <c r="AY426" s="32"/>
      <c r="AZ426" s="202">
        <v>761144891</v>
      </c>
      <c r="BA426" s="99"/>
      <c r="BB426" s="34" t="s">
        <v>2359</v>
      </c>
      <c r="BD426" s="34" t="str">
        <f t="shared" si="51"/>
        <v>phidalgo@uce.edu.ec;</v>
      </c>
    </row>
    <row r="427" spans="1:147" ht="33.75" x14ac:dyDescent="0.2">
      <c r="A427" s="29">
        <v>23</v>
      </c>
      <c r="B427" s="1">
        <v>269</v>
      </c>
      <c r="C427" s="56">
        <v>1717398646</v>
      </c>
      <c r="D427" s="1" t="s">
        <v>1354</v>
      </c>
      <c r="E427" s="1" t="s">
        <v>1353</v>
      </c>
      <c r="F427" s="1" t="s">
        <v>6</v>
      </c>
      <c r="G427" s="45" t="s">
        <v>3511</v>
      </c>
      <c r="H427" s="68" t="s">
        <v>1352</v>
      </c>
      <c r="I427" s="68" t="s">
        <v>1351</v>
      </c>
      <c r="J427" s="1" t="s">
        <v>623</v>
      </c>
      <c r="K427" s="1" t="s">
        <v>623</v>
      </c>
      <c r="L427" s="1" t="s">
        <v>4228</v>
      </c>
      <c r="M427" s="3">
        <v>43047</v>
      </c>
      <c r="N427" s="3">
        <v>44508</v>
      </c>
      <c r="O427" s="1" t="s">
        <v>174</v>
      </c>
      <c r="P427" s="1" t="s">
        <v>52</v>
      </c>
      <c r="Q427" s="1" t="s">
        <v>623</v>
      </c>
      <c r="R427" s="1" t="s">
        <v>1066</v>
      </c>
      <c r="S427" s="1" t="s">
        <v>4613</v>
      </c>
      <c r="T427" s="1" t="s">
        <v>4616</v>
      </c>
      <c r="U427" s="1" t="s">
        <v>2287</v>
      </c>
      <c r="V427" s="4">
        <v>43084</v>
      </c>
      <c r="W427" s="4">
        <v>44180</v>
      </c>
      <c r="X427" s="31">
        <f t="shared" si="52"/>
        <v>36.533333333333331</v>
      </c>
      <c r="Y427" s="31" t="s">
        <v>3144</v>
      </c>
      <c r="Z427" s="4">
        <v>44624</v>
      </c>
      <c r="AA427" s="31" t="e">
        <f t="shared" ref="AA427:AA433" si="53">+((Z427-Y427)/30)</f>
        <v>#VALUE!</v>
      </c>
      <c r="AB427" s="4">
        <v>44625</v>
      </c>
      <c r="AC427" s="4">
        <v>44989</v>
      </c>
      <c r="AD427" s="31">
        <f>+((AC427-AB427)/30)</f>
        <v>12.133333333333333</v>
      </c>
      <c r="AE427" s="31"/>
      <c r="AF427" s="31"/>
      <c r="AG427" s="31"/>
      <c r="AH427" s="31"/>
      <c r="AI427" s="31"/>
      <c r="AJ427" s="31"/>
      <c r="AK427" s="31"/>
      <c r="AL427" s="31"/>
      <c r="AM427" s="31"/>
      <c r="AN427" s="1" t="s">
        <v>147</v>
      </c>
      <c r="AO427" s="32"/>
      <c r="AP427" s="96" t="s">
        <v>1350</v>
      </c>
      <c r="AQ427" s="44" t="s">
        <v>3282</v>
      </c>
      <c r="AR427" s="1"/>
      <c r="AS427" s="1"/>
      <c r="AT427" s="32" t="s">
        <v>4305</v>
      </c>
      <c r="AU427" s="44" t="s">
        <v>4709</v>
      </c>
      <c r="AV427" s="47">
        <v>44987</v>
      </c>
      <c r="AW427" s="32" t="s">
        <v>4710</v>
      </c>
      <c r="AX427" s="47">
        <v>48453</v>
      </c>
      <c r="AY427" s="32"/>
      <c r="AZ427" s="213">
        <v>7241214466</v>
      </c>
      <c r="BA427" s="195"/>
      <c r="BB427" s="34" t="s">
        <v>2359</v>
      </c>
      <c r="BD427" s="34" t="str">
        <f t="shared" si="51"/>
        <v>jllopez@uce.edu.ec;</v>
      </c>
    </row>
    <row r="428" spans="1:147" s="381" customFormat="1" ht="135" hidden="1" x14ac:dyDescent="0.25">
      <c r="A428" s="383" t="s">
        <v>3051</v>
      </c>
      <c r="B428" s="368">
        <v>513</v>
      </c>
      <c r="C428" s="367">
        <v>1717414724</v>
      </c>
      <c r="D428" s="368" t="s">
        <v>4030</v>
      </c>
      <c r="E428" s="368" t="s">
        <v>4031</v>
      </c>
      <c r="F428" s="368" t="s">
        <v>19</v>
      </c>
      <c r="G428" s="368"/>
      <c r="H428" s="368" t="s">
        <v>319</v>
      </c>
      <c r="I428" s="368" t="s">
        <v>4034</v>
      </c>
      <c r="J428" s="368" t="s">
        <v>55</v>
      </c>
      <c r="K428" s="368"/>
      <c r="L428" s="368"/>
      <c r="M428" s="368"/>
      <c r="N428" s="368"/>
      <c r="O428" s="368" t="s">
        <v>4033</v>
      </c>
      <c r="P428" s="368" t="s">
        <v>2845</v>
      </c>
      <c r="Q428" s="368" t="s">
        <v>54</v>
      </c>
      <c r="R428" s="368" t="s">
        <v>4032</v>
      </c>
      <c r="S428" s="368" t="s">
        <v>4865</v>
      </c>
      <c r="T428" s="368" t="s">
        <v>4866</v>
      </c>
      <c r="U428" s="402" t="s">
        <v>4864</v>
      </c>
      <c r="V428" s="372">
        <v>44643</v>
      </c>
      <c r="W428" s="372">
        <v>45961</v>
      </c>
      <c r="X428" s="373">
        <f t="shared" si="52"/>
        <v>43.93333333333333</v>
      </c>
      <c r="Y428" s="368"/>
      <c r="Z428" s="368"/>
      <c r="AA428" s="373">
        <f t="shared" si="53"/>
        <v>0</v>
      </c>
      <c r="AB428" s="368"/>
      <c r="AC428" s="368"/>
      <c r="AD428" s="368"/>
      <c r="AE428" s="368"/>
      <c r="AF428" s="368"/>
      <c r="AG428" s="368"/>
      <c r="AH428" s="368"/>
      <c r="AI428" s="368"/>
      <c r="AJ428" s="368"/>
      <c r="AK428" s="368"/>
      <c r="AL428" s="368"/>
      <c r="AM428" s="368"/>
      <c r="AN428" s="368" t="s">
        <v>11</v>
      </c>
      <c r="AO428" s="374"/>
      <c r="AP428" s="368" t="s">
        <v>4035</v>
      </c>
      <c r="AQ428" s="402" t="s">
        <v>4036</v>
      </c>
      <c r="AR428" s="377"/>
      <c r="AS428" s="377"/>
      <c r="AT428" s="374"/>
      <c r="AU428" s="377"/>
      <c r="AV428" s="374"/>
      <c r="AW428" s="374"/>
      <c r="AX428" s="374"/>
      <c r="AY428" s="435"/>
      <c r="AZ428" s="379"/>
      <c r="BA428" s="367" t="s">
        <v>5319</v>
      </c>
      <c r="BB428" s="380" t="s">
        <v>2359</v>
      </c>
      <c r="BC428" s="420"/>
      <c r="BD428" s="380" t="str">
        <f t="shared" si="51"/>
        <v>afsalazarv@uce.edu.ec;</v>
      </c>
      <c r="BE428" s="420"/>
      <c r="BF428" s="420"/>
      <c r="BG428" s="420"/>
      <c r="BH428" s="420"/>
      <c r="BI428" s="420"/>
      <c r="BJ428" s="420"/>
      <c r="BK428" s="420"/>
      <c r="BL428" s="420"/>
      <c r="BM428" s="420"/>
      <c r="BN428" s="420"/>
      <c r="BO428" s="420"/>
      <c r="BP428" s="420"/>
      <c r="BQ428" s="420"/>
      <c r="BR428" s="420"/>
      <c r="BS428" s="420"/>
      <c r="BT428" s="420"/>
      <c r="BU428" s="420"/>
      <c r="BV428" s="420"/>
      <c r="BW428" s="420"/>
      <c r="BX428" s="420"/>
      <c r="BY428" s="420"/>
      <c r="BZ428" s="420"/>
      <c r="CA428" s="420"/>
      <c r="CB428" s="420"/>
      <c r="CC428" s="420"/>
      <c r="CD428" s="420"/>
      <c r="CE428" s="420"/>
      <c r="CF428" s="420"/>
      <c r="CG428" s="420"/>
      <c r="CH428" s="420"/>
      <c r="CI428" s="420"/>
      <c r="CJ428" s="420"/>
      <c r="CK428" s="420"/>
      <c r="CL428" s="420"/>
      <c r="CM428" s="420"/>
      <c r="CN428" s="420"/>
      <c r="CO428" s="420"/>
      <c r="CP428" s="420"/>
      <c r="CQ428" s="420"/>
      <c r="CR428" s="420"/>
      <c r="CS428" s="420"/>
      <c r="CT428" s="420"/>
      <c r="CU428" s="420"/>
      <c r="CV428" s="420"/>
      <c r="CW428" s="420"/>
      <c r="CX428" s="420"/>
      <c r="CY428" s="420"/>
      <c r="CZ428" s="420"/>
      <c r="DA428" s="420"/>
      <c r="DB428" s="420"/>
      <c r="DC428" s="420"/>
      <c r="DD428" s="420"/>
      <c r="DE428" s="420"/>
      <c r="DF428" s="420"/>
      <c r="DG428" s="420"/>
      <c r="DH428" s="420"/>
      <c r="DI428" s="420"/>
      <c r="DJ428" s="420"/>
      <c r="DK428" s="420"/>
      <c r="DL428" s="420"/>
      <c r="DM428" s="420"/>
      <c r="DN428" s="420"/>
      <c r="DO428" s="420"/>
      <c r="DP428" s="420"/>
      <c r="DQ428" s="420"/>
      <c r="DR428" s="420"/>
      <c r="DS428" s="420"/>
      <c r="DT428" s="420"/>
      <c r="DU428" s="420"/>
      <c r="DV428" s="420"/>
      <c r="DW428" s="420"/>
      <c r="DX428" s="420"/>
      <c r="DY428" s="420"/>
      <c r="DZ428" s="420"/>
      <c r="EA428" s="420"/>
      <c r="EB428" s="420"/>
      <c r="EC428" s="420"/>
      <c r="ED428" s="420"/>
      <c r="EE428" s="420"/>
      <c r="EF428" s="420"/>
      <c r="EG428" s="420"/>
      <c r="EH428" s="420"/>
      <c r="EI428" s="420"/>
      <c r="EJ428" s="420"/>
      <c r="EK428" s="420"/>
      <c r="EL428" s="420"/>
      <c r="EM428" s="420"/>
      <c r="EN428" s="420"/>
      <c r="EO428" s="420"/>
      <c r="EP428" s="420"/>
      <c r="EQ428" s="420"/>
    </row>
    <row r="429" spans="1:147" ht="22.5" customHeight="1" x14ac:dyDescent="0.25">
      <c r="A429" s="29" t="s">
        <v>4236</v>
      </c>
      <c r="B429" s="1">
        <v>130</v>
      </c>
      <c r="C429" s="30">
        <v>1717600157</v>
      </c>
      <c r="D429" s="1" t="s">
        <v>1795</v>
      </c>
      <c r="E429" s="1" t="s">
        <v>1794</v>
      </c>
      <c r="F429" s="1" t="s">
        <v>19</v>
      </c>
      <c r="G429" s="45" t="s">
        <v>3381</v>
      </c>
      <c r="H429" s="1" t="s">
        <v>2101</v>
      </c>
      <c r="I429" s="1" t="s">
        <v>1793</v>
      </c>
      <c r="J429" s="1" t="s">
        <v>45</v>
      </c>
      <c r="K429" s="1" t="s">
        <v>152</v>
      </c>
      <c r="L429" s="1" t="s">
        <v>4226</v>
      </c>
      <c r="M429" s="3">
        <v>42299</v>
      </c>
      <c r="N429" s="3">
        <v>44126</v>
      </c>
      <c r="O429" s="1" t="s">
        <v>150</v>
      </c>
      <c r="P429" s="1" t="s">
        <v>149</v>
      </c>
      <c r="Q429" s="1" t="s">
        <v>148</v>
      </c>
      <c r="R429" s="1" t="s">
        <v>241</v>
      </c>
      <c r="S429" s="1" t="s">
        <v>4613</v>
      </c>
      <c r="T429" s="1" t="s">
        <v>4616</v>
      </c>
      <c r="U429" s="200" t="s">
        <v>2293</v>
      </c>
      <c r="V429" s="4">
        <v>42420</v>
      </c>
      <c r="W429" s="4">
        <v>43880</v>
      </c>
      <c r="X429" s="31">
        <f t="shared" si="52"/>
        <v>48.666666666666664</v>
      </c>
      <c r="Y429" s="31"/>
      <c r="Z429" s="31"/>
      <c r="AA429" s="31">
        <f t="shared" si="53"/>
        <v>0</v>
      </c>
      <c r="AB429" s="31"/>
      <c r="AC429" s="31"/>
      <c r="AD429" s="31">
        <f>+((AC429-AB429)/30)</f>
        <v>0</v>
      </c>
      <c r="AE429" s="31"/>
      <c r="AF429" s="31"/>
      <c r="AG429" s="31"/>
      <c r="AH429" s="31"/>
      <c r="AI429" s="31"/>
      <c r="AJ429" s="31"/>
      <c r="AK429" s="31"/>
      <c r="AL429" s="31"/>
      <c r="AM429" s="31"/>
      <c r="AN429" s="1" t="s">
        <v>147</v>
      </c>
      <c r="AO429" s="32"/>
      <c r="AP429" s="96" t="s">
        <v>1792</v>
      </c>
      <c r="AQ429" s="52" t="s">
        <v>4949</v>
      </c>
      <c r="AR429" s="45"/>
      <c r="AS429" s="45"/>
      <c r="AT429" s="32" t="s">
        <v>4207</v>
      </c>
      <c r="AU429" s="45" t="s">
        <v>4698</v>
      </c>
      <c r="AV429" s="47">
        <v>43882</v>
      </c>
      <c r="AW429" s="32" t="s">
        <v>2949</v>
      </c>
      <c r="AX429" s="47">
        <v>46806</v>
      </c>
      <c r="AY429" s="32"/>
      <c r="AZ429" s="203">
        <v>761177866</v>
      </c>
      <c r="BA429" s="148"/>
      <c r="BB429" s="34" t="s">
        <v>2359</v>
      </c>
      <c r="BD429" s="34" t="str">
        <f t="shared" si="51"/>
        <v>mbmena@uce.edu.ec;</v>
      </c>
    </row>
    <row r="430" spans="1:147" s="381" customFormat="1" ht="22.5" hidden="1" x14ac:dyDescent="0.2">
      <c r="A430" s="383" t="s">
        <v>31</v>
      </c>
      <c r="B430" s="368">
        <v>397</v>
      </c>
      <c r="C430" s="369">
        <v>1717644932</v>
      </c>
      <c r="D430" s="368" t="s">
        <v>1154</v>
      </c>
      <c r="E430" s="368" t="s">
        <v>1153</v>
      </c>
      <c r="F430" s="368" t="s">
        <v>19</v>
      </c>
      <c r="G430" s="368" t="s">
        <v>3621</v>
      </c>
      <c r="H430" s="368" t="s">
        <v>18</v>
      </c>
      <c r="I430" s="368" t="s">
        <v>236</v>
      </c>
      <c r="J430" s="368" t="s">
        <v>2842</v>
      </c>
      <c r="K430" s="368" t="s">
        <v>16</v>
      </c>
      <c r="L430" s="368"/>
      <c r="M430" s="368"/>
      <c r="N430" s="368"/>
      <c r="O430" s="368" t="s">
        <v>15</v>
      </c>
      <c r="P430" s="368" t="s">
        <v>14</v>
      </c>
      <c r="Q430" s="368" t="s">
        <v>13</v>
      </c>
      <c r="R430" s="368" t="s">
        <v>12</v>
      </c>
      <c r="S430" s="368"/>
      <c r="T430" s="368"/>
      <c r="U430" s="368"/>
      <c r="V430" s="372">
        <v>42552</v>
      </c>
      <c r="W430" s="372">
        <v>44378</v>
      </c>
      <c r="X430" s="373">
        <f t="shared" si="52"/>
        <v>60.866666666666667</v>
      </c>
      <c r="Y430" s="373"/>
      <c r="Z430" s="373"/>
      <c r="AA430" s="373">
        <f t="shared" si="53"/>
        <v>0</v>
      </c>
      <c r="AB430" s="373"/>
      <c r="AC430" s="373"/>
      <c r="AD430" s="373">
        <f>+((AC430-AB430)/30)</f>
        <v>0</v>
      </c>
      <c r="AE430" s="373"/>
      <c r="AF430" s="373"/>
      <c r="AG430" s="373"/>
      <c r="AH430" s="373"/>
      <c r="AI430" s="373"/>
      <c r="AJ430" s="373"/>
      <c r="AK430" s="373"/>
      <c r="AL430" s="373"/>
      <c r="AM430" s="373"/>
      <c r="AN430" s="368" t="s">
        <v>11</v>
      </c>
      <c r="AO430" s="374"/>
      <c r="AP430" s="368" t="s">
        <v>1152</v>
      </c>
      <c r="AQ430" s="376"/>
      <c r="AR430" s="377"/>
      <c r="AS430" s="377"/>
      <c r="AT430" s="374"/>
      <c r="AU430" s="374"/>
      <c r="AV430" s="374"/>
      <c r="AW430" s="374"/>
      <c r="AX430" s="374"/>
      <c r="AY430" s="374"/>
      <c r="AZ430" s="399"/>
      <c r="BA430" s="400"/>
      <c r="BB430" s="380" t="s">
        <v>2359</v>
      </c>
      <c r="BD430" s="380" t="str">
        <f t="shared" si="51"/>
        <v>emlopezd@uce.edu.ec;</v>
      </c>
    </row>
    <row r="431" spans="1:147" s="381" customFormat="1" ht="22.5" hidden="1" x14ac:dyDescent="0.25">
      <c r="A431" s="383" t="s">
        <v>262</v>
      </c>
      <c r="B431" s="368">
        <v>466</v>
      </c>
      <c r="C431" s="369">
        <v>1717661316</v>
      </c>
      <c r="D431" s="368" t="s">
        <v>1315</v>
      </c>
      <c r="E431" s="368" t="s">
        <v>1314</v>
      </c>
      <c r="F431" s="368" t="s">
        <v>6</v>
      </c>
      <c r="G431" s="377" t="s">
        <v>3698</v>
      </c>
      <c r="H431" s="368" t="s">
        <v>1313</v>
      </c>
      <c r="I431" s="368" t="s">
        <v>1312</v>
      </c>
      <c r="J431" s="368" t="s">
        <v>2842</v>
      </c>
      <c r="K431" s="368" t="s">
        <v>1306</v>
      </c>
      <c r="L431" s="368"/>
      <c r="M431" s="368"/>
      <c r="N431" s="368"/>
      <c r="O431" s="368" t="s">
        <v>15</v>
      </c>
      <c r="P431" s="368" t="s">
        <v>14</v>
      </c>
      <c r="Q431" s="368" t="s">
        <v>1305</v>
      </c>
      <c r="R431" s="368" t="s">
        <v>1304</v>
      </c>
      <c r="S431" s="368"/>
      <c r="T431" s="368"/>
      <c r="U431" s="377"/>
      <c r="V431" s="372">
        <v>42373</v>
      </c>
      <c r="W431" s="372">
        <v>44196</v>
      </c>
      <c r="X431" s="373">
        <f t="shared" si="52"/>
        <v>60.766666666666666</v>
      </c>
      <c r="Y431" s="373"/>
      <c r="Z431" s="373"/>
      <c r="AA431" s="373">
        <f t="shared" si="53"/>
        <v>0</v>
      </c>
      <c r="AB431" s="373"/>
      <c r="AC431" s="373"/>
      <c r="AD431" s="373">
        <f>+((AC431-AB431)/30)</f>
        <v>0</v>
      </c>
      <c r="AE431" s="373"/>
      <c r="AF431" s="373"/>
      <c r="AG431" s="373"/>
      <c r="AH431" s="373"/>
      <c r="AI431" s="373"/>
      <c r="AJ431" s="373"/>
      <c r="AK431" s="373"/>
      <c r="AL431" s="373"/>
      <c r="AM431" s="373"/>
      <c r="AN431" s="368" t="s">
        <v>11</v>
      </c>
      <c r="AO431" s="374"/>
      <c r="AP431" s="385" t="s">
        <v>1311</v>
      </c>
      <c r="AQ431" s="376"/>
      <c r="AR431" s="377"/>
      <c r="AS431" s="377"/>
      <c r="AT431" s="374"/>
      <c r="AU431" s="374"/>
      <c r="AV431" s="374"/>
      <c r="AW431" s="374"/>
      <c r="AX431" s="374"/>
      <c r="AY431" s="374"/>
      <c r="AZ431" s="379"/>
      <c r="BA431" s="374"/>
      <c r="BB431" s="380" t="s">
        <v>2359</v>
      </c>
      <c r="BC431" s="420"/>
      <c r="BD431" s="380" t="str">
        <f t="shared" si="51"/>
        <v>mrpante@uce.edu.ec;</v>
      </c>
      <c r="BE431" s="420"/>
      <c r="BF431" s="420"/>
      <c r="BG431" s="420"/>
      <c r="BH431" s="420"/>
      <c r="BI431" s="420"/>
      <c r="BJ431" s="420"/>
      <c r="BK431" s="420"/>
      <c r="BL431" s="420"/>
      <c r="BM431" s="420"/>
      <c r="BN431" s="420"/>
      <c r="BO431" s="420"/>
      <c r="BP431" s="420"/>
      <c r="BQ431" s="420"/>
      <c r="BR431" s="420"/>
      <c r="BS431" s="420"/>
      <c r="BT431" s="420"/>
      <c r="BU431" s="420"/>
      <c r="BV431" s="420"/>
      <c r="BW431" s="420"/>
      <c r="BX431" s="420"/>
      <c r="BY431" s="420"/>
      <c r="BZ431" s="420"/>
      <c r="CA431" s="420"/>
      <c r="CB431" s="420"/>
      <c r="CC431" s="420"/>
      <c r="CD431" s="420"/>
      <c r="CE431" s="420"/>
      <c r="CF431" s="420"/>
      <c r="CG431" s="420"/>
      <c r="CH431" s="420"/>
      <c r="CI431" s="420"/>
      <c r="CJ431" s="420"/>
      <c r="CK431" s="420"/>
      <c r="CL431" s="420"/>
      <c r="CM431" s="420"/>
      <c r="CN431" s="420"/>
      <c r="CO431" s="420"/>
      <c r="CP431" s="420"/>
      <c r="CQ431" s="420"/>
      <c r="CR431" s="420"/>
      <c r="CS431" s="420"/>
      <c r="CT431" s="420"/>
      <c r="CU431" s="420"/>
      <c r="CV431" s="420"/>
      <c r="CW431" s="420"/>
      <c r="CX431" s="420"/>
      <c r="CY431" s="420"/>
      <c r="CZ431" s="420"/>
      <c r="DA431" s="420"/>
      <c r="DB431" s="420"/>
      <c r="DC431" s="420"/>
      <c r="DD431" s="420"/>
      <c r="DE431" s="420"/>
      <c r="DF431" s="420"/>
      <c r="DG431" s="420"/>
      <c r="DH431" s="420"/>
      <c r="DI431" s="420"/>
      <c r="DJ431" s="420"/>
      <c r="DK431" s="420"/>
      <c r="DL431" s="420"/>
      <c r="DM431" s="420"/>
      <c r="DN431" s="420"/>
      <c r="DO431" s="420"/>
      <c r="DP431" s="420"/>
      <c r="DQ431" s="420"/>
      <c r="DR431" s="420"/>
      <c r="DS431" s="420"/>
      <c r="DT431" s="420"/>
      <c r="DU431" s="420"/>
      <c r="DV431" s="420"/>
      <c r="DW431" s="420"/>
      <c r="DX431" s="420"/>
      <c r="DY431" s="420"/>
      <c r="DZ431" s="420"/>
      <c r="EA431" s="420"/>
      <c r="EB431" s="420"/>
      <c r="EC431" s="420"/>
      <c r="ED431" s="420"/>
      <c r="EE431" s="420"/>
      <c r="EF431" s="420"/>
      <c r="EG431" s="420"/>
      <c r="EH431" s="420"/>
      <c r="EI431" s="420"/>
      <c r="EJ431" s="420"/>
      <c r="EK431" s="420"/>
      <c r="EL431" s="420"/>
      <c r="EM431" s="420"/>
      <c r="EN431" s="420"/>
      <c r="EO431" s="420"/>
      <c r="EP431" s="420"/>
      <c r="EQ431" s="420"/>
    </row>
    <row r="432" spans="1:147" s="381" customFormat="1" ht="22.5" hidden="1" customHeight="1" x14ac:dyDescent="0.25">
      <c r="A432" s="383" t="s">
        <v>82</v>
      </c>
      <c r="B432" s="368">
        <v>390</v>
      </c>
      <c r="C432" s="367">
        <v>1717675316</v>
      </c>
      <c r="D432" s="368" t="s">
        <v>1391</v>
      </c>
      <c r="E432" s="368" t="s">
        <v>1390</v>
      </c>
      <c r="F432" s="368" t="s">
        <v>6</v>
      </c>
      <c r="G432" s="377" t="s">
        <v>3617</v>
      </c>
      <c r="H432" s="368" t="s">
        <v>1389</v>
      </c>
      <c r="I432" s="368" t="s">
        <v>1388</v>
      </c>
      <c r="J432" s="368" t="s">
        <v>98</v>
      </c>
      <c r="K432" s="368" t="s">
        <v>1034</v>
      </c>
      <c r="L432" s="368"/>
      <c r="M432" s="368"/>
      <c r="N432" s="368"/>
      <c r="O432" s="368" t="s">
        <v>1387</v>
      </c>
      <c r="P432" s="368" t="s">
        <v>14</v>
      </c>
      <c r="Q432" s="368" t="s">
        <v>1386</v>
      </c>
      <c r="R432" s="368" t="s">
        <v>1385</v>
      </c>
      <c r="S432" s="368" t="s">
        <v>4613</v>
      </c>
      <c r="T432" s="368" t="s">
        <v>4616</v>
      </c>
      <c r="U432" s="368" t="s">
        <v>4691</v>
      </c>
      <c r="V432" s="372">
        <v>42795</v>
      </c>
      <c r="W432" s="372">
        <v>44165</v>
      </c>
      <c r="X432" s="373">
        <f t="shared" si="52"/>
        <v>45.666666666666664</v>
      </c>
      <c r="Y432" s="372">
        <v>44166</v>
      </c>
      <c r="Z432" s="372">
        <v>44895</v>
      </c>
      <c r="AA432" s="373">
        <f t="shared" si="53"/>
        <v>24.3</v>
      </c>
      <c r="AB432" s="373"/>
      <c r="AC432" s="373"/>
      <c r="AD432" s="373">
        <f>+((AC432-AB432)/30)</f>
        <v>0</v>
      </c>
      <c r="AE432" s="373"/>
      <c r="AF432" s="373"/>
      <c r="AG432" s="373"/>
      <c r="AH432" s="373"/>
      <c r="AI432" s="373"/>
      <c r="AJ432" s="373"/>
      <c r="AK432" s="373"/>
      <c r="AL432" s="373"/>
      <c r="AM432" s="373"/>
      <c r="AN432" s="368" t="s">
        <v>11</v>
      </c>
      <c r="AO432" s="374"/>
      <c r="AP432" s="368" t="s">
        <v>1384</v>
      </c>
      <c r="AQ432" s="376" t="s">
        <v>3834</v>
      </c>
      <c r="AR432" s="368"/>
      <c r="AS432" s="377"/>
      <c r="AT432" s="374"/>
      <c r="AU432" s="368" t="s">
        <v>5321</v>
      </c>
      <c r="AV432" s="374"/>
      <c r="AW432" s="374"/>
      <c r="AX432" s="374"/>
      <c r="AY432" s="374"/>
      <c r="AZ432" s="379"/>
      <c r="BA432" s="374"/>
      <c r="BB432" s="380" t="s">
        <v>2359</v>
      </c>
      <c r="BD432" s="380" t="str">
        <f t="shared" si="51"/>
        <v>rccaiza@uce.edu.ec;</v>
      </c>
    </row>
    <row r="433" spans="1:147" x14ac:dyDescent="0.2">
      <c r="A433" s="29" t="s">
        <v>752</v>
      </c>
      <c r="B433" s="1">
        <v>362</v>
      </c>
      <c r="C433" s="30">
        <v>1717676389</v>
      </c>
      <c r="D433" s="1" t="s">
        <v>824</v>
      </c>
      <c r="E433" s="1" t="s">
        <v>823</v>
      </c>
      <c r="F433" s="1" t="s">
        <v>6</v>
      </c>
      <c r="G433" s="1" t="s">
        <v>3682</v>
      </c>
      <c r="H433" s="1" t="s">
        <v>822</v>
      </c>
      <c r="I433" s="1" t="s">
        <v>821</v>
      </c>
      <c r="J433" s="1" t="s">
        <v>820</v>
      </c>
      <c r="K433" s="1" t="s">
        <v>819</v>
      </c>
      <c r="L433" s="1" t="s">
        <v>4261</v>
      </c>
      <c r="M433" s="3">
        <v>41974</v>
      </c>
      <c r="N433" s="3">
        <v>43800</v>
      </c>
      <c r="O433" s="1" t="s">
        <v>3</v>
      </c>
      <c r="P433" s="1" t="s">
        <v>2</v>
      </c>
      <c r="Q433" s="1" t="s">
        <v>818</v>
      </c>
      <c r="R433" s="1" t="s">
        <v>818</v>
      </c>
      <c r="S433" s="1"/>
      <c r="T433" s="1"/>
      <c r="U433" s="45" t="s">
        <v>2874</v>
      </c>
      <c r="V433" s="4">
        <v>43132</v>
      </c>
      <c r="W433" s="4">
        <v>44591</v>
      </c>
      <c r="X433" s="31">
        <f t="shared" si="52"/>
        <v>48.633333333333333</v>
      </c>
      <c r="Y433" s="4">
        <v>44593</v>
      </c>
      <c r="Z433" s="4">
        <v>44676</v>
      </c>
      <c r="AA433" s="31">
        <f t="shared" si="53"/>
        <v>2.7666666666666666</v>
      </c>
      <c r="AB433" s="31"/>
      <c r="AC433" s="31"/>
      <c r="AD433" s="31">
        <f>+((AC433-AB433)/30)</f>
        <v>0</v>
      </c>
      <c r="AE433" s="31"/>
      <c r="AF433" s="31"/>
      <c r="AG433" s="31"/>
      <c r="AH433" s="31"/>
      <c r="AI433" s="31"/>
      <c r="AJ433" s="31"/>
      <c r="AK433" s="31"/>
      <c r="AL433" s="31"/>
      <c r="AM433" s="31"/>
      <c r="AN433" s="1" t="s">
        <v>362</v>
      </c>
      <c r="AO433" s="32"/>
      <c r="AP433" s="162" t="s">
        <v>817</v>
      </c>
      <c r="AQ433" s="52" t="s">
        <v>4090</v>
      </c>
      <c r="AR433" s="45"/>
      <c r="AS433" s="45"/>
      <c r="AT433" s="32" t="s">
        <v>4207</v>
      </c>
      <c r="AU433" s="29" t="s">
        <v>4191</v>
      </c>
      <c r="AV433" s="47">
        <v>44677</v>
      </c>
      <c r="AW433" s="32" t="s">
        <v>4192</v>
      </c>
      <c r="AX433" s="47">
        <v>47654</v>
      </c>
      <c r="AY433" s="32"/>
      <c r="AZ433" s="229" t="s">
        <v>4794</v>
      </c>
      <c r="BA433" s="173"/>
      <c r="BB433" s="34" t="s">
        <v>2359</v>
      </c>
      <c r="BC433" s="61"/>
      <c r="BD433" s="34" t="str">
        <f t="shared" si="51"/>
        <v>rabahamonde@uce.edu.ec;</v>
      </c>
      <c r="BE433" s="61"/>
      <c r="BF433" s="61"/>
      <c r="BG433" s="61"/>
      <c r="BH433" s="61"/>
      <c r="BI433" s="61"/>
      <c r="BJ433" s="61"/>
      <c r="BK433" s="61"/>
      <c r="BL433" s="61"/>
      <c r="BM433" s="61"/>
      <c r="BN433" s="61"/>
      <c r="BO433" s="61"/>
      <c r="BP433" s="61"/>
      <c r="BQ433" s="61"/>
      <c r="BR433" s="61"/>
      <c r="BS433" s="61"/>
      <c r="BT433" s="61"/>
      <c r="BU433" s="61"/>
      <c r="BV433" s="61"/>
      <c r="BW433" s="61"/>
      <c r="BX433" s="61"/>
      <c r="BY433" s="61"/>
      <c r="BZ433" s="61"/>
      <c r="CA433" s="61"/>
      <c r="CB433" s="61"/>
      <c r="CC433" s="61"/>
      <c r="CD433" s="61"/>
      <c r="CE433" s="61"/>
      <c r="CF433" s="61"/>
      <c r="CG433" s="61"/>
      <c r="CH433" s="61"/>
      <c r="CI433" s="61"/>
      <c r="CJ433" s="61"/>
      <c r="CK433" s="61"/>
      <c r="CL433" s="61"/>
      <c r="CM433" s="61"/>
      <c r="CN433" s="61"/>
      <c r="CO433" s="61"/>
      <c r="CP433" s="61"/>
      <c r="CQ433" s="61"/>
      <c r="CR433" s="61"/>
      <c r="CS433" s="61"/>
      <c r="CT433" s="61"/>
      <c r="CU433" s="61"/>
      <c r="CV433" s="61"/>
      <c r="CW433" s="61"/>
      <c r="CX433" s="61"/>
      <c r="CY433" s="61"/>
      <c r="CZ433" s="61"/>
      <c r="DA433" s="61"/>
      <c r="DB433" s="61"/>
      <c r="DC433" s="61"/>
      <c r="DD433" s="61"/>
      <c r="DE433" s="61"/>
      <c r="DF433" s="61"/>
      <c r="DG433" s="61"/>
      <c r="DH433" s="61"/>
      <c r="DI433" s="61"/>
      <c r="DJ433" s="61"/>
      <c r="DK433" s="61"/>
      <c r="DL433" s="61"/>
      <c r="DM433" s="61"/>
      <c r="DN433" s="61"/>
      <c r="DO433" s="61"/>
      <c r="DP433" s="61"/>
      <c r="DQ433" s="61"/>
      <c r="DR433" s="61"/>
      <c r="DS433" s="61"/>
      <c r="DT433" s="61"/>
      <c r="DU433" s="61"/>
      <c r="DV433" s="61"/>
      <c r="DW433" s="61"/>
      <c r="DX433" s="61"/>
      <c r="DY433" s="61"/>
      <c r="DZ433" s="61"/>
      <c r="EA433" s="61"/>
      <c r="EB433" s="61"/>
      <c r="EC433" s="61"/>
      <c r="ED433" s="61"/>
      <c r="EE433" s="61"/>
      <c r="EF433" s="61"/>
      <c r="EG433" s="61"/>
      <c r="EH433" s="61"/>
      <c r="EI433" s="61"/>
      <c r="EJ433" s="61"/>
      <c r="EK433" s="61"/>
      <c r="EL433" s="61"/>
      <c r="EM433" s="61"/>
      <c r="EN433" s="61"/>
      <c r="EO433" s="61"/>
      <c r="EP433" s="61"/>
      <c r="EQ433" s="61"/>
    </row>
    <row r="434" spans="1:147" s="381" customFormat="1" ht="33.75" hidden="1" x14ac:dyDescent="0.2">
      <c r="A434" s="383" t="s">
        <v>3051</v>
      </c>
      <c r="B434" s="368">
        <v>529</v>
      </c>
      <c r="C434" s="367">
        <v>1717702961</v>
      </c>
      <c r="D434" s="368" t="s">
        <v>4826</v>
      </c>
      <c r="E434" s="368" t="s">
        <v>1960</v>
      </c>
      <c r="F434" s="368" t="s">
        <v>6</v>
      </c>
      <c r="G434" s="368"/>
      <c r="H434" s="415" t="s">
        <v>285</v>
      </c>
      <c r="I434" s="415" t="s">
        <v>4827</v>
      </c>
      <c r="J434" s="368" t="s">
        <v>55</v>
      </c>
      <c r="K434" s="368"/>
      <c r="L434" s="368"/>
      <c r="M434" s="368"/>
      <c r="N434" s="368"/>
      <c r="O434" s="401" t="s">
        <v>2844</v>
      </c>
      <c r="P434" s="368" t="s">
        <v>2845</v>
      </c>
      <c r="Q434" s="394" t="s">
        <v>4828</v>
      </c>
      <c r="R434" s="394" t="s">
        <v>4843</v>
      </c>
      <c r="S434" s="368"/>
      <c r="T434" s="368"/>
      <c r="U434" s="368"/>
      <c r="V434" s="372">
        <v>42248</v>
      </c>
      <c r="W434" s="372">
        <v>42614</v>
      </c>
      <c r="X434" s="373">
        <f t="shared" si="52"/>
        <v>12.2</v>
      </c>
      <c r="Y434" s="368"/>
      <c r="Z434" s="368"/>
      <c r="AA434" s="368"/>
      <c r="AB434" s="368"/>
      <c r="AC434" s="368"/>
      <c r="AD434" s="368"/>
      <c r="AE434" s="368"/>
      <c r="AF434" s="368"/>
      <c r="AG434" s="368"/>
      <c r="AH434" s="368"/>
      <c r="AI434" s="368"/>
      <c r="AJ434" s="368"/>
      <c r="AK434" s="368"/>
      <c r="AL434" s="368"/>
      <c r="AM434" s="368"/>
      <c r="AN434" s="368" t="s">
        <v>4647</v>
      </c>
      <c r="AO434" s="374"/>
      <c r="AP434" s="375" t="s">
        <v>4829</v>
      </c>
      <c r="AQ434" s="394" t="s">
        <v>4830</v>
      </c>
      <c r="AR434" s="377"/>
      <c r="AS434" s="377"/>
      <c r="AT434" s="374" t="s">
        <v>4305</v>
      </c>
      <c r="AU434" s="368" t="s">
        <v>4831</v>
      </c>
      <c r="AV434" s="416"/>
      <c r="AW434" s="417"/>
      <c r="AX434" s="416"/>
      <c r="AY434" s="374"/>
      <c r="AZ434" s="406">
        <v>6201106294</v>
      </c>
      <c r="BA434" s="409"/>
      <c r="BB434" s="380" t="s">
        <v>2359</v>
      </c>
      <c r="BD434" s="380" t="str">
        <f t="shared" si="51"/>
        <v>dfmafla@uce.edu.ec;</v>
      </c>
    </row>
    <row r="435" spans="1:147" ht="22.5" customHeight="1" x14ac:dyDescent="0.2">
      <c r="A435" s="29" t="s">
        <v>4251</v>
      </c>
      <c r="B435" s="1">
        <v>225</v>
      </c>
      <c r="C435" s="30">
        <v>1717792657</v>
      </c>
      <c r="D435" s="1" t="s">
        <v>1121</v>
      </c>
      <c r="E435" s="1" t="s">
        <v>1120</v>
      </c>
      <c r="F435" s="1" t="s">
        <v>6</v>
      </c>
      <c r="G435" s="1" t="s">
        <v>3403</v>
      </c>
      <c r="H435" s="1" t="s">
        <v>62</v>
      </c>
      <c r="I435" s="1" t="s">
        <v>1110</v>
      </c>
      <c r="J435" s="1" t="s">
        <v>55</v>
      </c>
      <c r="K435" s="1" t="s">
        <v>54</v>
      </c>
      <c r="L435" s="1" t="s">
        <v>4250</v>
      </c>
      <c r="M435" s="3">
        <v>42979</v>
      </c>
      <c r="N435" s="3">
        <v>44440</v>
      </c>
      <c r="O435" s="1" t="s">
        <v>1105</v>
      </c>
      <c r="P435" s="1" t="s">
        <v>248</v>
      </c>
      <c r="Q435" s="1" t="s">
        <v>1104</v>
      </c>
      <c r="R435" s="1" t="s">
        <v>274</v>
      </c>
      <c r="S435" s="1"/>
      <c r="T435" s="1"/>
      <c r="U435" s="44" t="s">
        <v>3937</v>
      </c>
      <c r="V435" s="4">
        <v>42979</v>
      </c>
      <c r="W435" s="4">
        <v>44439</v>
      </c>
      <c r="X435" s="31">
        <f t="shared" si="52"/>
        <v>48.666666666666664</v>
      </c>
      <c r="Y435" s="31"/>
      <c r="Z435" s="31"/>
      <c r="AA435" s="31">
        <f>+((Z435-Y435)/30)</f>
        <v>0</v>
      </c>
      <c r="AB435" s="31"/>
      <c r="AC435" s="31"/>
      <c r="AD435" s="31">
        <f>+((AC435-AB435)/30)</f>
        <v>0</v>
      </c>
      <c r="AE435" s="31"/>
      <c r="AF435" s="31"/>
      <c r="AG435" s="31"/>
      <c r="AH435" s="31"/>
      <c r="AI435" s="31"/>
      <c r="AJ435" s="31"/>
      <c r="AK435" s="31"/>
      <c r="AL435" s="31"/>
      <c r="AM435" s="31"/>
      <c r="AN435" s="1" t="s">
        <v>147</v>
      </c>
      <c r="AO435" s="32"/>
      <c r="AP435" s="162" t="s">
        <v>2732</v>
      </c>
      <c r="AQ435" s="52" t="s">
        <v>2740</v>
      </c>
      <c r="AR435" s="45"/>
      <c r="AS435" s="45"/>
      <c r="AT435" s="32" t="s">
        <v>4207</v>
      </c>
      <c r="AU435" s="45" t="s">
        <v>3024</v>
      </c>
      <c r="AV435" s="47">
        <v>43832</v>
      </c>
      <c r="AW435" s="32" t="s">
        <v>3022</v>
      </c>
      <c r="AX435" s="47">
        <v>45539</v>
      </c>
      <c r="AY435" s="32"/>
      <c r="AZ435" s="216">
        <v>4841220613</v>
      </c>
      <c r="BA435" s="199"/>
      <c r="BB435" s="34" t="s">
        <v>2359</v>
      </c>
      <c r="BD435" s="34" t="str">
        <f t="shared" si="51"/>
        <v>sabermeo@uce.edu.ec;</v>
      </c>
    </row>
    <row r="436" spans="1:147" s="420" customFormat="1" ht="26.45" hidden="1" customHeight="1" x14ac:dyDescent="0.2">
      <c r="A436" s="383" t="s">
        <v>43</v>
      </c>
      <c r="B436" s="368">
        <v>456</v>
      </c>
      <c r="C436" s="369">
        <v>1717831729</v>
      </c>
      <c r="D436" s="368" t="s">
        <v>1784</v>
      </c>
      <c r="E436" s="368" t="s">
        <v>1783</v>
      </c>
      <c r="F436" s="368" t="s">
        <v>6</v>
      </c>
      <c r="G436" s="377" t="s">
        <v>3691</v>
      </c>
      <c r="H436" s="368" t="s">
        <v>1782</v>
      </c>
      <c r="I436" s="368" t="s">
        <v>1781</v>
      </c>
      <c r="J436" s="368" t="s">
        <v>98</v>
      </c>
      <c r="K436" s="422" t="s">
        <v>98</v>
      </c>
      <c r="L436" s="368"/>
      <c r="M436" s="368"/>
      <c r="N436" s="368"/>
      <c r="O436" s="368" t="s">
        <v>3957</v>
      </c>
      <c r="P436" s="368" t="s">
        <v>52</v>
      </c>
      <c r="Q436" s="368" t="s">
        <v>1487</v>
      </c>
      <c r="R436" s="368" t="s">
        <v>3764</v>
      </c>
      <c r="S436" s="368"/>
      <c r="T436" s="368"/>
      <c r="U436" s="384" t="s">
        <v>3147</v>
      </c>
      <c r="V436" s="372">
        <v>42614</v>
      </c>
      <c r="W436" s="372">
        <v>43709</v>
      </c>
      <c r="X436" s="373">
        <f t="shared" si="52"/>
        <v>36.5</v>
      </c>
      <c r="Y436" s="372">
        <v>43497</v>
      </c>
      <c r="Z436" s="372">
        <v>43889</v>
      </c>
      <c r="AA436" s="373">
        <f>+((Z436-Y436)/30)</f>
        <v>13.066666666666666</v>
      </c>
      <c r="AB436" s="373" t="s">
        <v>3958</v>
      </c>
      <c r="AC436" s="372">
        <v>44385</v>
      </c>
      <c r="AD436" s="373" t="e">
        <f>+((AC436-AB436)/30)</f>
        <v>#VALUE!</v>
      </c>
      <c r="AE436" s="373"/>
      <c r="AF436" s="373"/>
      <c r="AG436" s="373"/>
      <c r="AH436" s="373"/>
      <c r="AI436" s="373"/>
      <c r="AJ436" s="373"/>
      <c r="AK436" s="373"/>
      <c r="AL436" s="373"/>
      <c r="AM436" s="373"/>
      <c r="AN436" s="368" t="s">
        <v>11</v>
      </c>
      <c r="AO436" s="374"/>
      <c r="AP436" s="385" t="s">
        <v>1780</v>
      </c>
      <c r="AQ436" s="376" t="s">
        <v>2892</v>
      </c>
      <c r="AR436" s="377"/>
      <c r="AS436" s="377"/>
      <c r="AT436" s="374" t="s">
        <v>4207</v>
      </c>
      <c r="AU436" s="400" t="s">
        <v>4286</v>
      </c>
      <c r="AV436" s="387">
        <v>44386</v>
      </c>
      <c r="AW436" s="374" t="s">
        <v>4287</v>
      </c>
      <c r="AX436" s="411">
        <v>47803</v>
      </c>
      <c r="AY436" s="374"/>
      <c r="AZ436" s="399">
        <v>7241210842</v>
      </c>
      <c r="BA436" s="400"/>
      <c r="BB436" s="380" t="s">
        <v>2359</v>
      </c>
      <c r="BC436" s="381"/>
      <c r="BD436" s="380" t="str">
        <f t="shared" si="51"/>
        <v>lfarinango@uce.edu.ec;</v>
      </c>
      <c r="BE436" s="381"/>
      <c r="BF436" s="381"/>
      <c r="BG436" s="381"/>
      <c r="BH436" s="381"/>
      <c r="BI436" s="381"/>
      <c r="BJ436" s="381"/>
      <c r="BK436" s="381"/>
      <c r="BL436" s="381"/>
      <c r="BM436" s="381"/>
      <c r="BN436" s="381"/>
      <c r="BO436" s="381"/>
      <c r="BP436" s="381"/>
      <c r="BQ436" s="381"/>
      <c r="BR436" s="381"/>
      <c r="BS436" s="381"/>
      <c r="BT436" s="381"/>
      <c r="BU436" s="381"/>
      <c r="BV436" s="381"/>
      <c r="BW436" s="381"/>
      <c r="BX436" s="381"/>
      <c r="BY436" s="381"/>
      <c r="BZ436" s="381"/>
      <c r="CA436" s="381"/>
      <c r="CB436" s="381"/>
      <c r="CC436" s="381"/>
      <c r="CD436" s="381"/>
      <c r="CE436" s="381"/>
      <c r="CF436" s="381"/>
      <c r="CG436" s="381"/>
      <c r="CH436" s="381"/>
      <c r="CI436" s="381"/>
      <c r="CJ436" s="381"/>
      <c r="CK436" s="381"/>
      <c r="CL436" s="381"/>
      <c r="CM436" s="381"/>
      <c r="CN436" s="381"/>
      <c r="CO436" s="381"/>
      <c r="CP436" s="381"/>
      <c r="CQ436" s="381"/>
      <c r="CR436" s="381"/>
      <c r="CS436" s="381"/>
      <c r="CT436" s="381"/>
      <c r="CU436" s="381"/>
      <c r="CV436" s="381"/>
      <c r="CW436" s="381"/>
      <c r="CX436" s="381"/>
      <c r="CY436" s="381"/>
      <c r="CZ436" s="381"/>
      <c r="DA436" s="381"/>
      <c r="DB436" s="381"/>
      <c r="DC436" s="381"/>
      <c r="DD436" s="381"/>
      <c r="DE436" s="381"/>
      <c r="DF436" s="381"/>
      <c r="DG436" s="381"/>
      <c r="DH436" s="381"/>
      <c r="DI436" s="381"/>
      <c r="DJ436" s="381"/>
      <c r="DK436" s="381"/>
      <c r="DL436" s="381"/>
      <c r="DM436" s="381"/>
      <c r="DN436" s="381"/>
      <c r="DO436" s="381"/>
      <c r="DP436" s="381"/>
      <c r="DQ436" s="381"/>
      <c r="DR436" s="381"/>
      <c r="DS436" s="381"/>
      <c r="DT436" s="381"/>
      <c r="DU436" s="381"/>
      <c r="DV436" s="381"/>
      <c r="DW436" s="381"/>
      <c r="DX436" s="381"/>
      <c r="DY436" s="381"/>
      <c r="DZ436" s="381"/>
      <c r="EA436" s="381"/>
      <c r="EB436" s="381"/>
      <c r="EC436" s="381"/>
      <c r="ED436" s="381"/>
      <c r="EE436" s="381"/>
      <c r="EF436" s="381"/>
      <c r="EG436" s="381"/>
      <c r="EH436" s="381"/>
      <c r="EI436" s="381"/>
      <c r="EJ436" s="381"/>
      <c r="EK436" s="381"/>
      <c r="EL436" s="381"/>
      <c r="EM436" s="381"/>
      <c r="EN436" s="381"/>
      <c r="EO436" s="381"/>
      <c r="EP436" s="381"/>
      <c r="EQ436" s="381"/>
    </row>
    <row r="437" spans="1:147" s="420" customFormat="1" ht="26.45" hidden="1" customHeight="1" x14ac:dyDescent="0.25">
      <c r="A437" s="383">
        <v>35</v>
      </c>
      <c r="B437" s="368">
        <v>235</v>
      </c>
      <c r="C437" s="367">
        <v>1718024944</v>
      </c>
      <c r="D437" s="368" t="s">
        <v>287</v>
      </c>
      <c r="E437" s="368" t="s">
        <v>286</v>
      </c>
      <c r="F437" s="368" t="s">
        <v>19</v>
      </c>
      <c r="G437" s="368" t="s">
        <v>3598</v>
      </c>
      <c r="H437" s="410" t="s">
        <v>285</v>
      </c>
      <c r="I437" s="410" t="s">
        <v>284</v>
      </c>
      <c r="J437" s="368" t="s">
        <v>55</v>
      </c>
      <c r="K437" s="368" t="s">
        <v>54</v>
      </c>
      <c r="L437" s="368" t="s">
        <v>4250</v>
      </c>
      <c r="M437" s="371">
        <v>43536</v>
      </c>
      <c r="N437" s="371">
        <v>44632</v>
      </c>
      <c r="O437" s="368" t="s">
        <v>276</v>
      </c>
      <c r="P437" s="368" t="s">
        <v>248</v>
      </c>
      <c r="Q437" s="368" t="s">
        <v>275</v>
      </c>
      <c r="R437" s="368" t="s">
        <v>274</v>
      </c>
      <c r="S437" s="368" t="s">
        <v>4577</v>
      </c>
      <c r="T437" s="368" t="s">
        <v>4578</v>
      </c>
      <c r="U437" s="368" t="s">
        <v>3038</v>
      </c>
      <c r="V437" s="372">
        <v>43709</v>
      </c>
      <c r="W437" s="372">
        <v>45170</v>
      </c>
      <c r="X437" s="373">
        <f t="shared" si="52"/>
        <v>48.7</v>
      </c>
      <c r="Y437" s="372">
        <v>45171</v>
      </c>
      <c r="Z437" s="372">
        <v>45536</v>
      </c>
      <c r="AA437" s="373">
        <f>+((Z437-Y437)/30)</f>
        <v>12.166666666666666</v>
      </c>
      <c r="AB437" s="372">
        <v>45537</v>
      </c>
      <c r="AC437" s="372">
        <v>45849</v>
      </c>
      <c r="AD437" s="373">
        <f>+((AC437-AB437)/30)</f>
        <v>10.4</v>
      </c>
      <c r="AE437" s="373"/>
      <c r="AF437" s="373"/>
      <c r="AG437" s="373"/>
      <c r="AH437" s="373"/>
      <c r="AI437" s="373"/>
      <c r="AJ437" s="373"/>
      <c r="AK437" s="373"/>
      <c r="AL437" s="373"/>
      <c r="AM437" s="373"/>
      <c r="AN437" s="368" t="s">
        <v>147</v>
      </c>
      <c r="AO437" s="374"/>
      <c r="AP437" s="385" t="s">
        <v>283</v>
      </c>
      <c r="AQ437" s="376" t="s">
        <v>282</v>
      </c>
      <c r="AR437" s="377"/>
      <c r="AS437" s="377"/>
      <c r="AT437" s="374"/>
      <c r="AU437" s="374"/>
      <c r="AV437" s="374"/>
      <c r="AW437" s="374"/>
      <c r="AX437" s="374"/>
      <c r="AY437" s="374"/>
      <c r="AZ437" s="379"/>
      <c r="BA437" s="374"/>
      <c r="BB437" s="380" t="s">
        <v>2359</v>
      </c>
      <c r="BC437" s="381"/>
      <c r="BD437" s="380" t="str">
        <f t="shared" si="51"/>
        <v>mesuasnavas@uce.edu.ec;</v>
      </c>
      <c r="BE437" s="381"/>
      <c r="BF437" s="381"/>
      <c r="BG437" s="381"/>
      <c r="BH437" s="381"/>
      <c r="BI437" s="381"/>
      <c r="BJ437" s="381"/>
      <c r="BK437" s="381"/>
      <c r="BL437" s="381"/>
      <c r="BM437" s="381"/>
      <c r="BN437" s="381"/>
      <c r="BO437" s="381"/>
      <c r="BP437" s="381"/>
      <c r="BQ437" s="381"/>
      <c r="BR437" s="381"/>
      <c r="BS437" s="381"/>
      <c r="BT437" s="381"/>
      <c r="BU437" s="381"/>
      <c r="BV437" s="381"/>
      <c r="BW437" s="381"/>
      <c r="BX437" s="381"/>
      <c r="BY437" s="381"/>
      <c r="BZ437" s="381"/>
      <c r="CA437" s="381"/>
      <c r="CB437" s="381"/>
      <c r="CC437" s="381"/>
      <c r="CD437" s="381"/>
      <c r="CE437" s="381"/>
      <c r="CF437" s="381"/>
      <c r="CG437" s="381"/>
      <c r="CH437" s="381"/>
      <c r="CI437" s="381"/>
      <c r="CJ437" s="381"/>
      <c r="CK437" s="381"/>
      <c r="CL437" s="381"/>
      <c r="CM437" s="381"/>
      <c r="CN437" s="381"/>
      <c r="CO437" s="381"/>
      <c r="CP437" s="381"/>
      <c r="CQ437" s="381"/>
      <c r="CR437" s="381"/>
      <c r="CS437" s="381"/>
      <c r="CT437" s="381"/>
      <c r="CU437" s="381"/>
      <c r="CV437" s="381"/>
      <c r="CW437" s="381"/>
      <c r="CX437" s="381"/>
      <c r="CY437" s="381"/>
      <c r="CZ437" s="381"/>
      <c r="DA437" s="381"/>
      <c r="DB437" s="381"/>
      <c r="DC437" s="381"/>
      <c r="DD437" s="381"/>
      <c r="DE437" s="381"/>
      <c r="DF437" s="381"/>
      <c r="DG437" s="381"/>
      <c r="DH437" s="381"/>
      <c r="DI437" s="381"/>
      <c r="DJ437" s="381"/>
      <c r="DK437" s="381"/>
      <c r="DL437" s="381"/>
      <c r="DM437" s="381"/>
      <c r="DN437" s="381"/>
      <c r="DO437" s="381"/>
      <c r="DP437" s="381"/>
      <c r="DQ437" s="381"/>
      <c r="DR437" s="381"/>
      <c r="DS437" s="381"/>
      <c r="DT437" s="381"/>
      <c r="DU437" s="381"/>
      <c r="DV437" s="381"/>
      <c r="DW437" s="381"/>
      <c r="DX437" s="381"/>
      <c r="DY437" s="381"/>
      <c r="DZ437" s="381"/>
      <c r="EA437" s="381"/>
      <c r="EB437" s="381"/>
      <c r="EC437" s="381"/>
      <c r="ED437" s="381"/>
      <c r="EE437" s="381"/>
      <c r="EF437" s="381"/>
      <c r="EG437" s="381"/>
      <c r="EH437" s="381"/>
      <c r="EI437" s="381"/>
      <c r="EJ437" s="381"/>
      <c r="EK437" s="381"/>
      <c r="EL437" s="381"/>
      <c r="EM437" s="381"/>
      <c r="EN437" s="381"/>
      <c r="EO437" s="381"/>
      <c r="EP437" s="381"/>
      <c r="EQ437" s="381"/>
    </row>
    <row r="438" spans="1:147" s="61" customFormat="1" ht="26.45" customHeight="1" x14ac:dyDescent="0.2">
      <c r="A438" s="29" t="s">
        <v>4236</v>
      </c>
      <c r="B438" s="1">
        <v>132</v>
      </c>
      <c r="C438" s="30">
        <v>1718027053</v>
      </c>
      <c r="D438" s="1" t="s">
        <v>1788</v>
      </c>
      <c r="E438" s="1" t="s">
        <v>1787</v>
      </c>
      <c r="F438" s="1" t="s">
        <v>6</v>
      </c>
      <c r="G438" s="45" t="s">
        <v>3382</v>
      </c>
      <c r="H438" s="1" t="s">
        <v>2101</v>
      </c>
      <c r="I438" s="1" t="s">
        <v>1786</v>
      </c>
      <c r="J438" s="1" t="s">
        <v>45</v>
      </c>
      <c r="K438" s="1" t="s">
        <v>152</v>
      </c>
      <c r="L438" s="1" t="s">
        <v>4226</v>
      </c>
      <c r="M438" s="3">
        <v>42299</v>
      </c>
      <c r="N438" s="3">
        <v>44126</v>
      </c>
      <c r="O438" s="1" t="s">
        <v>150</v>
      </c>
      <c r="P438" s="1" t="s">
        <v>149</v>
      </c>
      <c r="Q438" s="1" t="s">
        <v>148</v>
      </c>
      <c r="R438" s="1" t="s">
        <v>241</v>
      </c>
      <c r="S438" s="1" t="s">
        <v>4614</v>
      </c>
      <c r="T438" s="1" t="s">
        <v>4616</v>
      </c>
      <c r="U438" s="200" t="s">
        <v>2327</v>
      </c>
      <c r="V438" s="4">
        <v>42420</v>
      </c>
      <c r="W438" s="4">
        <v>43880</v>
      </c>
      <c r="X438" s="31">
        <f t="shared" si="52"/>
        <v>48.666666666666664</v>
      </c>
      <c r="Y438" s="4">
        <v>42531</v>
      </c>
      <c r="Z438" s="4">
        <v>43991</v>
      </c>
      <c r="AA438" s="31">
        <f>+((Z438-Y438)/30)</f>
        <v>48.666666666666664</v>
      </c>
      <c r="AB438" s="4">
        <v>43992</v>
      </c>
      <c r="AC438" s="4">
        <v>44006</v>
      </c>
      <c r="AD438" s="31">
        <f>+((AC438-AB438)/30)</f>
        <v>0.46666666666666667</v>
      </c>
      <c r="AE438" s="31"/>
      <c r="AF438" s="31"/>
      <c r="AG438" s="31"/>
      <c r="AH438" s="31"/>
      <c r="AI438" s="31"/>
      <c r="AJ438" s="31"/>
      <c r="AK438" s="31"/>
      <c r="AL438" s="31"/>
      <c r="AM438" s="31"/>
      <c r="AN438" s="1" t="s">
        <v>147</v>
      </c>
      <c r="AO438" s="32"/>
      <c r="AP438" s="96" t="s">
        <v>1785</v>
      </c>
      <c r="AQ438" s="52" t="s">
        <v>2836</v>
      </c>
      <c r="AR438" s="85"/>
      <c r="AS438" s="85"/>
      <c r="AT438" s="32" t="s">
        <v>4207</v>
      </c>
      <c r="AU438" s="274" t="s">
        <v>3159</v>
      </c>
      <c r="AV438" s="47">
        <v>44006</v>
      </c>
      <c r="AW438" s="83" t="s">
        <v>3160</v>
      </c>
      <c r="AX438" s="47">
        <v>46928</v>
      </c>
      <c r="AY438" s="83"/>
      <c r="AZ438" s="211" t="s">
        <v>4723</v>
      </c>
      <c r="BA438" s="186"/>
      <c r="BB438" s="34" t="s">
        <v>2359</v>
      </c>
      <c r="BC438" s="84"/>
      <c r="BD438" s="34" t="str">
        <f t="shared" si="51"/>
        <v>gwrojas@uce.edu.ec;</v>
      </c>
      <c r="BE438" s="84"/>
      <c r="BF438" s="84"/>
      <c r="BG438" s="84"/>
      <c r="BH438" s="84"/>
      <c r="BI438" s="84"/>
      <c r="BJ438" s="84"/>
      <c r="BK438" s="84"/>
      <c r="BL438" s="84"/>
      <c r="BM438" s="84"/>
      <c r="BN438" s="84"/>
      <c r="BO438" s="84"/>
      <c r="BP438" s="84"/>
      <c r="BQ438" s="84"/>
      <c r="BR438" s="84"/>
      <c r="BS438" s="84"/>
      <c r="BT438" s="84"/>
      <c r="BU438" s="84"/>
      <c r="BV438" s="84"/>
      <c r="BW438" s="84"/>
      <c r="BX438" s="84"/>
      <c r="BY438" s="84"/>
      <c r="BZ438" s="84"/>
      <c r="CA438" s="84"/>
      <c r="CB438" s="84"/>
      <c r="CC438" s="84"/>
      <c r="CD438" s="84"/>
      <c r="CE438" s="84"/>
      <c r="CF438" s="84"/>
      <c r="CG438" s="84"/>
      <c r="CH438" s="84"/>
      <c r="CI438" s="84"/>
      <c r="CJ438" s="84"/>
      <c r="CK438" s="84"/>
      <c r="CL438" s="84"/>
      <c r="CM438" s="84"/>
      <c r="CN438" s="84"/>
      <c r="CO438" s="84"/>
      <c r="CP438" s="84"/>
      <c r="CQ438" s="84"/>
      <c r="CR438" s="84"/>
      <c r="CS438" s="84"/>
      <c r="CT438" s="84"/>
      <c r="CU438" s="84"/>
      <c r="CV438" s="84"/>
      <c r="CW438" s="84"/>
      <c r="CX438" s="84"/>
      <c r="CY438" s="84"/>
      <c r="CZ438" s="84"/>
      <c r="DA438" s="84"/>
      <c r="DB438" s="84"/>
      <c r="DC438" s="84"/>
      <c r="DD438" s="84"/>
      <c r="DE438" s="84"/>
      <c r="DF438" s="84"/>
      <c r="DG438" s="84"/>
      <c r="DH438" s="84"/>
      <c r="DI438" s="84"/>
      <c r="DJ438" s="84"/>
      <c r="DK438" s="84"/>
      <c r="DL438" s="84"/>
      <c r="DM438" s="84"/>
      <c r="DN438" s="84"/>
      <c r="DO438" s="84"/>
      <c r="DP438" s="84"/>
      <c r="DQ438" s="84"/>
      <c r="DR438" s="84"/>
      <c r="DS438" s="84"/>
      <c r="DT438" s="84"/>
      <c r="DU438" s="84"/>
      <c r="DV438" s="84"/>
      <c r="DW438" s="84"/>
      <c r="DX438" s="84"/>
      <c r="DY438" s="84"/>
      <c r="DZ438" s="84"/>
      <c r="EA438" s="84"/>
      <c r="EB438" s="84"/>
      <c r="EC438" s="84"/>
      <c r="ED438" s="84"/>
      <c r="EE438" s="84"/>
      <c r="EF438" s="84"/>
      <c r="EG438" s="84"/>
      <c r="EH438" s="84"/>
      <c r="EI438" s="84"/>
      <c r="EJ438" s="84"/>
      <c r="EK438" s="84"/>
      <c r="EL438" s="84"/>
      <c r="EM438" s="84"/>
      <c r="EN438" s="84"/>
      <c r="EO438" s="84"/>
      <c r="EP438" s="84"/>
      <c r="EQ438" s="84"/>
    </row>
    <row r="439" spans="1:147" ht="26.45" customHeight="1" x14ac:dyDescent="0.25">
      <c r="A439" s="29" t="s">
        <v>4241</v>
      </c>
      <c r="B439" s="1">
        <v>166</v>
      </c>
      <c r="C439" s="30">
        <v>1718225681</v>
      </c>
      <c r="D439" s="85" t="s">
        <v>1898</v>
      </c>
      <c r="E439" s="85" t="s">
        <v>1897</v>
      </c>
      <c r="F439" s="85" t="s">
        <v>19</v>
      </c>
      <c r="G439" s="90" t="s">
        <v>3386</v>
      </c>
      <c r="H439" s="1" t="s">
        <v>1896</v>
      </c>
      <c r="I439" s="1" t="s">
        <v>1895</v>
      </c>
      <c r="J439" s="1" t="s">
        <v>943</v>
      </c>
      <c r="K439" s="1" t="s">
        <v>522</v>
      </c>
      <c r="L439" s="1" t="s">
        <v>4240</v>
      </c>
      <c r="M439" s="3">
        <v>41776</v>
      </c>
      <c r="N439" s="3">
        <v>43602</v>
      </c>
      <c r="O439" s="85" t="s">
        <v>1328</v>
      </c>
      <c r="P439" s="85" t="s">
        <v>44</v>
      </c>
      <c r="Q439" s="85" t="s">
        <v>1894</v>
      </c>
      <c r="R439" s="85" t="s">
        <v>1893</v>
      </c>
      <c r="S439" s="85"/>
      <c r="T439" s="85"/>
      <c r="U439" s="200" t="s">
        <v>2301</v>
      </c>
      <c r="V439" s="4">
        <v>42009</v>
      </c>
      <c r="W439" s="4">
        <v>43835</v>
      </c>
      <c r="X439" s="31">
        <f t="shared" si="52"/>
        <v>60.866666666666667</v>
      </c>
      <c r="Y439" s="31"/>
      <c r="Z439" s="31"/>
      <c r="AA439" s="31">
        <f>+((Z439-Y439)/30)</f>
        <v>0</v>
      </c>
      <c r="AB439" s="4">
        <v>43716</v>
      </c>
      <c r="AC439" s="4">
        <v>43990</v>
      </c>
      <c r="AD439" s="31">
        <f>+((AC439-AB439)/30)</f>
        <v>9.1333333333333329</v>
      </c>
      <c r="AE439" s="31"/>
      <c r="AF439" s="31"/>
      <c r="AG439" s="31"/>
      <c r="AH439" s="31"/>
      <c r="AI439" s="31"/>
      <c r="AJ439" s="31"/>
      <c r="AK439" s="31"/>
      <c r="AL439" s="31"/>
      <c r="AM439" s="31"/>
      <c r="AN439" s="85" t="s">
        <v>147</v>
      </c>
      <c r="AO439" s="32"/>
      <c r="AP439" s="96" t="s">
        <v>1892</v>
      </c>
      <c r="AQ439" s="52" t="s">
        <v>2402</v>
      </c>
      <c r="AR439" s="45"/>
      <c r="AS439" s="45"/>
      <c r="AT439" s="32" t="s">
        <v>4207</v>
      </c>
      <c r="AU439" s="45" t="s">
        <v>3098</v>
      </c>
      <c r="AV439" s="47">
        <v>43990</v>
      </c>
      <c r="AW439" s="32" t="s">
        <v>3099</v>
      </c>
      <c r="AX439" s="47">
        <v>47572</v>
      </c>
      <c r="AY439" s="32"/>
      <c r="AZ439" s="295">
        <v>8401177924</v>
      </c>
      <c r="BA439" s="148"/>
      <c r="BB439" s="34" t="s">
        <v>2359</v>
      </c>
      <c r="BD439" s="34" t="str">
        <f t="shared" si="51"/>
        <v>mnebbiai@uce.edu.ec;</v>
      </c>
    </row>
    <row r="440" spans="1:147" s="381" customFormat="1" ht="39.6" hidden="1" customHeight="1" x14ac:dyDescent="0.2">
      <c r="A440" s="383" t="s">
        <v>3051</v>
      </c>
      <c r="B440" s="368">
        <v>533</v>
      </c>
      <c r="C440" s="407">
        <v>1718229782</v>
      </c>
      <c r="D440" s="368" t="s">
        <v>4884</v>
      </c>
      <c r="E440" s="368" t="s">
        <v>4885</v>
      </c>
      <c r="F440" s="368" t="s">
        <v>6</v>
      </c>
      <c r="G440" s="368"/>
      <c r="H440" s="415"/>
      <c r="I440" s="415"/>
      <c r="J440" s="394" t="s">
        <v>3837</v>
      </c>
      <c r="K440" s="368"/>
      <c r="L440" s="368"/>
      <c r="M440" s="368"/>
      <c r="N440" s="368"/>
      <c r="O440" s="394" t="s">
        <v>4899</v>
      </c>
      <c r="P440" s="394" t="s">
        <v>4892</v>
      </c>
      <c r="Q440" s="415" t="s">
        <v>4886</v>
      </c>
      <c r="R440" s="415" t="s">
        <v>4887</v>
      </c>
      <c r="S440" s="368"/>
      <c r="T440" s="368"/>
      <c r="U440" s="368"/>
      <c r="V440" s="372">
        <v>45246</v>
      </c>
      <c r="W440" s="372">
        <v>46630</v>
      </c>
      <c r="X440" s="373">
        <f t="shared" ref="X440:X471" si="54">+((W440-V440)/30)</f>
        <v>46.133333333333333</v>
      </c>
      <c r="Y440" s="371"/>
      <c r="Z440" s="371"/>
      <c r="AA440" s="371"/>
      <c r="AB440" s="371"/>
      <c r="AC440" s="371"/>
      <c r="AD440" s="368"/>
      <c r="AE440" s="368"/>
      <c r="AF440" s="368"/>
      <c r="AG440" s="368"/>
      <c r="AH440" s="368"/>
      <c r="AI440" s="368"/>
      <c r="AJ440" s="368"/>
      <c r="AK440" s="368"/>
      <c r="AL440" s="368"/>
      <c r="AM440" s="368"/>
      <c r="AN440" s="368" t="s">
        <v>2017</v>
      </c>
      <c r="AO440" s="374"/>
      <c r="AP440" s="375" t="s">
        <v>4888</v>
      </c>
      <c r="AQ440" s="394" t="s">
        <v>4889</v>
      </c>
      <c r="AR440" s="377"/>
      <c r="AS440" s="377"/>
      <c r="AT440" s="374"/>
      <c r="AU440" s="368"/>
      <c r="AV440" s="416"/>
      <c r="AW440" s="417"/>
      <c r="AX440" s="416"/>
      <c r="AY440" s="374"/>
      <c r="AZ440" s="406"/>
      <c r="BA440" s="409" t="s">
        <v>5279</v>
      </c>
      <c r="BB440" s="380" t="s">
        <v>2359</v>
      </c>
      <c r="BD440" s="380" t="str">
        <f t="shared" si="51"/>
        <v>maedelenyi@uce.edu.ec;</v>
      </c>
    </row>
    <row r="441" spans="1:147" ht="22.5" customHeight="1" x14ac:dyDescent="0.2">
      <c r="A441" s="29">
        <v>24</v>
      </c>
      <c r="B441" s="1">
        <v>280</v>
      </c>
      <c r="C441" s="56">
        <v>1718458662</v>
      </c>
      <c r="D441" s="1" t="s">
        <v>1413</v>
      </c>
      <c r="E441" s="1" t="s">
        <v>1412</v>
      </c>
      <c r="F441" s="1" t="s">
        <v>19</v>
      </c>
      <c r="G441" s="45" t="s">
        <v>3521</v>
      </c>
      <c r="H441" s="68" t="s">
        <v>1411</v>
      </c>
      <c r="I441" s="68" t="s">
        <v>1410</v>
      </c>
      <c r="J441" s="1" t="s">
        <v>2842</v>
      </c>
      <c r="K441" s="1" t="s">
        <v>1329</v>
      </c>
      <c r="L441" s="1" t="s">
        <v>4256</v>
      </c>
      <c r="M441" s="3">
        <v>43164</v>
      </c>
      <c r="N441" s="3">
        <v>44625</v>
      </c>
      <c r="O441" s="1" t="s">
        <v>174</v>
      </c>
      <c r="P441" s="1" t="s">
        <v>52</v>
      </c>
      <c r="Q441" s="1" t="s">
        <v>1404</v>
      </c>
      <c r="R441" s="1" t="s">
        <v>3087</v>
      </c>
      <c r="S441" s="1" t="s">
        <v>4613</v>
      </c>
      <c r="T441" s="1" t="s">
        <v>4616</v>
      </c>
      <c r="U441" s="1" t="s">
        <v>4263</v>
      </c>
      <c r="V441" s="4">
        <v>43068</v>
      </c>
      <c r="W441" s="4">
        <v>44164</v>
      </c>
      <c r="X441" s="31">
        <f t="shared" si="54"/>
        <v>36.533333333333331</v>
      </c>
      <c r="Y441" s="4">
        <v>44165</v>
      </c>
      <c r="Z441" s="4">
        <v>44529</v>
      </c>
      <c r="AA441" s="31">
        <f t="shared" ref="AA441:AA449" si="55">+((Z441-Y441)/30)</f>
        <v>12.133333333333333</v>
      </c>
      <c r="AB441" s="4">
        <v>44530</v>
      </c>
      <c r="AC441" s="4">
        <v>44894</v>
      </c>
      <c r="AD441" s="31">
        <f t="shared" ref="AD441:AD449" si="56">+((AC441-AB441)/30)</f>
        <v>12.133333333333333</v>
      </c>
      <c r="AE441" s="31"/>
      <c r="AF441" s="31"/>
      <c r="AG441" s="31"/>
      <c r="AH441" s="31"/>
      <c r="AI441" s="31"/>
      <c r="AJ441" s="31"/>
      <c r="AK441" s="31"/>
      <c r="AL441" s="31"/>
      <c r="AM441" s="31"/>
      <c r="AN441" s="1" t="s">
        <v>147</v>
      </c>
      <c r="AO441" s="32"/>
      <c r="AP441" s="1" t="s">
        <v>1409</v>
      </c>
      <c r="AQ441" s="52" t="s">
        <v>1408</v>
      </c>
      <c r="AR441" s="45"/>
      <c r="AS441" s="45"/>
      <c r="AT441" s="32" t="s">
        <v>4207</v>
      </c>
      <c r="AU441" s="44" t="s">
        <v>4304</v>
      </c>
      <c r="AV441" s="47">
        <v>44697</v>
      </c>
      <c r="AW441" s="32" t="s">
        <v>3160</v>
      </c>
      <c r="AX441" s="47">
        <v>47619</v>
      </c>
      <c r="AY441" s="32"/>
      <c r="AZ441" s="206">
        <v>7241205435</v>
      </c>
      <c r="BA441" s="149"/>
      <c r="BB441" s="34" t="s">
        <v>2359</v>
      </c>
      <c r="BD441" s="34" t="str">
        <f t="shared" si="51"/>
        <v>krpaz@uce.edu.ec;</v>
      </c>
    </row>
    <row r="442" spans="1:147" s="420" customFormat="1" ht="22.5" hidden="1" customHeight="1" x14ac:dyDescent="0.25">
      <c r="A442" s="383" t="s">
        <v>620</v>
      </c>
      <c r="B442" s="368">
        <v>518</v>
      </c>
      <c r="C442" s="367">
        <v>1718728189</v>
      </c>
      <c r="D442" s="368" t="s">
        <v>800</v>
      </c>
      <c r="E442" s="368" t="s">
        <v>799</v>
      </c>
      <c r="F442" s="368" t="s">
        <v>19</v>
      </c>
      <c r="G442" s="368" t="s">
        <v>3688</v>
      </c>
      <c r="H442" s="410" t="s">
        <v>319</v>
      </c>
      <c r="I442" s="410" t="s">
        <v>798</v>
      </c>
      <c r="J442" s="368" t="s">
        <v>55</v>
      </c>
      <c r="K442" s="368" t="s">
        <v>54</v>
      </c>
      <c r="L442" s="368"/>
      <c r="M442" s="368"/>
      <c r="N442" s="368"/>
      <c r="O442" s="368" t="s">
        <v>506</v>
      </c>
      <c r="P442" s="368" t="s">
        <v>2</v>
      </c>
      <c r="Q442" s="368" t="s">
        <v>364</v>
      </c>
      <c r="R442" s="368" t="s">
        <v>797</v>
      </c>
      <c r="S442" s="368" t="s">
        <v>4610</v>
      </c>
      <c r="T442" s="368" t="s">
        <v>4611</v>
      </c>
      <c r="U442" s="384" t="s">
        <v>2879</v>
      </c>
      <c r="V442" s="372">
        <v>43160</v>
      </c>
      <c r="W442" s="372">
        <v>44620</v>
      </c>
      <c r="X442" s="373">
        <f t="shared" si="54"/>
        <v>48.666666666666664</v>
      </c>
      <c r="Y442" s="373" t="s">
        <v>3144</v>
      </c>
      <c r="Z442" s="372">
        <v>44834</v>
      </c>
      <c r="AA442" s="373" t="e">
        <f t="shared" si="55"/>
        <v>#VALUE!</v>
      </c>
      <c r="AB442" s="372">
        <v>44835</v>
      </c>
      <c r="AC442" s="372">
        <v>45199</v>
      </c>
      <c r="AD442" s="373">
        <f t="shared" si="56"/>
        <v>12.133333333333333</v>
      </c>
      <c r="AE442" s="373"/>
      <c r="AF442" s="373"/>
      <c r="AG442" s="373"/>
      <c r="AH442" s="373"/>
      <c r="AI442" s="373"/>
      <c r="AJ442" s="373"/>
      <c r="AK442" s="373"/>
      <c r="AL442" s="373"/>
      <c r="AM442" s="373"/>
      <c r="AN442" s="368" t="s">
        <v>4403</v>
      </c>
      <c r="AO442" s="374"/>
      <c r="AP442" s="385" t="s">
        <v>796</v>
      </c>
      <c r="AQ442" s="376" t="s">
        <v>2881</v>
      </c>
      <c r="AR442" s="368"/>
      <c r="AS442" s="368"/>
      <c r="AT442" s="374" t="s">
        <v>4207</v>
      </c>
      <c r="AU442" s="383" t="s">
        <v>4780</v>
      </c>
      <c r="AV442" s="387">
        <v>45191</v>
      </c>
      <c r="AW442" s="374" t="s">
        <v>3160</v>
      </c>
      <c r="AX442" s="387" t="s">
        <v>4781</v>
      </c>
      <c r="AY442" s="374"/>
      <c r="AZ442" s="379"/>
      <c r="BA442" s="374"/>
      <c r="BB442" s="380" t="s">
        <v>2359</v>
      </c>
      <c r="BC442" s="381"/>
      <c r="BD442" s="380" t="str">
        <f t="shared" si="51"/>
        <v>rportiz@uce.edu.ec;</v>
      </c>
      <c r="BE442" s="381"/>
      <c r="BF442" s="381"/>
      <c r="BG442" s="381"/>
      <c r="BH442" s="381"/>
      <c r="BI442" s="381"/>
      <c r="BJ442" s="381"/>
      <c r="BK442" s="381"/>
      <c r="BL442" s="381"/>
      <c r="BM442" s="381"/>
      <c r="BN442" s="381"/>
      <c r="BO442" s="381"/>
      <c r="BP442" s="381"/>
      <c r="BQ442" s="381"/>
      <c r="BR442" s="381"/>
      <c r="BS442" s="381"/>
      <c r="BT442" s="381"/>
      <c r="BU442" s="381"/>
      <c r="BV442" s="381"/>
      <c r="BW442" s="381"/>
      <c r="BX442" s="381"/>
      <c r="BY442" s="381"/>
      <c r="BZ442" s="381"/>
      <c r="CA442" s="381"/>
      <c r="CB442" s="381"/>
      <c r="CC442" s="381"/>
      <c r="CD442" s="381"/>
      <c r="CE442" s="381"/>
      <c r="CF442" s="381"/>
      <c r="CG442" s="381"/>
      <c r="CH442" s="381"/>
      <c r="CI442" s="381"/>
      <c r="CJ442" s="381"/>
      <c r="CK442" s="381"/>
      <c r="CL442" s="381"/>
      <c r="CM442" s="381"/>
      <c r="CN442" s="381"/>
      <c r="CO442" s="381"/>
      <c r="CP442" s="381"/>
      <c r="CQ442" s="381"/>
      <c r="CR442" s="381"/>
      <c r="CS442" s="381"/>
      <c r="CT442" s="381"/>
      <c r="CU442" s="381"/>
      <c r="CV442" s="381"/>
      <c r="CW442" s="381"/>
      <c r="CX442" s="381"/>
      <c r="CY442" s="381"/>
      <c r="CZ442" s="381"/>
      <c r="DA442" s="381"/>
      <c r="DB442" s="381"/>
      <c r="DC442" s="381"/>
      <c r="DD442" s="381"/>
      <c r="DE442" s="381"/>
      <c r="DF442" s="381"/>
      <c r="DG442" s="381"/>
      <c r="DH442" s="381"/>
      <c r="DI442" s="381"/>
      <c r="DJ442" s="381"/>
      <c r="DK442" s="381"/>
      <c r="DL442" s="381"/>
      <c r="DM442" s="381"/>
      <c r="DN442" s="381"/>
      <c r="DO442" s="381"/>
      <c r="DP442" s="381"/>
      <c r="DQ442" s="381"/>
      <c r="DR442" s="381"/>
      <c r="DS442" s="381"/>
      <c r="DT442" s="381"/>
      <c r="DU442" s="381"/>
      <c r="DV442" s="381"/>
      <c r="DW442" s="381"/>
      <c r="DX442" s="381"/>
      <c r="DY442" s="381"/>
      <c r="DZ442" s="381"/>
      <c r="EA442" s="381"/>
      <c r="EB442" s="381"/>
      <c r="EC442" s="381"/>
      <c r="ED442" s="381"/>
      <c r="EE442" s="381"/>
      <c r="EF442" s="381"/>
      <c r="EG442" s="381"/>
      <c r="EH442" s="381"/>
      <c r="EI442" s="381"/>
      <c r="EJ442" s="381"/>
      <c r="EK442" s="381"/>
      <c r="EL442" s="381"/>
      <c r="EM442" s="381"/>
      <c r="EN442" s="381"/>
      <c r="EO442" s="381"/>
      <c r="EP442" s="381"/>
      <c r="EQ442" s="381"/>
    </row>
    <row r="443" spans="1:147" s="420" customFormat="1" ht="56.25" hidden="1" x14ac:dyDescent="0.25">
      <c r="A443" s="383" t="s">
        <v>1006</v>
      </c>
      <c r="B443" s="368">
        <v>358</v>
      </c>
      <c r="C443" s="369">
        <v>1718820408</v>
      </c>
      <c r="D443" s="368" t="s">
        <v>1005</v>
      </c>
      <c r="E443" s="368" t="s">
        <v>1004</v>
      </c>
      <c r="F443" s="368" t="s">
        <v>19</v>
      </c>
      <c r="G443" s="368" t="s">
        <v>3647</v>
      </c>
      <c r="H443" s="368" t="s">
        <v>1003</v>
      </c>
      <c r="I443" s="368" t="s">
        <v>1002</v>
      </c>
      <c r="J443" s="368" t="s">
        <v>820</v>
      </c>
      <c r="K443" s="368" t="s">
        <v>1001</v>
      </c>
      <c r="L443" s="368" t="s">
        <v>4261</v>
      </c>
      <c r="M443" s="371">
        <v>41974</v>
      </c>
      <c r="N443" s="371">
        <v>43800</v>
      </c>
      <c r="O443" s="368" t="s">
        <v>506</v>
      </c>
      <c r="P443" s="368" t="s">
        <v>2</v>
      </c>
      <c r="Q443" s="368" t="s">
        <v>505</v>
      </c>
      <c r="R443" s="368" t="s">
        <v>504</v>
      </c>
      <c r="S443" s="368" t="s">
        <v>4613</v>
      </c>
      <c r="T443" s="368" t="s">
        <v>4616</v>
      </c>
      <c r="U443" s="384" t="s">
        <v>2268</v>
      </c>
      <c r="V443" s="372">
        <v>42999</v>
      </c>
      <c r="W443" s="372">
        <v>44459</v>
      </c>
      <c r="X443" s="373">
        <f t="shared" si="54"/>
        <v>48.666666666666664</v>
      </c>
      <c r="Y443" s="373"/>
      <c r="Z443" s="373"/>
      <c r="AA443" s="373">
        <f t="shared" si="55"/>
        <v>0</v>
      </c>
      <c r="AB443" s="373"/>
      <c r="AC443" s="373"/>
      <c r="AD443" s="373">
        <f t="shared" si="56"/>
        <v>0</v>
      </c>
      <c r="AE443" s="373"/>
      <c r="AF443" s="373"/>
      <c r="AG443" s="373"/>
      <c r="AH443" s="373"/>
      <c r="AI443" s="373"/>
      <c r="AJ443" s="373"/>
      <c r="AK443" s="373"/>
      <c r="AL443" s="373"/>
      <c r="AM443" s="373"/>
      <c r="AN443" s="368" t="s">
        <v>362</v>
      </c>
      <c r="AO443" s="374"/>
      <c r="AP443" s="403" t="s">
        <v>1000</v>
      </c>
      <c r="AQ443" s="376"/>
      <c r="AR443" s="368" t="s">
        <v>3146</v>
      </c>
      <c r="AS443" s="405">
        <v>1</v>
      </c>
      <c r="AT443" s="374"/>
      <c r="AU443" s="374"/>
      <c r="AV443" s="374"/>
      <c r="AW443" s="374"/>
      <c r="AX443" s="374"/>
      <c r="AY443" s="374"/>
      <c r="AZ443" s="379"/>
      <c r="BA443" s="374"/>
      <c r="BB443" s="380" t="s">
        <v>2359</v>
      </c>
      <c r="BC443" s="381"/>
      <c r="BD443" s="380" t="str">
        <f t="shared" si="51"/>
        <v>iegonza@uce.edu.ec;</v>
      </c>
      <c r="BE443" s="381"/>
      <c r="BF443" s="381"/>
      <c r="BG443" s="381"/>
      <c r="BH443" s="381"/>
      <c r="BI443" s="381"/>
      <c r="BJ443" s="381"/>
      <c r="BK443" s="381"/>
      <c r="BL443" s="381"/>
      <c r="BM443" s="381"/>
      <c r="BN443" s="381"/>
      <c r="BO443" s="381"/>
      <c r="BP443" s="381"/>
      <c r="BQ443" s="381"/>
      <c r="BR443" s="381"/>
      <c r="BS443" s="381"/>
      <c r="BT443" s="381"/>
      <c r="BU443" s="381"/>
      <c r="BV443" s="381"/>
      <c r="BW443" s="381"/>
      <c r="BX443" s="381"/>
      <c r="BY443" s="381"/>
      <c r="BZ443" s="381"/>
      <c r="CA443" s="381"/>
      <c r="CB443" s="381"/>
      <c r="CC443" s="381"/>
      <c r="CD443" s="381"/>
      <c r="CE443" s="381"/>
      <c r="CF443" s="381"/>
      <c r="CG443" s="381"/>
      <c r="CH443" s="381"/>
      <c r="CI443" s="381"/>
      <c r="CJ443" s="381"/>
      <c r="CK443" s="381"/>
      <c r="CL443" s="381"/>
      <c r="CM443" s="381"/>
      <c r="CN443" s="381"/>
      <c r="CO443" s="381"/>
      <c r="CP443" s="381"/>
      <c r="CQ443" s="381"/>
      <c r="CR443" s="381"/>
      <c r="CS443" s="381"/>
      <c r="CT443" s="381"/>
      <c r="CU443" s="381"/>
      <c r="CV443" s="381"/>
      <c r="CW443" s="381"/>
      <c r="CX443" s="381"/>
      <c r="CY443" s="381"/>
      <c r="CZ443" s="381"/>
      <c r="DA443" s="381"/>
      <c r="DB443" s="381"/>
      <c r="DC443" s="381"/>
      <c r="DD443" s="381"/>
      <c r="DE443" s="381"/>
      <c r="DF443" s="381"/>
      <c r="DG443" s="381"/>
      <c r="DH443" s="381"/>
      <c r="DI443" s="381"/>
      <c r="DJ443" s="381"/>
      <c r="DK443" s="381"/>
      <c r="DL443" s="381"/>
      <c r="DM443" s="381"/>
      <c r="DN443" s="381"/>
      <c r="DO443" s="381"/>
      <c r="DP443" s="381"/>
      <c r="DQ443" s="381"/>
      <c r="DR443" s="381"/>
      <c r="DS443" s="381"/>
      <c r="DT443" s="381"/>
      <c r="DU443" s="381"/>
      <c r="DV443" s="381"/>
      <c r="DW443" s="381"/>
      <c r="DX443" s="381"/>
      <c r="DY443" s="381"/>
      <c r="DZ443" s="381"/>
      <c r="EA443" s="381"/>
      <c r="EB443" s="381"/>
      <c r="EC443" s="381"/>
      <c r="ED443" s="381"/>
      <c r="EE443" s="381"/>
      <c r="EF443" s="381"/>
      <c r="EG443" s="381"/>
      <c r="EH443" s="381"/>
      <c r="EI443" s="381"/>
      <c r="EJ443" s="381"/>
      <c r="EK443" s="381"/>
      <c r="EL443" s="381"/>
      <c r="EM443" s="381"/>
      <c r="EN443" s="381"/>
      <c r="EO443" s="381"/>
      <c r="EP443" s="381"/>
      <c r="EQ443" s="381"/>
    </row>
    <row r="444" spans="1:147" s="61" customFormat="1" ht="22.5" x14ac:dyDescent="0.25">
      <c r="A444" s="29" t="s">
        <v>752</v>
      </c>
      <c r="B444" s="1">
        <v>360</v>
      </c>
      <c r="C444" s="30">
        <v>1718933383</v>
      </c>
      <c r="D444" s="1" t="s">
        <v>917</v>
      </c>
      <c r="E444" s="1" t="s">
        <v>916</v>
      </c>
      <c r="F444" s="1" t="s">
        <v>6</v>
      </c>
      <c r="G444" s="1" t="s">
        <v>3680</v>
      </c>
      <c r="H444" s="1" t="s">
        <v>1606</v>
      </c>
      <c r="I444" s="1" t="s">
        <v>915</v>
      </c>
      <c r="J444" s="1" t="s">
        <v>3150</v>
      </c>
      <c r="K444" s="1" t="s">
        <v>30</v>
      </c>
      <c r="L444" s="1" t="s">
        <v>4261</v>
      </c>
      <c r="M444" s="3">
        <v>41974</v>
      </c>
      <c r="N444" s="3">
        <v>43800</v>
      </c>
      <c r="O444" s="1" t="s">
        <v>914</v>
      </c>
      <c r="P444" s="1" t="s">
        <v>2</v>
      </c>
      <c r="Q444" s="1" t="s">
        <v>913</v>
      </c>
      <c r="R444" s="1" t="s">
        <v>912</v>
      </c>
      <c r="S444" s="1" t="s">
        <v>4613</v>
      </c>
      <c r="T444" s="1" t="s">
        <v>4616</v>
      </c>
      <c r="U444" s="200" t="s">
        <v>2298</v>
      </c>
      <c r="V444" s="4">
        <v>43009</v>
      </c>
      <c r="W444" s="4">
        <v>44469</v>
      </c>
      <c r="X444" s="31">
        <f t="shared" si="54"/>
        <v>48.666666666666664</v>
      </c>
      <c r="Y444" s="31" t="s">
        <v>3144</v>
      </c>
      <c r="Z444" s="4">
        <v>44592</v>
      </c>
      <c r="AA444" s="31" t="e">
        <f t="shared" si="55"/>
        <v>#VALUE!</v>
      </c>
      <c r="AB444" s="4">
        <v>44593</v>
      </c>
      <c r="AC444" s="4">
        <v>44926</v>
      </c>
      <c r="AD444" s="31">
        <f t="shared" si="56"/>
        <v>11.1</v>
      </c>
      <c r="AE444" s="4">
        <v>44927</v>
      </c>
      <c r="AF444" s="4">
        <v>45199</v>
      </c>
      <c r="AG444" s="31"/>
      <c r="AH444" s="4">
        <v>45200</v>
      </c>
      <c r="AI444" s="4">
        <v>45473</v>
      </c>
      <c r="AJ444" s="31"/>
      <c r="AK444" s="31"/>
      <c r="AL444" s="31"/>
      <c r="AM444" s="31"/>
      <c r="AN444" s="1" t="s">
        <v>362</v>
      </c>
      <c r="AO444" s="32"/>
      <c r="AP444" s="46" t="s">
        <v>911</v>
      </c>
      <c r="AQ444" s="52" t="s">
        <v>3946</v>
      </c>
      <c r="AR444" s="1"/>
      <c r="AS444" s="45"/>
      <c r="AT444" s="32" t="s">
        <v>4207</v>
      </c>
      <c r="AU444" s="29" t="s">
        <v>5144</v>
      </c>
      <c r="AV444" s="47">
        <v>45434</v>
      </c>
      <c r="AW444" s="32" t="s">
        <v>5145</v>
      </c>
      <c r="AX444" s="47">
        <v>48905</v>
      </c>
      <c r="AY444" s="32"/>
      <c r="AZ444" s="229" t="s">
        <v>5265</v>
      </c>
      <c r="BA444" s="32"/>
      <c r="BB444" s="34" t="s">
        <v>2359</v>
      </c>
      <c r="BD444" s="34" t="str">
        <f t="shared" si="51"/>
        <v>mmoncayo@uce.edu.ec;</v>
      </c>
    </row>
    <row r="445" spans="1:147" s="381" customFormat="1" ht="33.75" x14ac:dyDescent="0.25">
      <c r="A445" s="383">
        <v>33</v>
      </c>
      <c r="B445" s="368">
        <v>331</v>
      </c>
      <c r="C445" s="418">
        <v>1719068692</v>
      </c>
      <c r="D445" s="410" t="s">
        <v>359</v>
      </c>
      <c r="E445" s="368" t="s">
        <v>358</v>
      </c>
      <c r="F445" s="368" t="s">
        <v>6</v>
      </c>
      <c r="G445" s="368" t="s">
        <v>3584</v>
      </c>
      <c r="H445" s="410" t="s">
        <v>357</v>
      </c>
      <c r="I445" s="410" t="s">
        <v>356</v>
      </c>
      <c r="J445" s="368" t="s">
        <v>48</v>
      </c>
      <c r="K445" s="368"/>
      <c r="L445" s="368" t="s">
        <v>4258</v>
      </c>
      <c r="M445" s="371">
        <v>43207</v>
      </c>
      <c r="N445" s="371">
        <v>44668</v>
      </c>
      <c r="O445" s="368" t="s">
        <v>345</v>
      </c>
      <c r="P445" s="368" t="s">
        <v>52</v>
      </c>
      <c r="Q445" s="368" t="s">
        <v>355</v>
      </c>
      <c r="R445" s="368" t="s">
        <v>354</v>
      </c>
      <c r="S445" s="368" t="s">
        <v>4489</v>
      </c>
      <c r="T445" s="368" t="s">
        <v>4490</v>
      </c>
      <c r="U445" s="368" t="s">
        <v>3814</v>
      </c>
      <c r="V445" s="372">
        <v>43709</v>
      </c>
      <c r="W445" s="372">
        <v>45170</v>
      </c>
      <c r="X445" s="373">
        <f t="shared" si="54"/>
        <v>48.7</v>
      </c>
      <c r="Y445" s="372">
        <v>45171</v>
      </c>
      <c r="Z445" s="372">
        <v>45536</v>
      </c>
      <c r="AA445" s="373">
        <f t="shared" si="55"/>
        <v>12.166666666666666</v>
      </c>
      <c r="AB445" s="372">
        <v>45537</v>
      </c>
      <c r="AC445" s="372">
        <v>45901</v>
      </c>
      <c r="AD445" s="373">
        <f t="shared" si="56"/>
        <v>12.133333333333333</v>
      </c>
      <c r="AE445" s="373"/>
      <c r="AF445" s="373"/>
      <c r="AG445" s="373"/>
      <c r="AH445" s="373"/>
      <c r="AI445" s="373"/>
      <c r="AJ445" s="373"/>
      <c r="AK445" s="373"/>
      <c r="AL445" s="373"/>
      <c r="AM445" s="373"/>
      <c r="AN445" s="368" t="s">
        <v>147</v>
      </c>
      <c r="AO445" s="374"/>
      <c r="AP445" s="385" t="s">
        <v>353</v>
      </c>
      <c r="AQ445" s="376" t="s">
        <v>352</v>
      </c>
      <c r="AR445" s="377"/>
      <c r="AS445" s="377"/>
      <c r="AT445" s="374" t="s">
        <v>4207</v>
      </c>
      <c r="AU445" s="472" t="s">
        <v>5353</v>
      </c>
      <c r="AV445" s="387">
        <v>45812</v>
      </c>
      <c r="AW445" s="374" t="s">
        <v>5354</v>
      </c>
      <c r="AX445" s="387">
        <v>49008</v>
      </c>
      <c r="AY445" s="374"/>
      <c r="AZ445" s="379"/>
      <c r="BA445" s="374"/>
      <c r="BB445" s="380" t="s">
        <v>2359</v>
      </c>
      <c r="BD445" s="380" t="str">
        <f t="shared" si="51"/>
        <v>pnmalacatus@uce.edu.ec;</v>
      </c>
    </row>
    <row r="446" spans="1:147" ht="22.5" customHeight="1" x14ac:dyDescent="0.2">
      <c r="A446" s="29" t="s">
        <v>4251</v>
      </c>
      <c r="B446" s="1">
        <v>224</v>
      </c>
      <c r="C446" s="30">
        <v>1719152611</v>
      </c>
      <c r="D446" s="1" t="s">
        <v>1108</v>
      </c>
      <c r="E446" s="1" t="s">
        <v>1107</v>
      </c>
      <c r="F446" s="1" t="s">
        <v>19</v>
      </c>
      <c r="G446" s="1" t="s">
        <v>3402</v>
      </c>
      <c r="H446" s="1" t="s">
        <v>57</v>
      </c>
      <c r="I446" s="1" t="s">
        <v>1106</v>
      </c>
      <c r="J446" s="1" t="s">
        <v>55</v>
      </c>
      <c r="K446" s="1" t="s">
        <v>54</v>
      </c>
      <c r="L446" s="1" t="s">
        <v>4250</v>
      </c>
      <c r="M446" s="3">
        <v>42979</v>
      </c>
      <c r="N446" s="3">
        <v>44440</v>
      </c>
      <c r="O446" s="1" t="s">
        <v>1105</v>
      </c>
      <c r="P446" s="1" t="s">
        <v>248</v>
      </c>
      <c r="Q446" s="1" t="s">
        <v>1104</v>
      </c>
      <c r="R446" s="1" t="s">
        <v>274</v>
      </c>
      <c r="S446" s="1"/>
      <c r="T446" s="1"/>
      <c r="U446" s="262" t="s">
        <v>4689</v>
      </c>
      <c r="V446" s="4">
        <v>42979</v>
      </c>
      <c r="W446" s="4">
        <v>44439</v>
      </c>
      <c r="X446" s="31">
        <f t="shared" si="54"/>
        <v>48.666666666666664</v>
      </c>
      <c r="Y446" s="31"/>
      <c r="Z446" s="31"/>
      <c r="AA446" s="31">
        <f t="shared" si="55"/>
        <v>0</v>
      </c>
      <c r="AB446" s="31"/>
      <c r="AC446" s="31"/>
      <c r="AD446" s="31">
        <f t="shared" si="56"/>
        <v>0</v>
      </c>
      <c r="AE446" s="31"/>
      <c r="AF446" s="31"/>
      <c r="AG446" s="31"/>
      <c r="AH446" s="31"/>
      <c r="AI446" s="31"/>
      <c r="AJ446" s="31"/>
      <c r="AK446" s="31"/>
      <c r="AL446" s="31"/>
      <c r="AM446" s="31"/>
      <c r="AN446" s="1" t="s">
        <v>147</v>
      </c>
      <c r="AO446" s="32"/>
      <c r="AP446" s="96" t="s">
        <v>1103</v>
      </c>
      <c r="AQ446" s="52"/>
      <c r="AR446" s="45"/>
      <c r="AS446" s="45"/>
      <c r="AT446" s="32" t="s">
        <v>4207</v>
      </c>
      <c r="AU446" s="45" t="s">
        <v>4065</v>
      </c>
      <c r="AV446" s="47">
        <v>44095</v>
      </c>
      <c r="AW446" s="32" t="s">
        <v>3313</v>
      </c>
      <c r="AX446" s="47">
        <v>46326</v>
      </c>
      <c r="AY446" s="32"/>
      <c r="AZ446" s="216">
        <v>4841217361</v>
      </c>
      <c r="BA446" s="199"/>
      <c r="BB446" s="34" t="s">
        <v>2359</v>
      </c>
      <c r="BD446" s="34" t="str">
        <f t="shared" si="51"/>
        <v>miorquera@uce.edu.ec;</v>
      </c>
    </row>
    <row r="447" spans="1:147" ht="22.5" customHeight="1" x14ac:dyDescent="0.25">
      <c r="A447" s="29" t="s">
        <v>1006</v>
      </c>
      <c r="B447" s="1">
        <v>356</v>
      </c>
      <c r="C447" s="30">
        <v>1719308056</v>
      </c>
      <c r="D447" s="1" t="s">
        <v>1063</v>
      </c>
      <c r="E447" s="1" t="s">
        <v>125</v>
      </c>
      <c r="F447" s="1" t="s">
        <v>19</v>
      </c>
      <c r="G447" s="1" t="s">
        <v>3648</v>
      </c>
      <c r="H447" s="1" t="s">
        <v>1062</v>
      </c>
      <c r="I447" s="1" t="s">
        <v>1061</v>
      </c>
      <c r="J447" s="1" t="s">
        <v>820</v>
      </c>
      <c r="K447" s="1" t="s">
        <v>1060</v>
      </c>
      <c r="L447" s="1" t="s">
        <v>4261</v>
      </c>
      <c r="M447" s="3">
        <v>41974</v>
      </c>
      <c r="N447" s="3">
        <v>43800</v>
      </c>
      <c r="O447" s="1" t="s">
        <v>1059</v>
      </c>
      <c r="P447" s="1" t="s">
        <v>2</v>
      </c>
      <c r="Q447" s="1" t="s">
        <v>1058</v>
      </c>
      <c r="R447" s="1" t="s">
        <v>4179</v>
      </c>
      <c r="S447" s="1" t="s">
        <v>4613</v>
      </c>
      <c r="T447" s="1" t="s">
        <v>4616</v>
      </c>
      <c r="U447" s="200" t="s">
        <v>2339</v>
      </c>
      <c r="V447" s="4">
        <v>42979</v>
      </c>
      <c r="W447" s="4">
        <v>44439</v>
      </c>
      <c r="X447" s="31">
        <f t="shared" si="54"/>
        <v>48.666666666666664</v>
      </c>
      <c r="Y447" s="4">
        <v>44440</v>
      </c>
      <c r="Z447" s="4">
        <v>44561</v>
      </c>
      <c r="AA447" s="31">
        <f t="shared" si="55"/>
        <v>4.0333333333333332</v>
      </c>
      <c r="AB447" s="4">
        <v>44562</v>
      </c>
      <c r="AC447" s="4">
        <v>44916</v>
      </c>
      <c r="AD447" s="31">
        <f t="shared" si="56"/>
        <v>11.8</v>
      </c>
      <c r="AE447" s="31"/>
      <c r="AF447" s="31"/>
      <c r="AG447" s="31"/>
      <c r="AH447" s="31"/>
      <c r="AI447" s="31"/>
      <c r="AJ447" s="31"/>
      <c r="AK447" s="31"/>
      <c r="AL447" s="31"/>
      <c r="AM447" s="31"/>
      <c r="AN447" s="1" t="s">
        <v>362</v>
      </c>
      <c r="AO447" s="32"/>
      <c r="AP447" s="96" t="s">
        <v>1057</v>
      </c>
      <c r="AQ447" s="52" t="s">
        <v>3211</v>
      </c>
      <c r="AR447" s="45"/>
      <c r="AS447" s="45"/>
      <c r="AT447" s="32" t="s">
        <v>4207</v>
      </c>
      <c r="AU447" s="29" t="s">
        <v>4178</v>
      </c>
      <c r="AV447" s="47">
        <v>44713</v>
      </c>
      <c r="AW447" s="47" t="s">
        <v>4158</v>
      </c>
      <c r="AX447" s="47">
        <v>47938</v>
      </c>
      <c r="AY447" s="32"/>
      <c r="AZ447" s="229" t="s">
        <v>4795</v>
      </c>
      <c r="BA447" s="173"/>
      <c r="BB447" s="34" t="s">
        <v>2359</v>
      </c>
      <c r="BD447" s="34" t="str">
        <f t="shared" si="51"/>
        <v>vjtaco@uce.edu.ec;</v>
      </c>
    </row>
    <row r="448" spans="1:147" s="381" customFormat="1" ht="22.5" hidden="1" x14ac:dyDescent="0.2">
      <c r="A448" s="383" t="s">
        <v>271</v>
      </c>
      <c r="B448" s="368">
        <v>431</v>
      </c>
      <c r="C448" s="367">
        <v>1719343061</v>
      </c>
      <c r="D448" s="368" t="s">
        <v>681</v>
      </c>
      <c r="E448" s="368" t="s">
        <v>680</v>
      </c>
      <c r="F448" s="368" t="s">
        <v>6</v>
      </c>
      <c r="G448" s="368" t="s">
        <v>3660</v>
      </c>
      <c r="H448" s="368" t="s">
        <v>679</v>
      </c>
      <c r="I448" s="368" t="s">
        <v>678</v>
      </c>
      <c r="J448" s="368" t="s">
        <v>48</v>
      </c>
      <c r="K448" s="368" t="s">
        <v>677</v>
      </c>
      <c r="L448" s="368"/>
      <c r="M448" s="368"/>
      <c r="N448" s="368"/>
      <c r="O448" s="368" t="s">
        <v>676</v>
      </c>
      <c r="P448" s="368" t="s">
        <v>675</v>
      </c>
      <c r="Q448" s="368" t="s">
        <v>674</v>
      </c>
      <c r="R448" s="368" t="s">
        <v>673</v>
      </c>
      <c r="S448" s="368"/>
      <c r="T448" s="368"/>
      <c r="U448" s="377"/>
      <c r="V448" s="372">
        <v>43313</v>
      </c>
      <c r="W448" s="372">
        <v>44773</v>
      </c>
      <c r="X448" s="373">
        <f t="shared" si="54"/>
        <v>48.666666666666664</v>
      </c>
      <c r="Y448" s="373"/>
      <c r="Z448" s="373"/>
      <c r="AA448" s="373">
        <f t="shared" si="55"/>
        <v>0</v>
      </c>
      <c r="AB448" s="373"/>
      <c r="AC448" s="373"/>
      <c r="AD448" s="373">
        <f t="shared" si="56"/>
        <v>0</v>
      </c>
      <c r="AE448" s="373"/>
      <c r="AF448" s="373"/>
      <c r="AG448" s="373"/>
      <c r="AH448" s="373"/>
      <c r="AI448" s="373"/>
      <c r="AJ448" s="373"/>
      <c r="AK448" s="373"/>
      <c r="AL448" s="373"/>
      <c r="AM448" s="373"/>
      <c r="AN448" s="368" t="s">
        <v>4402</v>
      </c>
      <c r="AO448" s="374"/>
      <c r="AP448" s="375" t="s">
        <v>672</v>
      </c>
      <c r="AQ448" s="376" t="s">
        <v>671</v>
      </c>
      <c r="AR448" s="377" t="s">
        <v>5325</v>
      </c>
      <c r="AS448" s="374">
        <v>1</v>
      </c>
      <c r="AT448" s="374"/>
      <c r="AU448" s="374"/>
      <c r="AV448" s="374"/>
      <c r="AW448" s="374"/>
      <c r="AX448" s="374"/>
      <c r="AY448" s="374"/>
      <c r="AZ448" s="379"/>
      <c r="BA448" s="374"/>
      <c r="BB448" s="380" t="s">
        <v>2359</v>
      </c>
      <c r="BD448" s="380" t="str">
        <f t="shared" si="51"/>
        <v>mdbenitez@uce.edu.ec;</v>
      </c>
    </row>
    <row r="449" spans="1:68" s="381" customFormat="1" ht="22.5" hidden="1" customHeight="1" x14ac:dyDescent="0.2">
      <c r="A449" s="383" t="s">
        <v>4237</v>
      </c>
      <c r="B449" s="368">
        <v>140</v>
      </c>
      <c r="C449" s="367">
        <v>1719348128</v>
      </c>
      <c r="D449" s="368" t="s">
        <v>4567</v>
      </c>
      <c r="E449" s="368" t="s">
        <v>536</v>
      </c>
      <c r="F449" s="368" t="s">
        <v>19</v>
      </c>
      <c r="G449" s="368" t="s">
        <v>3607</v>
      </c>
      <c r="H449" s="368" t="s">
        <v>535</v>
      </c>
      <c r="I449" s="368" t="s">
        <v>534</v>
      </c>
      <c r="J449" s="368" t="s">
        <v>45</v>
      </c>
      <c r="K449" s="368" t="s">
        <v>162</v>
      </c>
      <c r="L449" s="368" t="s">
        <v>4238</v>
      </c>
      <c r="M449" s="371">
        <v>42299</v>
      </c>
      <c r="N449" s="371">
        <v>44856</v>
      </c>
      <c r="O449" s="368" t="s">
        <v>150</v>
      </c>
      <c r="P449" s="368" t="s">
        <v>149</v>
      </c>
      <c r="Q449" s="368" t="s">
        <v>384</v>
      </c>
      <c r="R449" s="368" t="s">
        <v>397</v>
      </c>
      <c r="S449" s="368" t="s">
        <v>4568</v>
      </c>
      <c r="T449" s="368" t="s">
        <v>4569</v>
      </c>
      <c r="U449" s="368" t="s">
        <v>3028</v>
      </c>
      <c r="V449" s="372">
        <v>43530</v>
      </c>
      <c r="W449" s="372">
        <v>44991</v>
      </c>
      <c r="X449" s="373">
        <f t="shared" si="54"/>
        <v>48.7</v>
      </c>
      <c r="Y449" s="373"/>
      <c r="Z449" s="373"/>
      <c r="AA449" s="373">
        <f t="shared" si="55"/>
        <v>0</v>
      </c>
      <c r="AB449" s="373"/>
      <c r="AC449" s="373"/>
      <c r="AD449" s="373">
        <f t="shared" si="56"/>
        <v>0</v>
      </c>
      <c r="AE449" s="373"/>
      <c r="AF449" s="373"/>
      <c r="AG449" s="373"/>
      <c r="AH449" s="373"/>
      <c r="AI449" s="373"/>
      <c r="AJ449" s="373"/>
      <c r="AK449" s="373"/>
      <c r="AL449" s="373"/>
      <c r="AM449" s="373"/>
      <c r="AN449" s="368" t="s">
        <v>147</v>
      </c>
      <c r="AO449" s="374"/>
      <c r="AP449" s="389" t="s">
        <v>2918</v>
      </c>
      <c r="AQ449" s="376" t="s">
        <v>533</v>
      </c>
      <c r="AR449" s="367" t="s">
        <v>4999</v>
      </c>
      <c r="AS449" s="377"/>
      <c r="AT449" s="374"/>
      <c r="AU449" s="367"/>
      <c r="AV449" s="387"/>
      <c r="AW449" s="374"/>
      <c r="AX449" s="374"/>
      <c r="AY449" s="374"/>
      <c r="AZ449" s="379"/>
      <c r="BA449" s="374"/>
      <c r="BB449" s="380" t="s">
        <v>2359</v>
      </c>
      <c r="BD449" s="380" t="str">
        <f t="shared" si="51"/>
        <v>dimendez@uce.edu.ec;</v>
      </c>
    </row>
    <row r="450" spans="1:68" s="381" customFormat="1" ht="22.5" hidden="1" x14ac:dyDescent="0.25">
      <c r="A450" s="367" t="s">
        <v>4670</v>
      </c>
      <c r="B450" s="368">
        <v>372</v>
      </c>
      <c r="C450" s="407">
        <v>1719395665</v>
      </c>
      <c r="D450" s="368" t="s">
        <v>5048</v>
      </c>
      <c r="E450" s="368" t="s">
        <v>5049</v>
      </c>
      <c r="F450" s="368" t="s">
        <v>19</v>
      </c>
      <c r="G450" s="368"/>
      <c r="H450" s="468" t="s">
        <v>793</v>
      </c>
      <c r="I450" s="468" t="s">
        <v>1456</v>
      </c>
      <c r="J450" s="368" t="s">
        <v>717</v>
      </c>
      <c r="K450" s="368" t="s">
        <v>659</v>
      </c>
      <c r="L450" s="368" t="s">
        <v>4261</v>
      </c>
      <c r="M450" s="371">
        <v>44805</v>
      </c>
      <c r="N450" s="371">
        <v>46631</v>
      </c>
      <c r="O450" s="368" t="s">
        <v>5050</v>
      </c>
      <c r="P450" s="368" t="s">
        <v>2</v>
      </c>
      <c r="Q450" s="368" t="s">
        <v>5051</v>
      </c>
      <c r="R450" s="368" t="s">
        <v>5087</v>
      </c>
      <c r="S450" s="368" t="s">
        <v>5125</v>
      </c>
      <c r="T450" s="368" t="s">
        <v>5127</v>
      </c>
      <c r="U450" s="423" t="s">
        <v>5126</v>
      </c>
      <c r="V450" s="372">
        <v>45366</v>
      </c>
      <c r="W450" s="372">
        <v>46826</v>
      </c>
      <c r="X450" s="373">
        <f t="shared" si="54"/>
        <v>48.666666666666664</v>
      </c>
      <c r="Y450" s="372"/>
      <c r="Z450" s="372"/>
      <c r="AA450" s="373"/>
      <c r="AB450" s="372"/>
      <c r="AC450" s="372"/>
      <c r="AD450" s="373"/>
      <c r="AE450" s="373"/>
      <c r="AF450" s="373"/>
      <c r="AG450" s="373"/>
      <c r="AH450" s="373"/>
      <c r="AI450" s="373"/>
      <c r="AJ450" s="373"/>
      <c r="AK450" s="373"/>
      <c r="AL450" s="373"/>
      <c r="AM450" s="373"/>
      <c r="AN450" s="368" t="s">
        <v>362</v>
      </c>
      <c r="AO450" s="374"/>
      <c r="AP450" s="421" t="s">
        <v>5052</v>
      </c>
      <c r="AQ450" s="472" t="s">
        <v>5053</v>
      </c>
      <c r="AR450" s="368" t="s">
        <v>5291</v>
      </c>
      <c r="AS450" s="374">
        <v>1</v>
      </c>
      <c r="AT450" s="374"/>
      <c r="AU450" s="374"/>
      <c r="AV450" s="374"/>
      <c r="AW450" s="374"/>
      <c r="AX450" s="374"/>
      <c r="AY450" s="374"/>
      <c r="AZ450" s="379"/>
      <c r="BA450" s="374"/>
      <c r="BB450" s="380" t="s">
        <v>2359</v>
      </c>
      <c r="BD450" s="380" t="str">
        <f t="shared" si="51"/>
        <v>garosero@uce.edu.ec;</v>
      </c>
    </row>
    <row r="451" spans="1:68" ht="22.5" customHeight="1" x14ac:dyDescent="0.2">
      <c r="A451" s="29">
        <v>23</v>
      </c>
      <c r="B451" s="1">
        <v>268</v>
      </c>
      <c r="C451" s="56">
        <v>1719444026</v>
      </c>
      <c r="D451" s="1" t="s">
        <v>1358</v>
      </c>
      <c r="E451" s="1" t="s">
        <v>1357</v>
      </c>
      <c r="F451" s="1" t="s">
        <v>6</v>
      </c>
      <c r="G451" s="45" t="s">
        <v>3510</v>
      </c>
      <c r="H451" s="68" t="s">
        <v>1069</v>
      </c>
      <c r="I451" s="68" t="s">
        <v>1356</v>
      </c>
      <c r="J451" s="1" t="s">
        <v>623</v>
      </c>
      <c r="K451" s="1" t="s">
        <v>623</v>
      </c>
      <c r="L451" s="1" t="s">
        <v>4228</v>
      </c>
      <c r="M451" s="3">
        <v>43047</v>
      </c>
      <c r="N451" s="3">
        <v>44508</v>
      </c>
      <c r="O451" s="1" t="s">
        <v>174</v>
      </c>
      <c r="P451" s="1" t="s">
        <v>52</v>
      </c>
      <c r="Q451" s="1" t="s">
        <v>623</v>
      </c>
      <c r="R451" s="1" t="s">
        <v>1066</v>
      </c>
      <c r="S451" s="1"/>
      <c r="T451" s="1"/>
      <c r="U451" s="1" t="s">
        <v>2260</v>
      </c>
      <c r="V451" s="4">
        <v>43084</v>
      </c>
      <c r="W451" s="4">
        <v>44180</v>
      </c>
      <c r="X451" s="31">
        <f t="shared" si="54"/>
        <v>36.533333333333331</v>
      </c>
      <c r="Y451" s="31" t="s">
        <v>3144</v>
      </c>
      <c r="Z451" s="4">
        <v>44624</v>
      </c>
      <c r="AA451" s="31" t="e">
        <f>+((Z451-Y451)/30)</f>
        <v>#VALUE!</v>
      </c>
      <c r="AB451" s="4">
        <v>44625</v>
      </c>
      <c r="AC451" s="4">
        <v>44989</v>
      </c>
      <c r="AD451" s="31">
        <f>+((AC451-AB451)/30)</f>
        <v>12.133333333333333</v>
      </c>
      <c r="AE451" s="4">
        <v>44990</v>
      </c>
      <c r="AF451" s="4">
        <v>45371</v>
      </c>
      <c r="AG451" s="31"/>
      <c r="AH451" s="31"/>
      <c r="AI451" s="31"/>
      <c r="AJ451" s="31"/>
      <c r="AK451" s="31"/>
      <c r="AL451" s="31"/>
      <c r="AM451" s="31"/>
      <c r="AN451" s="1" t="s">
        <v>147</v>
      </c>
      <c r="AO451" s="32">
        <v>1</v>
      </c>
      <c r="AP451" s="96" t="s">
        <v>1355</v>
      </c>
      <c r="AQ451" s="52" t="s">
        <v>3201</v>
      </c>
      <c r="AR451" s="1"/>
      <c r="AS451" s="1"/>
      <c r="AT451" s="32" t="s">
        <v>4207</v>
      </c>
      <c r="AU451" s="48" t="s">
        <v>5155</v>
      </c>
      <c r="AV451" s="47">
        <v>45371</v>
      </c>
      <c r="AW451" s="32" t="s">
        <v>5156</v>
      </c>
      <c r="AX451" s="47">
        <v>48673</v>
      </c>
      <c r="AY451" s="32"/>
      <c r="AZ451" s="216" t="s">
        <v>5312</v>
      </c>
      <c r="BA451" s="195"/>
      <c r="BB451" s="34" t="s">
        <v>2359</v>
      </c>
      <c r="BD451" s="34" t="str">
        <f t="shared" si="51"/>
        <v>drflores@uce.edu.ec;</v>
      </c>
    </row>
    <row r="452" spans="1:68" ht="22.5" customHeight="1" x14ac:dyDescent="0.15">
      <c r="A452" s="29" t="s">
        <v>4235</v>
      </c>
      <c r="B452" s="1">
        <v>123</v>
      </c>
      <c r="C452" s="30">
        <v>1719843839</v>
      </c>
      <c r="D452" s="1" t="s">
        <v>1908</v>
      </c>
      <c r="E452" s="1" t="s">
        <v>1907</v>
      </c>
      <c r="F452" s="1" t="s">
        <v>6</v>
      </c>
      <c r="G452" s="45" t="s">
        <v>3456</v>
      </c>
      <c r="H452" s="1" t="s">
        <v>1906</v>
      </c>
      <c r="I452" s="1"/>
      <c r="J452" s="1" t="s">
        <v>45</v>
      </c>
      <c r="K452" s="1" t="s">
        <v>152</v>
      </c>
      <c r="L452" s="1" t="s">
        <v>4226</v>
      </c>
      <c r="M452" s="3">
        <v>42299</v>
      </c>
      <c r="N452" s="3">
        <v>44126</v>
      </c>
      <c r="O452" s="1" t="s">
        <v>150</v>
      </c>
      <c r="P452" s="1" t="s">
        <v>149</v>
      </c>
      <c r="Q452" s="1" t="s">
        <v>148</v>
      </c>
      <c r="R452" s="1" t="s">
        <v>241</v>
      </c>
      <c r="S452" s="1"/>
      <c r="T452" s="1"/>
      <c r="U452" s="45"/>
      <c r="V452" s="4">
        <v>42909</v>
      </c>
      <c r="W452" s="4">
        <v>43831</v>
      </c>
      <c r="X452" s="31">
        <f t="shared" si="54"/>
        <v>30.733333333333334</v>
      </c>
      <c r="Y452" s="4">
        <v>43832</v>
      </c>
      <c r="Z452" s="4">
        <v>44370</v>
      </c>
      <c r="AA452" s="31">
        <f>+((Z452-Y452)/30)</f>
        <v>17.933333333333334</v>
      </c>
      <c r="AB452" s="4">
        <v>44371</v>
      </c>
      <c r="AC452" s="4">
        <v>45100</v>
      </c>
      <c r="AD452" s="31">
        <f>+((AC452-AB452)/30)</f>
        <v>24.3</v>
      </c>
      <c r="AE452" s="31"/>
      <c r="AF452" s="31"/>
      <c r="AG452" s="31"/>
      <c r="AH452" s="31"/>
      <c r="AI452" s="31"/>
      <c r="AJ452" s="31"/>
      <c r="AK452" s="31"/>
      <c r="AL452" s="31"/>
      <c r="AM452" s="31"/>
      <c r="AN452" s="1" t="s">
        <v>147</v>
      </c>
      <c r="AO452" s="32"/>
      <c r="AP452" s="96" t="s">
        <v>1905</v>
      </c>
      <c r="AQ452" s="52" t="s">
        <v>1904</v>
      </c>
      <c r="AR452" s="45"/>
      <c r="AS452" s="45"/>
      <c r="AT452" s="32" t="s">
        <v>4207</v>
      </c>
      <c r="AU452" s="56" t="s">
        <v>5011</v>
      </c>
      <c r="AV452" s="47">
        <v>45104</v>
      </c>
      <c r="AW452" s="32"/>
      <c r="AX452" s="32"/>
      <c r="AY452" s="32"/>
      <c r="AZ452" s="296" t="s">
        <v>4980</v>
      </c>
      <c r="BA452" s="32"/>
      <c r="BB452" s="34" t="s">
        <v>2359</v>
      </c>
      <c r="BD452" s="34" t="str">
        <f t="shared" si="51"/>
        <v>hpereira@uce.edu.ec;</v>
      </c>
    </row>
    <row r="453" spans="1:68" s="381" customFormat="1" ht="157.5" hidden="1" x14ac:dyDescent="0.2">
      <c r="A453" s="383" t="s">
        <v>3051</v>
      </c>
      <c r="B453" s="368">
        <v>506</v>
      </c>
      <c r="C453" s="369">
        <v>1719894436</v>
      </c>
      <c r="D453" s="367" t="s">
        <v>3249</v>
      </c>
      <c r="E453" s="367" t="s">
        <v>3250</v>
      </c>
      <c r="F453" s="368" t="s">
        <v>6</v>
      </c>
      <c r="G453" s="368"/>
      <c r="H453" s="368" t="s">
        <v>285</v>
      </c>
      <c r="I453" s="368" t="s">
        <v>3251</v>
      </c>
      <c r="J453" s="368" t="s">
        <v>55</v>
      </c>
      <c r="K453" s="368"/>
      <c r="L453" s="368"/>
      <c r="M453" s="368"/>
      <c r="N453" s="368"/>
      <c r="O453" s="368" t="s">
        <v>150</v>
      </c>
      <c r="P453" s="368" t="s">
        <v>149</v>
      </c>
      <c r="Q453" s="368" t="s">
        <v>55</v>
      </c>
      <c r="R453" s="368" t="s">
        <v>2923</v>
      </c>
      <c r="S453" s="368"/>
      <c r="T453" s="368"/>
      <c r="U453" s="368"/>
      <c r="V453" s="372">
        <v>44409</v>
      </c>
      <c r="W453" s="372">
        <v>45870</v>
      </c>
      <c r="X453" s="373">
        <f t="shared" si="54"/>
        <v>48.7</v>
      </c>
      <c r="Y453" s="373"/>
      <c r="Z453" s="373"/>
      <c r="AA453" s="373"/>
      <c r="AB453" s="373"/>
      <c r="AC453" s="373"/>
      <c r="AD453" s="373"/>
      <c r="AE453" s="373"/>
      <c r="AF453" s="373"/>
      <c r="AG453" s="373"/>
      <c r="AH453" s="373"/>
      <c r="AI453" s="373"/>
      <c r="AJ453" s="373"/>
      <c r="AK453" s="373"/>
      <c r="AL453" s="373"/>
      <c r="AM453" s="373"/>
      <c r="AN453" s="368" t="s">
        <v>11</v>
      </c>
      <c r="AO453" s="374"/>
      <c r="AP453" s="375" t="s">
        <v>3253</v>
      </c>
      <c r="AQ453" s="394" t="s">
        <v>3254</v>
      </c>
      <c r="AR453" s="377"/>
      <c r="AS453" s="377"/>
      <c r="AT453" s="374"/>
      <c r="AU453" s="374"/>
      <c r="AV453" s="374"/>
      <c r="AW453" s="374"/>
      <c r="AX453" s="374"/>
      <c r="AY453" s="374"/>
      <c r="AZ453" s="379"/>
      <c r="BA453" s="367" t="s">
        <v>5288</v>
      </c>
      <c r="BB453" s="380" t="s">
        <v>2359</v>
      </c>
      <c r="BD453" s="380" t="str">
        <f t="shared" si="51"/>
        <v>lacevallos@uce.edu.ec;</v>
      </c>
    </row>
    <row r="454" spans="1:68" ht="27" customHeight="1" x14ac:dyDescent="0.25">
      <c r="A454" s="29" t="s">
        <v>1006</v>
      </c>
      <c r="B454" s="1">
        <v>354</v>
      </c>
      <c r="C454" s="30">
        <v>1720463874</v>
      </c>
      <c r="D454" s="1" t="s">
        <v>1281</v>
      </c>
      <c r="E454" s="1" t="s">
        <v>1280</v>
      </c>
      <c r="F454" s="1" t="s">
        <v>6</v>
      </c>
      <c r="G454" s="1" t="s">
        <v>3646</v>
      </c>
      <c r="H454" s="1" t="s">
        <v>1279</v>
      </c>
      <c r="I454" s="1" t="s">
        <v>1278</v>
      </c>
      <c r="J454" s="1" t="s">
        <v>243</v>
      </c>
      <c r="K454" s="1" t="s">
        <v>250</v>
      </c>
      <c r="L454" s="1" t="s">
        <v>4261</v>
      </c>
      <c r="M454" s="3">
        <v>41974</v>
      </c>
      <c r="N454" s="3">
        <v>43800</v>
      </c>
      <c r="O454" s="1" t="s">
        <v>506</v>
      </c>
      <c r="P454" s="1" t="s">
        <v>2</v>
      </c>
      <c r="Q454" s="1" t="s">
        <v>364</v>
      </c>
      <c r="R454" s="1" t="s">
        <v>1277</v>
      </c>
      <c r="S454" s="1"/>
      <c r="T454" s="1"/>
      <c r="U454" s="200" t="s">
        <v>2241</v>
      </c>
      <c r="V454" s="4">
        <v>42767</v>
      </c>
      <c r="W454" s="4">
        <v>44255</v>
      </c>
      <c r="X454" s="31">
        <f t="shared" si="54"/>
        <v>49.6</v>
      </c>
      <c r="Y454" s="31" t="s">
        <v>3144</v>
      </c>
      <c r="Z454" s="4">
        <v>44804</v>
      </c>
      <c r="AA454" s="31" t="e">
        <f>+((Z454-Y454)/30)</f>
        <v>#VALUE!</v>
      </c>
      <c r="AB454" s="31"/>
      <c r="AC454" s="31"/>
      <c r="AD454" s="31">
        <f>+((AC454-AB454)/30)</f>
        <v>0</v>
      </c>
      <c r="AE454" s="31"/>
      <c r="AF454" s="31"/>
      <c r="AG454" s="31"/>
      <c r="AH454" s="31"/>
      <c r="AI454" s="31"/>
      <c r="AJ454" s="31"/>
      <c r="AK454" s="31"/>
      <c r="AL454" s="31"/>
      <c r="AM454" s="31"/>
      <c r="AN454" s="1" t="s">
        <v>362</v>
      </c>
      <c r="AO454" s="32"/>
      <c r="AP454" s="1" t="s">
        <v>1276</v>
      </c>
      <c r="AQ454" s="52" t="s">
        <v>3806</v>
      </c>
      <c r="AR454" s="1" t="s">
        <v>4360</v>
      </c>
      <c r="AS454" s="1"/>
      <c r="AT454" s="32" t="s">
        <v>4207</v>
      </c>
      <c r="AU454" s="32"/>
      <c r="AV454" s="32"/>
      <c r="AW454" s="32"/>
      <c r="AX454" s="32"/>
      <c r="AY454" s="32"/>
      <c r="AZ454" s="213"/>
      <c r="BA454" s="32"/>
      <c r="BB454" s="34" t="s">
        <v>2359</v>
      </c>
      <c r="BD454" s="34" t="str">
        <f t="shared" si="51"/>
        <v>ecastro@uce.edu.ec;</v>
      </c>
    </row>
    <row r="455" spans="1:68" s="381" customFormat="1" ht="22.5" hidden="1" customHeight="1" x14ac:dyDescent="0.25">
      <c r="A455" s="383" t="s">
        <v>3051</v>
      </c>
      <c r="B455" s="368">
        <v>517</v>
      </c>
      <c r="C455" s="367">
        <v>1720667904</v>
      </c>
      <c r="D455" s="368" t="s">
        <v>4144</v>
      </c>
      <c r="E455" s="368" t="s">
        <v>4145</v>
      </c>
      <c r="F455" s="368" t="s">
        <v>19</v>
      </c>
      <c r="G455" s="368"/>
      <c r="H455" s="368" t="s">
        <v>319</v>
      </c>
      <c r="I455" s="368" t="s">
        <v>306</v>
      </c>
      <c r="J455" s="368" t="s">
        <v>55</v>
      </c>
      <c r="K455" s="368"/>
      <c r="L455" s="368"/>
      <c r="M455" s="368"/>
      <c r="N455" s="368"/>
      <c r="O455" s="368" t="s">
        <v>112</v>
      </c>
      <c r="P455" s="368" t="s">
        <v>1604</v>
      </c>
      <c r="Q455" s="368" t="s">
        <v>111</v>
      </c>
      <c r="R455" s="368" t="s">
        <v>4146</v>
      </c>
      <c r="S455" s="368" t="s">
        <v>4469</v>
      </c>
      <c r="T455" s="368" t="s">
        <v>4470</v>
      </c>
      <c r="U455" s="368" t="s">
        <v>4150</v>
      </c>
      <c r="V455" s="372">
        <v>44805</v>
      </c>
      <c r="W455" s="372">
        <v>45901</v>
      </c>
      <c r="X455" s="373">
        <f t="shared" si="54"/>
        <v>36.533333333333331</v>
      </c>
      <c r="Y455" s="373"/>
      <c r="Z455" s="373"/>
      <c r="AA455" s="373"/>
      <c r="AB455" s="373"/>
      <c r="AC455" s="373"/>
      <c r="AD455" s="373"/>
      <c r="AE455" s="373"/>
      <c r="AF455" s="373"/>
      <c r="AG455" s="373"/>
      <c r="AH455" s="373"/>
      <c r="AI455" s="373"/>
      <c r="AJ455" s="373"/>
      <c r="AK455" s="373"/>
      <c r="AL455" s="373"/>
      <c r="AM455" s="373"/>
      <c r="AN455" s="368" t="s">
        <v>11</v>
      </c>
      <c r="AO455" s="374"/>
      <c r="AP455" s="368" t="s">
        <v>4147</v>
      </c>
      <c r="AQ455" s="376" t="s">
        <v>4148</v>
      </c>
      <c r="AR455" s="377"/>
      <c r="AS455" s="377"/>
      <c r="AT455" s="374"/>
      <c r="AU455" s="377"/>
      <c r="AV455" s="374"/>
      <c r="AW455" s="374"/>
      <c r="AX455" s="374"/>
      <c r="AY455" s="374"/>
      <c r="AZ455" s="379"/>
      <c r="BA455" s="367" t="s">
        <v>5293</v>
      </c>
      <c r="BB455" s="380" t="s">
        <v>2359</v>
      </c>
      <c r="BD455" s="380" t="str">
        <f t="shared" si="51"/>
        <v>mjfreires@uce.edu.ec;</v>
      </c>
    </row>
    <row r="456" spans="1:68" s="381" customFormat="1" ht="22.5" hidden="1" x14ac:dyDescent="0.2">
      <c r="A456" s="383" t="s">
        <v>1375</v>
      </c>
      <c r="B456" s="368">
        <v>452</v>
      </c>
      <c r="C456" s="369">
        <v>1721111563</v>
      </c>
      <c r="D456" s="368" t="s">
        <v>1374</v>
      </c>
      <c r="E456" s="368" t="s">
        <v>1373</v>
      </c>
      <c r="F456" s="368" t="s">
        <v>19</v>
      </c>
      <c r="G456" s="368" t="s">
        <v>3416</v>
      </c>
      <c r="H456" s="368" t="s">
        <v>1372</v>
      </c>
      <c r="I456" s="368" t="s">
        <v>1371</v>
      </c>
      <c r="J456" s="368" t="s">
        <v>587</v>
      </c>
      <c r="K456" s="368" t="s">
        <v>587</v>
      </c>
      <c r="L456" s="368"/>
      <c r="M456" s="368"/>
      <c r="N456" s="368"/>
      <c r="O456" s="368" t="s">
        <v>1370</v>
      </c>
      <c r="P456" s="368" t="s">
        <v>52</v>
      </c>
      <c r="Q456" s="368" t="s">
        <v>1369</v>
      </c>
      <c r="R456" s="368" t="s">
        <v>1368</v>
      </c>
      <c r="S456" s="368" t="s">
        <v>4613</v>
      </c>
      <c r="T456" s="368" t="s">
        <v>4616</v>
      </c>
      <c r="U456" s="384" t="s">
        <v>2242</v>
      </c>
      <c r="V456" s="372">
        <v>42795</v>
      </c>
      <c r="W456" s="372">
        <v>43861</v>
      </c>
      <c r="X456" s="373">
        <f t="shared" si="54"/>
        <v>35.533333333333331</v>
      </c>
      <c r="Y456" s="372">
        <v>43862</v>
      </c>
      <c r="Z456" s="372">
        <v>44165</v>
      </c>
      <c r="AA456" s="373">
        <f t="shared" ref="AA456:AA461" si="57">+((Z456-Y456)/30)</f>
        <v>10.1</v>
      </c>
      <c r="AB456" s="373"/>
      <c r="AC456" s="373"/>
      <c r="AD456" s="373">
        <f>+((AC456-AB456)/30)</f>
        <v>0</v>
      </c>
      <c r="AE456" s="373"/>
      <c r="AF456" s="373"/>
      <c r="AG456" s="373"/>
      <c r="AH456" s="373"/>
      <c r="AI456" s="373"/>
      <c r="AJ456" s="373"/>
      <c r="AK456" s="373"/>
      <c r="AL456" s="373"/>
      <c r="AM456" s="373"/>
      <c r="AN456" s="368" t="s">
        <v>11</v>
      </c>
      <c r="AO456" s="374"/>
      <c r="AP456" s="385" t="s">
        <v>1367</v>
      </c>
      <c r="AQ456" s="376"/>
      <c r="AR456" s="377"/>
      <c r="AS456" s="377"/>
      <c r="AT456" s="374" t="s">
        <v>4207</v>
      </c>
      <c r="AU456" s="377" t="s">
        <v>3217</v>
      </c>
      <c r="AV456" s="387">
        <v>44148</v>
      </c>
      <c r="AW456" s="398" t="s">
        <v>4638</v>
      </c>
      <c r="AX456" s="398">
        <v>47006</v>
      </c>
      <c r="AY456" s="398"/>
      <c r="AZ456" s="406">
        <v>7241174137</v>
      </c>
      <c r="BA456" s="407"/>
      <c r="BB456" s="380" t="s">
        <v>2359</v>
      </c>
      <c r="BD456" s="380" t="str">
        <f t="shared" si="51"/>
        <v>ymcedeno@uce.edu.ec;</v>
      </c>
    </row>
    <row r="457" spans="1:68" ht="33.75" x14ac:dyDescent="0.2">
      <c r="A457" s="29">
        <v>32</v>
      </c>
      <c r="B457" s="1">
        <v>321</v>
      </c>
      <c r="C457" s="98">
        <v>1721127924</v>
      </c>
      <c r="D457" s="68" t="s">
        <v>957</v>
      </c>
      <c r="E457" s="1" t="s">
        <v>4066</v>
      </c>
      <c r="F457" s="1" t="s">
        <v>19</v>
      </c>
      <c r="G457" s="1" t="s">
        <v>3575</v>
      </c>
      <c r="H457" s="1" t="s">
        <v>379</v>
      </c>
      <c r="I457" s="1" t="s">
        <v>956</v>
      </c>
      <c r="J457" s="1" t="s">
        <v>377</v>
      </c>
      <c r="K457" s="1" t="s">
        <v>716</v>
      </c>
      <c r="L457" s="1" t="s">
        <v>4258</v>
      </c>
      <c r="M457" s="3">
        <v>43207</v>
      </c>
      <c r="N457" s="3">
        <v>44668</v>
      </c>
      <c r="O457" s="1" t="s">
        <v>345</v>
      </c>
      <c r="P457" s="1" t="s">
        <v>52</v>
      </c>
      <c r="Q457" s="1" t="s">
        <v>2888</v>
      </c>
      <c r="R457" s="1" t="s">
        <v>949</v>
      </c>
      <c r="S457" s="1"/>
      <c r="T457" s="1"/>
      <c r="U457" s="262" t="s">
        <v>2253</v>
      </c>
      <c r="V457" s="4">
        <v>43374</v>
      </c>
      <c r="W457" s="4">
        <v>44469</v>
      </c>
      <c r="X457" s="31">
        <f t="shared" si="54"/>
        <v>36.5</v>
      </c>
      <c r="Y457" s="4">
        <v>44470</v>
      </c>
      <c r="Z457" s="4">
        <v>44834</v>
      </c>
      <c r="AA457" s="31">
        <f t="shared" si="57"/>
        <v>12.133333333333333</v>
      </c>
      <c r="AB457" s="31"/>
      <c r="AC457" s="31"/>
      <c r="AD457" s="31">
        <f>+((AC457-AB457)/30)</f>
        <v>0</v>
      </c>
      <c r="AE457" s="31"/>
      <c r="AF457" s="31"/>
      <c r="AG457" s="31"/>
      <c r="AH457" s="31"/>
      <c r="AI457" s="31"/>
      <c r="AJ457" s="31"/>
      <c r="AK457" s="31"/>
      <c r="AL457" s="31"/>
      <c r="AM457" s="31"/>
      <c r="AN457" s="1" t="s">
        <v>147</v>
      </c>
      <c r="AO457" s="32">
        <v>1</v>
      </c>
      <c r="AP457" s="46" t="s">
        <v>955</v>
      </c>
      <c r="AQ457" s="52" t="s">
        <v>954</v>
      </c>
      <c r="AR457" s="45"/>
      <c r="AS457" s="45"/>
      <c r="AT457" s="32" t="s">
        <v>4207</v>
      </c>
      <c r="AU457" s="44" t="s">
        <v>3874</v>
      </c>
      <c r="AV457" s="47">
        <v>44550</v>
      </c>
      <c r="AW457" s="55" t="s">
        <v>3875</v>
      </c>
      <c r="AX457" s="55"/>
      <c r="AY457" s="55"/>
      <c r="AZ457" s="202">
        <v>7241201982</v>
      </c>
      <c r="BA457" s="99"/>
      <c r="BB457" s="34" t="s">
        <v>2359</v>
      </c>
      <c r="BD457" s="34" t="str">
        <f t="shared" si="51"/>
        <v>geduque@uce.edu.ec;</v>
      </c>
    </row>
    <row r="458" spans="1:68" s="392" customFormat="1" ht="40.15" hidden="1" customHeight="1" x14ac:dyDescent="0.2">
      <c r="A458" s="383" t="s">
        <v>43</v>
      </c>
      <c r="B458" s="368">
        <v>459</v>
      </c>
      <c r="C458" s="369">
        <v>1723046155</v>
      </c>
      <c r="D458" s="368" t="s">
        <v>2686</v>
      </c>
      <c r="E458" s="368" t="s">
        <v>2687</v>
      </c>
      <c r="F458" s="368" t="s">
        <v>6</v>
      </c>
      <c r="G458" s="377" t="s">
        <v>3419</v>
      </c>
      <c r="H458" s="368" t="s">
        <v>2688</v>
      </c>
      <c r="I458" s="368" t="s">
        <v>2689</v>
      </c>
      <c r="J458" s="368" t="s">
        <v>399</v>
      </c>
      <c r="K458" s="368" t="s">
        <v>2690</v>
      </c>
      <c r="L458" s="368"/>
      <c r="M458" s="368"/>
      <c r="N458" s="368"/>
      <c r="O458" s="368" t="s">
        <v>167</v>
      </c>
      <c r="P458" s="368" t="s">
        <v>52</v>
      </c>
      <c r="Q458" s="368" t="s">
        <v>2691</v>
      </c>
      <c r="R458" s="368" t="s">
        <v>3126</v>
      </c>
      <c r="S458" s="368"/>
      <c r="T458" s="368"/>
      <c r="U458" s="401" t="s">
        <v>3925</v>
      </c>
      <c r="V458" s="372">
        <v>42370</v>
      </c>
      <c r="W458" s="372">
        <v>43100</v>
      </c>
      <c r="X458" s="373">
        <f t="shared" si="54"/>
        <v>24.333333333333332</v>
      </c>
      <c r="Y458" s="372">
        <v>43101</v>
      </c>
      <c r="Z458" s="372">
        <v>43539</v>
      </c>
      <c r="AA458" s="373">
        <f t="shared" si="57"/>
        <v>14.6</v>
      </c>
      <c r="AB458" s="388"/>
      <c r="AC458" s="388"/>
      <c r="AD458" s="388"/>
      <c r="AE458" s="388"/>
      <c r="AF458" s="388"/>
      <c r="AG458" s="388"/>
      <c r="AH458" s="388"/>
      <c r="AI458" s="388"/>
      <c r="AJ458" s="388"/>
      <c r="AK458" s="388"/>
      <c r="AL458" s="388"/>
      <c r="AM458" s="388"/>
      <c r="AN458" s="368" t="s">
        <v>11</v>
      </c>
      <c r="AO458" s="388"/>
      <c r="AP458" s="368" t="s">
        <v>2692</v>
      </c>
      <c r="AQ458" s="463"/>
      <c r="AR458" s="463"/>
      <c r="AS458" s="463"/>
      <c r="AT458" s="374" t="s">
        <v>4207</v>
      </c>
      <c r="AU458" s="377" t="s">
        <v>3127</v>
      </c>
      <c r="AV458" s="387">
        <v>43539</v>
      </c>
      <c r="AW458" s="374" t="s">
        <v>4003</v>
      </c>
      <c r="AX458" s="374"/>
      <c r="AY458" s="374"/>
      <c r="AZ458" s="425">
        <v>7241188456</v>
      </c>
      <c r="BA458" s="367"/>
      <c r="BB458" s="380" t="s">
        <v>2359</v>
      </c>
      <c r="BC458" s="391"/>
      <c r="BD458" s="380" t="str">
        <f t="shared" si="51"/>
        <v>ammantilla@uce.edu.ec;</v>
      </c>
      <c r="BG458" s="393"/>
      <c r="BO458" s="392" t="s">
        <v>2359</v>
      </c>
      <c r="BP458" s="392" t="e">
        <f>CONCATENATE(#REF!,BO458)</f>
        <v>#REF!</v>
      </c>
    </row>
    <row r="459" spans="1:68" s="381" customFormat="1" ht="22.5" hidden="1" x14ac:dyDescent="0.2">
      <c r="A459" s="383" t="s">
        <v>65</v>
      </c>
      <c r="B459" s="368">
        <v>402</v>
      </c>
      <c r="C459" s="369">
        <v>1726144254</v>
      </c>
      <c r="D459" s="368" t="s">
        <v>2048</v>
      </c>
      <c r="E459" s="368" t="s">
        <v>2047</v>
      </c>
      <c r="F459" s="368" t="s">
        <v>6</v>
      </c>
      <c r="G459" s="368" t="s">
        <v>3622</v>
      </c>
      <c r="H459" s="368"/>
      <c r="I459" s="368"/>
      <c r="J459" s="368" t="s">
        <v>70</v>
      </c>
      <c r="K459" s="368" t="s">
        <v>69</v>
      </c>
      <c r="L459" s="368"/>
      <c r="M459" s="368"/>
      <c r="N459" s="368"/>
      <c r="O459" s="368" t="s">
        <v>577</v>
      </c>
      <c r="P459" s="368" t="s">
        <v>28</v>
      </c>
      <c r="Q459" s="368" t="s">
        <v>1659</v>
      </c>
      <c r="R459" s="368" t="s">
        <v>2046</v>
      </c>
      <c r="S459" s="368"/>
      <c r="T459" s="368"/>
      <c r="U459" s="368" t="s">
        <v>4693</v>
      </c>
      <c r="V459" s="372">
        <v>42826</v>
      </c>
      <c r="W459" s="372">
        <v>43159</v>
      </c>
      <c r="X459" s="373">
        <f t="shared" si="54"/>
        <v>11.1</v>
      </c>
      <c r="Y459" s="372">
        <v>43556</v>
      </c>
      <c r="Z459" s="372">
        <v>43738</v>
      </c>
      <c r="AA459" s="373">
        <f t="shared" si="57"/>
        <v>6.0666666666666664</v>
      </c>
      <c r="AB459" s="373"/>
      <c r="AC459" s="372">
        <v>44120</v>
      </c>
      <c r="AD459" s="373">
        <f>+((AC459-AB459)/30)</f>
        <v>1470.6666666666667</v>
      </c>
      <c r="AE459" s="373"/>
      <c r="AF459" s="373"/>
      <c r="AG459" s="373"/>
      <c r="AH459" s="373"/>
      <c r="AI459" s="373"/>
      <c r="AJ459" s="373"/>
      <c r="AK459" s="373"/>
      <c r="AL459" s="373"/>
      <c r="AM459" s="373"/>
      <c r="AN459" s="368" t="s">
        <v>2017</v>
      </c>
      <c r="AO459" s="374"/>
      <c r="AP459" s="385" t="s">
        <v>2045</v>
      </c>
      <c r="AQ459" s="376" t="s">
        <v>2044</v>
      </c>
      <c r="AR459" s="377"/>
      <c r="AS459" s="377"/>
      <c r="AT459" s="374" t="s">
        <v>4207</v>
      </c>
      <c r="AU459" s="377" t="s">
        <v>3829</v>
      </c>
      <c r="AV459" s="416">
        <v>44121</v>
      </c>
      <c r="AW459" s="374" t="s">
        <v>3830</v>
      </c>
      <c r="AX459" s="374"/>
      <c r="AY459" s="374"/>
      <c r="AZ459" s="406" t="s">
        <v>4289</v>
      </c>
      <c r="BA459" s="407"/>
      <c r="BB459" s="380" t="s">
        <v>2359</v>
      </c>
      <c r="BD459" s="380" t="str">
        <f t="shared" si="51"/>
        <v>phollenstein@uce.edu.ec;</v>
      </c>
    </row>
    <row r="460" spans="1:68" s="381" customFormat="1" ht="22.5" hidden="1" customHeight="1" x14ac:dyDescent="0.25">
      <c r="A460" s="383" t="s">
        <v>2419</v>
      </c>
      <c r="B460" s="368">
        <v>497</v>
      </c>
      <c r="C460" s="367">
        <v>1727139212</v>
      </c>
      <c r="D460" s="368" t="s">
        <v>1501</v>
      </c>
      <c r="E460" s="368" t="s">
        <v>1500</v>
      </c>
      <c r="F460" s="368" t="s">
        <v>19</v>
      </c>
      <c r="G460" s="368" t="s">
        <v>3652</v>
      </c>
      <c r="H460" s="368" t="s">
        <v>1499</v>
      </c>
      <c r="I460" s="368" t="s">
        <v>1498</v>
      </c>
      <c r="J460" s="368" t="s">
        <v>98</v>
      </c>
      <c r="K460" s="422" t="s">
        <v>98</v>
      </c>
      <c r="L460" s="368"/>
      <c r="M460" s="368"/>
      <c r="N460" s="368"/>
      <c r="O460" s="368" t="s">
        <v>5240</v>
      </c>
      <c r="P460" s="368" t="s">
        <v>52</v>
      </c>
      <c r="Q460" s="368" t="s">
        <v>5276</v>
      </c>
      <c r="R460" s="368" t="s">
        <v>5241</v>
      </c>
      <c r="S460" s="368" t="s">
        <v>4613</v>
      </c>
      <c r="T460" s="368" t="s">
        <v>4616</v>
      </c>
      <c r="U460" s="384" t="s">
        <v>2269</v>
      </c>
      <c r="V460" s="372">
        <v>43221</v>
      </c>
      <c r="W460" s="372">
        <v>44134</v>
      </c>
      <c r="X460" s="373">
        <f t="shared" si="54"/>
        <v>30.433333333333334</v>
      </c>
      <c r="Y460" s="373"/>
      <c r="Z460" s="373"/>
      <c r="AA460" s="373">
        <f t="shared" si="57"/>
        <v>0</v>
      </c>
      <c r="AB460" s="373"/>
      <c r="AC460" s="373"/>
      <c r="AD460" s="373">
        <f>+((AC460-AB460)/30)</f>
        <v>0</v>
      </c>
      <c r="AE460" s="373"/>
      <c r="AF460" s="373"/>
      <c r="AG460" s="373"/>
      <c r="AH460" s="373"/>
      <c r="AI460" s="373"/>
      <c r="AJ460" s="373"/>
      <c r="AK460" s="373"/>
      <c r="AL460" s="373"/>
      <c r="AM460" s="373"/>
      <c r="AN460" s="368" t="s">
        <v>67</v>
      </c>
      <c r="AO460" s="374"/>
      <c r="AP460" s="385" t="s">
        <v>1497</v>
      </c>
      <c r="AQ460" s="376" t="s">
        <v>1496</v>
      </c>
      <c r="AR460" s="368"/>
      <c r="AS460" s="377"/>
      <c r="AT460" s="374" t="s">
        <v>4207</v>
      </c>
      <c r="AU460" s="368" t="s">
        <v>5167</v>
      </c>
      <c r="AV460" s="387">
        <v>45251</v>
      </c>
      <c r="AW460" s="374" t="s">
        <v>5168</v>
      </c>
      <c r="AX460" s="387">
        <v>48923</v>
      </c>
      <c r="AY460" s="374"/>
      <c r="AZ460" s="379"/>
      <c r="BA460" s="374"/>
      <c r="BB460" s="380" t="s">
        <v>2359</v>
      </c>
      <c r="BD460" s="380" t="str">
        <f t="shared" si="51"/>
        <v>mcarmenati@uce.edu.ec;</v>
      </c>
    </row>
    <row r="461" spans="1:68" s="381" customFormat="1" ht="22.5" hidden="1" customHeight="1" x14ac:dyDescent="0.25">
      <c r="A461" s="383" t="s">
        <v>9</v>
      </c>
      <c r="B461" s="368">
        <v>474</v>
      </c>
      <c r="C461" s="369">
        <v>1751118769</v>
      </c>
      <c r="D461" s="368" t="s">
        <v>8</v>
      </c>
      <c r="E461" s="368" t="s">
        <v>7</v>
      </c>
      <c r="F461" s="368" t="s">
        <v>6</v>
      </c>
      <c r="G461" s="377" t="s">
        <v>3702</v>
      </c>
      <c r="H461" s="368"/>
      <c r="I461" s="368" t="s">
        <v>5</v>
      </c>
      <c r="J461" s="368" t="s">
        <v>2842</v>
      </c>
      <c r="K461" s="368" t="s">
        <v>4</v>
      </c>
      <c r="L461" s="368"/>
      <c r="M461" s="368"/>
      <c r="N461" s="368"/>
      <c r="O461" s="368" t="s">
        <v>3</v>
      </c>
      <c r="P461" s="368" t="s">
        <v>2</v>
      </c>
      <c r="Q461" s="368" t="s">
        <v>3956</v>
      </c>
      <c r="R461" s="368" t="s">
        <v>1</v>
      </c>
      <c r="S461" s="368"/>
      <c r="T461" s="368"/>
      <c r="U461" s="377" t="s">
        <v>2357</v>
      </c>
      <c r="V461" s="372">
        <v>41913</v>
      </c>
      <c r="W461" s="372">
        <v>43373</v>
      </c>
      <c r="X461" s="373">
        <f t="shared" si="54"/>
        <v>48.666666666666664</v>
      </c>
      <c r="Y461" s="390">
        <v>43374</v>
      </c>
      <c r="Z461" s="390">
        <v>44180</v>
      </c>
      <c r="AA461" s="373">
        <f t="shared" si="57"/>
        <v>26.866666666666667</v>
      </c>
      <c r="AB461" s="371">
        <v>44181</v>
      </c>
      <c r="AC461" s="371">
        <v>44519</v>
      </c>
      <c r="AD461" s="373">
        <f>+((AC461-AB461)/30)</f>
        <v>11.266666666666667</v>
      </c>
      <c r="AE461" s="371">
        <v>44424</v>
      </c>
      <c r="AF461" s="371">
        <v>44741</v>
      </c>
      <c r="AG461" s="368"/>
      <c r="AH461" s="368"/>
      <c r="AI461" s="368"/>
      <c r="AJ461" s="368"/>
      <c r="AK461" s="368"/>
      <c r="AL461" s="368"/>
      <c r="AM461" s="368"/>
      <c r="AN461" s="368" t="s">
        <v>4399</v>
      </c>
      <c r="AO461" s="405"/>
      <c r="AP461" s="403" t="s">
        <v>0</v>
      </c>
      <c r="AQ461" s="377" t="s">
        <v>2916</v>
      </c>
      <c r="AR461" s="368" t="s">
        <v>4816</v>
      </c>
      <c r="AS461" s="405">
        <v>1</v>
      </c>
      <c r="AT461" s="374"/>
      <c r="AU461" s="374"/>
      <c r="AV461" s="374"/>
      <c r="AW461" s="374"/>
      <c r="AX461" s="374"/>
      <c r="AY461" s="374"/>
      <c r="AZ461" s="406" t="s">
        <v>4657</v>
      </c>
      <c r="BA461" s="407"/>
      <c r="BB461" s="380" t="s">
        <v>2359</v>
      </c>
      <c r="BD461" s="380" t="str">
        <f t="shared" si="51"/>
        <v>sbibauw@uce.edu.ec;</v>
      </c>
    </row>
    <row r="462" spans="1:68" s="392" customFormat="1" ht="40.15" hidden="1" customHeight="1" x14ac:dyDescent="0.2">
      <c r="A462" s="383" t="s">
        <v>65</v>
      </c>
      <c r="B462" s="368">
        <v>404</v>
      </c>
      <c r="C462" s="369">
        <v>1751463041</v>
      </c>
      <c r="D462" s="368" t="s">
        <v>2516</v>
      </c>
      <c r="E462" s="368" t="s">
        <v>2517</v>
      </c>
      <c r="F462" s="368" t="s">
        <v>6</v>
      </c>
      <c r="G462" s="377" t="s">
        <v>3409</v>
      </c>
      <c r="H462" s="368"/>
      <c r="I462" s="368" t="s">
        <v>2518</v>
      </c>
      <c r="J462" s="368" t="s">
        <v>142</v>
      </c>
      <c r="K462" s="368" t="s">
        <v>659</v>
      </c>
      <c r="L462" s="368"/>
      <c r="M462" s="368"/>
      <c r="N462" s="368"/>
      <c r="O462" s="368" t="s">
        <v>1147</v>
      </c>
      <c r="P462" s="368" t="s">
        <v>248</v>
      </c>
      <c r="Q462" s="368" t="s">
        <v>2519</v>
      </c>
      <c r="R462" s="368" t="s">
        <v>2520</v>
      </c>
      <c r="S462" s="368"/>
      <c r="T462" s="368"/>
      <c r="U462" s="368"/>
      <c r="V462" s="372">
        <v>42644</v>
      </c>
      <c r="W462" s="372">
        <v>43008</v>
      </c>
      <c r="X462" s="373">
        <f t="shared" si="54"/>
        <v>12.133333333333333</v>
      </c>
      <c r="Y462" s="372">
        <v>43009</v>
      </c>
      <c r="Z462" s="372">
        <v>43131</v>
      </c>
      <c r="AA462" s="388"/>
      <c r="AB462" s="388"/>
      <c r="AC462" s="388"/>
      <c r="AD462" s="388"/>
      <c r="AE462" s="388"/>
      <c r="AF462" s="388"/>
      <c r="AG462" s="388"/>
      <c r="AH462" s="388"/>
      <c r="AI462" s="388"/>
      <c r="AJ462" s="388"/>
      <c r="AK462" s="388"/>
      <c r="AL462" s="388"/>
      <c r="AM462" s="388"/>
      <c r="AN462" s="368" t="s">
        <v>2017</v>
      </c>
      <c r="AO462" s="388"/>
      <c r="AP462" s="500" t="s">
        <v>2521</v>
      </c>
      <c r="AQ462" s="485"/>
      <c r="AR462" s="429" t="s">
        <v>4451</v>
      </c>
      <c r="AS462" s="485"/>
      <c r="AT462" s="374" t="s">
        <v>4207</v>
      </c>
      <c r="AU462" s="368" t="s">
        <v>4942</v>
      </c>
      <c r="AV462" s="387">
        <v>43133</v>
      </c>
      <c r="AW462" s="374" t="s">
        <v>4943</v>
      </c>
      <c r="AX462" s="387">
        <v>44104</v>
      </c>
      <c r="AY462" s="374"/>
      <c r="AZ462" s="399">
        <v>4841142009</v>
      </c>
      <c r="BA462" s="400"/>
      <c r="BB462" s="380" t="s">
        <v>2359</v>
      </c>
      <c r="BC462" s="486"/>
      <c r="BD462" s="380" t="str">
        <f t="shared" si="51"/>
        <v>maruiz@uce.edu.ec;</v>
      </c>
    </row>
    <row r="463" spans="1:68" ht="33.75" x14ac:dyDescent="0.25">
      <c r="A463" s="29">
        <v>36</v>
      </c>
      <c r="B463" s="1">
        <v>134</v>
      </c>
      <c r="C463" s="56">
        <v>1752944809</v>
      </c>
      <c r="D463" s="1" t="s">
        <v>670</v>
      </c>
      <c r="E463" s="1" t="s">
        <v>669</v>
      </c>
      <c r="F463" s="1" t="s">
        <v>6</v>
      </c>
      <c r="G463" s="1" t="s">
        <v>3601</v>
      </c>
      <c r="H463" s="1"/>
      <c r="I463" s="1"/>
      <c r="J463" s="1" t="s">
        <v>164</v>
      </c>
      <c r="K463" s="1"/>
      <c r="L463" s="1" t="s">
        <v>4238</v>
      </c>
      <c r="M463" s="3">
        <v>42299</v>
      </c>
      <c r="N463" s="3">
        <v>44856</v>
      </c>
      <c r="O463" s="86" t="s">
        <v>150</v>
      </c>
      <c r="P463" s="1" t="s">
        <v>149</v>
      </c>
      <c r="Q463" s="1" t="s">
        <v>668</v>
      </c>
      <c r="R463" s="1" t="s">
        <v>667</v>
      </c>
      <c r="S463" s="1"/>
      <c r="T463" s="1"/>
      <c r="U463" s="1" t="s">
        <v>2229</v>
      </c>
      <c r="V463" s="4">
        <v>43320</v>
      </c>
      <c r="W463" s="4">
        <v>44789</v>
      </c>
      <c r="X463" s="31">
        <f t="shared" si="54"/>
        <v>48.966666666666669</v>
      </c>
      <c r="Y463" s="4">
        <v>44790</v>
      </c>
      <c r="Z463" s="4">
        <v>44974</v>
      </c>
      <c r="AA463" s="31">
        <f>+((Z463-Y463)/30)</f>
        <v>6.1333333333333337</v>
      </c>
      <c r="AB463" s="4">
        <v>44975</v>
      </c>
      <c r="AC463" s="4">
        <v>45016</v>
      </c>
      <c r="AD463" s="31">
        <f>+((AC463-AB463)/30)</f>
        <v>1.3666666666666667</v>
      </c>
      <c r="AE463" s="31"/>
      <c r="AF463" s="31"/>
      <c r="AG463" s="31"/>
      <c r="AH463" s="31"/>
      <c r="AI463" s="31"/>
      <c r="AJ463" s="31"/>
      <c r="AK463" s="31"/>
      <c r="AL463" s="31"/>
      <c r="AM463" s="31"/>
      <c r="AN463" s="1" t="s">
        <v>147</v>
      </c>
      <c r="AO463" s="32">
        <v>1</v>
      </c>
      <c r="AP463" s="96" t="s">
        <v>666</v>
      </c>
      <c r="AQ463" s="52" t="s">
        <v>665</v>
      </c>
      <c r="AR463" s="45"/>
      <c r="AS463" s="45"/>
      <c r="AT463" s="32" t="s">
        <v>4207</v>
      </c>
      <c r="AU463" s="29" t="s">
        <v>4625</v>
      </c>
      <c r="AV463" s="47">
        <v>45002</v>
      </c>
      <c r="AW463" s="32" t="s">
        <v>4626</v>
      </c>
      <c r="AX463" s="47">
        <v>47945</v>
      </c>
      <c r="AY463" s="32"/>
      <c r="AZ463" s="213"/>
      <c r="BA463" s="32"/>
      <c r="BB463" s="34" t="s">
        <v>2359</v>
      </c>
      <c r="BD463" s="34" t="str">
        <f t="shared" si="51"/>
        <v>sabrueck@uce.edu.ec;</v>
      </c>
    </row>
    <row r="464" spans="1:68" s="381" customFormat="1" ht="33.75" hidden="1" customHeight="1" x14ac:dyDescent="0.25">
      <c r="A464" s="383" t="s">
        <v>422</v>
      </c>
      <c r="B464" s="368">
        <v>438</v>
      </c>
      <c r="C464" s="367">
        <v>1752982056</v>
      </c>
      <c r="D464" s="368" t="s">
        <v>1986</v>
      </c>
      <c r="E464" s="368" t="s">
        <v>1985</v>
      </c>
      <c r="F464" s="368" t="s">
        <v>6</v>
      </c>
      <c r="G464" s="368" t="s">
        <v>3666</v>
      </c>
      <c r="H464" s="368"/>
      <c r="I464" s="368" t="s">
        <v>1984</v>
      </c>
      <c r="J464" s="368" t="s">
        <v>717</v>
      </c>
      <c r="K464" s="368" t="s">
        <v>716</v>
      </c>
      <c r="L464" s="368"/>
      <c r="M464" s="368"/>
      <c r="N464" s="368"/>
      <c r="O464" s="368" t="s">
        <v>1947</v>
      </c>
      <c r="P464" s="368" t="s">
        <v>52</v>
      </c>
      <c r="Q464" s="368" t="s">
        <v>2362</v>
      </c>
      <c r="R464" s="368" t="s">
        <v>1983</v>
      </c>
      <c r="S464" s="368"/>
      <c r="T464" s="368"/>
      <c r="U464" s="368" t="s">
        <v>2939</v>
      </c>
      <c r="V464" s="372">
        <v>43344</v>
      </c>
      <c r="W464" s="372">
        <v>43769</v>
      </c>
      <c r="X464" s="373">
        <f t="shared" si="54"/>
        <v>14.166666666666666</v>
      </c>
      <c r="Y464" s="372">
        <v>43831</v>
      </c>
      <c r="Z464" s="372">
        <v>44196</v>
      </c>
      <c r="AA464" s="373">
        <f>+((Z464-Y464)/30)</f>
        <v>12.166666666666666</v>
      </c>
      <c r="AB464" s="372">
        <v>44197</v>
      </c>
      <c r="AC464" s="372">
        <v>45114</v>
      </c>
      <c r="AD464" s="373">
        <f>+((AC464-AB464)/30)</f>
        <v>30.566666666666666</v>
      </c>
      <c r="AE464" s="373"/>
      <c r="AF464" s="373"/>
      <c r="AG464" s="373"/>
      <c r="AH464" s="373"/>
      <c r="AI464" s="373"/>
      <c r="AJ464" s="373"/>
      <c r="AK464" s="373"/>
      <c r="AL464" s="373"/>
      <c r="AM464" s="373"/>
      <c r="AN464" s="368" t="s">
        <v>11</v>
      </c>
      <c r="AO464" s="374">
        <v>1</v>
      </c>
      <c r="AP464" s="403" t="s">
        <v>1982</v>
      </c>
      <c r="AQ464" s="376" t="s">
        <v>1981</v>
      </c>
      <c r="AR464" s="368"/>
      <c r="AS464" s="377"/>
      <c r="AT464" s="374" t="s">
        <v>4305</v>
      </c>
      <c r="AU464" s="374" t="s">
        <v>5301</v>
      </c>
      <c r="AV464" s="387">
        <v>45124</v>
      </c>
      <c r="AW464" s="374" t="s">
        <v>5302</v>
      </c>
      <c r="AX464" s="387">
        <v>47687</v>
      </c>
      <c r="AY464" s="374"/>
      <c r="AZ464" s="379"/>
      <c r="BA464" s="374"/>
      <c r="BB464" s="380" t="s">
        <v>2359</v>
      </c>
      <c r="BD464" s="380" t="str">
        <f t="shared" si="51"/>
        <v>femichel@uce.edu.ec;</v>
      </c>
    </row>
    <row r="465" spans="1:147" s="392" customFormat="1" ht="40.15" hidden="1" customHeight="1" x14ac:dyDescent="0.2">
      <c r="A465" s="383">
        <v>27</v>
      </c>
      <c r="B465" s="368">
        <v>200</v>
      </c>
      <c r="C465" s="418">
        <v>1753890571</v>
      </c>
      <c r="D465" s="410" t="s">
        <v>879</v>
      </c>
      <c r="E465" s="410" t="s">
        <v>2908</v>
      </c>
      <c r="F465" s="368" t="s">
        <v>6</v>
      </c>
      <c r="G465" s="368" t="s">
        <v>3442</v>
      </c>
      <c r="H465" s="368" t="s">
        <v>878</v>
      </c>
      <c r="I465" s="368" t="s">
        <v>877</v>
      </c>
      <c r="J465" s="368" t="s">
        <v>2445</v>
      </c>
      <c r="K465" s="368"/>
      <c r="L465" s="368" t="s">
        <v>4247</v>
      </c>
      <c r="M465" s="371">
        <v>42979</v>
      </c>
      <c r="N465" s="371">
        <v>45170</v>
      </c>
      <c r="O465" s="368" t="s">
        <v>792</v>
      </c>
      <c r="P465" s="368" t="s">
        <v>427</v>
      </c>
      <c r="Q465" s="368" t="s">
        <v>791</v>
      </c>
      <c r="R465" s="368" t="s">
        <v>790</v>
      </c>
      <c r="S465" s="368" t="s">
        <v>4751</v>
      </c>
      <c r="T465" s="371">
        <v>45146</v>
      </c>
      <c r="U465" s="377" t="s">
        <v>4752</v>
      </c>
      <c r="V465" s="372">
        <v>43420</v>
      </c>
      <c r="W465" s="372">
        <v>44515</v>
      </c>
      <c r="X465" s="373">
        <f t="shared" si="54"/>
        <v>36.5</v>
      </c>
      <c r="Y465" s="373" t="s">
        <v>3144</v>
      </c>
      <c r="Z465" s="372">
        <v>44689</v>
      </c>
      <c r="AA465" s="373" t="e">
        <f>+((Z465-Y465)/30)</f>
        <v>#VALUE!</v>
      </c>
      <c r="AB465" s="372">
        <v>43535</v>
      </c>
      <c r="AC465" s="372">
        <v>45518</v>
      </c>
      <c r="AD465" s="373">
        <f>+((AC465-AB465)/30)</f>
        <v>66.099999999999994</v>
      </c>
      <c r="AE465" s="373"/>
      <c r="AF465" s="373"/>
      <c r="AG465" s="373"/>
      <c r="AH465" s="373"/>
      <c r="AI465" s="373"/>
      <c r="AJ465" s="373"/>
      <c r="AK465" s="373"/>
      <c r="AL465" s="373"/>
      <c r="AM465" s="373"/>
      <c r="AN465" s="368" t="s">
        <v>147</v>
      </c>
      <c r="AO465" s="374"/>
      <c r="AP465" s="385" t="s">
        <v>876</v>
      </c>
      <c r="AQ465" s="376" t="s">
        <v>3207</v>
      </c>
      <c r="AR465" s="368"/>
      <c r="AS465" s="368"/>
      <c r="AT465" s="374"/>
      <c r="AU465" s="374"/>
      <c r="AV465" s="374"/>
      <c r="AW465" s="374"/>
      <c r="AX465" s="374"/>
      <c r="AY465" s="374"/>
      <c r="AZ465" s="379"/>
      <c r="BA465" s="374"/>
      <c r="BB465" s="380" t="s">
        <v>2359</v>
      </c>
      <c r="BC465" s="381"/>
      <c r="BD465" s="380" t="str">
        <f t="shared" si="51"/>
        <v>albaez@uce.edu.ec;</v>
      </c>
      <c r="BE465" s="381"/>
      <c r="BF465" s="381"/>
      <c r="BG465" s="381"/>
      <c r="BH465" s="381"/>
      <c r="BI465" s="381"/>
      <c r="BJ465" s="381"/>
      <c r="BK465" s="381"/>
      <c r="BL465" s="381"/>
      <c r="BM465" s="381"/>
      <c r="BN465" s="381"/>
      <c r="BO465" s="381"/>
      <c r="BP465" s="381"/>
      <c r="BQ465" s="381"/>
      <c r="BR465" s="381"/>
      <c r="BS465" s="381"/>
      <c r="BT465" s="381"/>
      <c r="BU465" s="381"/>
      <c r="BV465" s="381"/>
      <c r="BW465" s="381"/>
      <c r="BX465" s="381"/>
      <c r="BY465" s="381"/>
      <c r="BZ465" s="381"/>
      <c r="CA465" s="381"/>
      <c r="CB465" s="381"/>
      <c r="CC465" s="381"/>
      <c r="CD465" s="381"/>
      <c r="CE465" s="381"/>
      <c r="CF465" s="381"/>
      <c r="CG465" s="381"/>
      <c r="CH465" s="381"/>
      <c r="CI465" s="381"/>
      <c r="CJ465" s="381"/>
      <c r="CK465" s="381"/>
      <c r="CL465" s="381"/>
      <c r="CM465" s="381"/>
      <c r="CN465" s="381"/>
      <c r="CO465" s="381"/>
      <c r="CP465" s="381"/>
      <c r="CQ465" s="381"/>
      <c r="CR465" s="381"/>
      <c r="CS465" s="381"/>
      <c r="CT465" s="381"/>
      <c r="CU465" s="381"/>
      <c r="CV465" s="381"/>
      <c r="CW465" s="381"/>
      <c r="CX465" s="381"/>
      <c r="CY465" s="381"/>
      <c r="CZ465" s="381"/>
      <c r="DA465" s="381"/>
      <c r="DB465" s="381"/>
      <c r="DC465" s="381"/>
      <c r="DD465" s="381"/>
      <c r="DE465" s="381"/>
      <c r="DF465" s="381"/>
      <c r="DG465" s="381"/>
      <c r="DH465" s="381"/>
      <c r="DI465" s="381"/>
      <c r="DJ465" s="381"/>
      <c r="DK465" s="381"/>
      <c r="DL465" s="381"/>
      <c r="DM465" s="381"/>
      <c r="DN465" s="381"/>
      <c r="DO465" s="381"/>
      <c r="DP465" s="381"/>
      <c r="DQ465" s="381"/>
      <c r="DR465" s="381"/>
      <c r="DS465" s="381"/>
      <c r="DT465" s="381"/>
      <c r="DU465" s="381"/>
      <c r="DV465" s="381"/>
      <c r="DW465" s="381"/>
      <c r="DX465" s="381"/>
      <c r="DY465" s="381"/>
      <c r="DZ465" s="381"/>
      <c r="EA465" s="381"/>
      <c r="EB465" s="381"/>
      <c r="EC465" s="381"/>
      <c r="ED465" s="381"/>
      <c r="EE465" s="381"/>
      <c r="EF465" s="381"/>
      <c r="EG465" s="381"/>
      <c r="EH465" s="381"/>
      <c r="EI465" s="381"/>
      <c r="EJ465" s="381"/>
      <c r="EK465" s="381"/>
      <c r="EL465" s="381"/>
      <c r="EM465" s="381"/>
      <c r="EN465" s="381"/>
      <c r="EO465" s="381"/>
      <c r="EP465" s="381"/>
      <c r="EQ465" s="381"/>
    </row>
    <row r="466" spans="1:147" s="392" customFormat="1" ht="40.15" hidden="1" customHeight="1" x14ac:dyDescent="0.2">
      <c r="A466" s="383" t="s">
        <v>2420</v>
      </c>
      <c r="B466" s="368">
        <v>451</v>
      </c>
      <c r="C466" s="367">
        <v>1754752788</v>
      </c>
      <c r="D466" s="368" t="s">
        <v>2782</v>
      </c>
      <c r="E466" s="368" t="s">
        <v>2783</v>
      </c>
      <c r="F466" s="368" t="s">
        <v>6</v>
      </c>
      <c r="G466" s="368" t="s">
        <v>3678</v>
      </c>
      <c r="H466" s="368" t="s">
        <v>2787</v>
      </c>
      <c r="I466" s="368" t="s">
        <v>2786</v>
      </c>
      <c r="J466" s="368" t="s">
        <v>377</v>
      </c>
      <c r="K466" s="368" t="s">
        <v>716</v>
      </c>
      <c r="L466" s="368"/>
      <c r="M466" s="368"/>
      <c r="N466" s="368"/>
      <c r="O466" s="368" t="s">
        <v>4208</v>
      </c>
      <c r="P466" s="368" t="s">
        <v>14</v>
      </c>
      <c r="Q466" s="368" t="s">
        <v>376</v>
      </c>
      <c r="R466" s="368" t="s">
        <v>390</v>
      </c>
      <c r="S466" s="368" t="s">
        <v>4460</v>
      </c>
      <c r="T466" s="368" t="s">
        <v>4461</v>
      </c>
      <c r="U466" s="377" t="s">
        <v>4397</v>
      </c>
      <c r="V466" s="372">
        <v>43891</v>
      </c>
      <c r="W466" s="372">
        <v>45352</v>
      </c>
      <c r="X466" s="373">
        <f t="shared" si="54"/>
        <v>48.7</v>
      </c>
      <c r="Y466" s="372">
        <v>44987</v>
      </c>
      <c r="Z466" s="372">
        <v>45205</v>
      </c>
      <c r="AA466" s="373"/>
      <c r="AB466" s="373"/>
      <c r="AC466" s="373"/>
      <c r="AD466" s="373"/>
      <c r="AE466" s="373"/>
      <c r="AF466" s="373"/>
      <c r="AG466" s="373"/>
      <c r="AH466" s="373"/>
      <c r="AI466" s="373"/>
      <c r="AJ466" s="373"/>
      <c r="AK466" s="373"/>
      <c r="AL466" s="373"/>
      <c r="AM466" s="373"/>
      <c r="AN466" s="368" t="s">
        <v>11</v>
      </c>
      <c r="AO466" s="374"/>
      <c r="AP466" s="375" t="s">
        <v>2784</v>
      </c>
      <c r="AQ466" s="376" t="s">
        <v>2785</v>
      </c>
      <c r="AR466" s="377"/>
      <c r="AS466" s="377"/>
      <c r="AT466" s="374"/>
      <c r="AU466" s="374"/>
      <c r="AV466" s="374"/>
      <c r="AW466" s="374"/>
      <c r="AX466" s="374"/>
      <c r="AY466" s="374"/>
      <c r="AZ466" s="379"/>
      <c r="BA466" s="374"/>
      <c r="BB466" s="380" t="s">
        <v>2359</v>
      </c>
      <c r="BC466" s="381"/>
      <c r="BD466" s="380" t="str">
        <f t="shared" si="51"/>
        <v>elopez@uce.edu.ec;</v>
      </c>
      <c r="BE466" s="381"/>
      <c r="BF466" s="381"/>
      <c r="BG466" s="381"/>
      <c r="BH466" s="381"/>
      <c r="BI466" s="381"/>
      <c r="BJ466" s="381"/>
      <c r="BK466" s="381"/>
      <c r="BL466" s="381"/>
      <c r="BM466" s="381"/>
      <c r="BN466" s="381"/>
      <c r="BO466" s="381"/>
      <c r="BP466" s="381"/>
      <c r="BQ466" s="381"/>
      <c r="BR466" s="381"/>
      <c r="BS466" s="381"/>
      <c r="BT466" s="381"/>
      <c r="BU466" s="381"/>
      <c r="BV466" s="381"/>
      <c r="BW466" s="381"/>
      <c r="BX466" s="381"/>
      <c r="BY466" s="381"/>
      <c r="BZ466" s="381"/>
      <c r="CA466" s="381"/>
      <c r="CB466" s="381"/>
      <c r="CC466" s="381"/>
      <c r="CD466" s="381"/>
      <c r="CE466" s="381"/>
      <c r="CF466" s="381"/>
      <c r="CG466" s="381"/>
      <c r="CH466" s="381"/>
      <c r="CI466" s="381"/>
      <c r="CJ466" s="381"/>
      <c r="CK466" s="381"/>
      <c r="CL466" s="381"/>
      <c r="CM466" s="381"/>
      <c r="CN466" s="381"/>
      <c r="CO466" s="381"/>
      <c r="CP466" s="381"/>
      <c r="CQ466" s="381"/>
      <c r="CR466" s="381"/>
      <c r="CS466" s="381"/>
      <c r="CT466" s="381"/>
      <c r="CU466" s="381"/>
      <c r="CV466" s="381"/>
      <c r="CW466" s="381"/>
      <c r="CX466" s="381"/>
      <c r="CY466" s="381"/>
      <c r="CZ466" s="381"/>
      <c r="DA466" s="381"/>
      <c r="DB466" s="381"/>
      <c r="DC466" s="381"/>
      <c r="DD466" s="381"/>
      <c r="DE466" s="381"/>
      <c r="DF466" s="381"/>
      <c r="DG466" s="381"/>
      <c r="DH466" s="381"/>
      <c r="DI466" s="381"/>
      <c r="DJ466" s="381"/>
      <c r="DK466" s="381"/>
      <c r="DL466" s="381"/>
      <c r="DM466" s="381"/>
      <c r="DN466" s="381"/>
      <c r="DO466" s="381"/>
      <c r="DP466" s="381"/>
      <c r="DQ466" s="381"/>
      <c r="DR466" s="381"/>
      <c r="DS466" s="381"/>
      <c r="DT466" s="381"/>
      <c r="DU466" s="381"/>
      <c r="DV466" s="381"/>
      <c r="DW466" s="381"/>
      <c r="DX466" s="381"/>
      <c r="DY466" s="381"/>
      <c r="DZ466" s="381"/>
      <c r="EA466" s="381"/>
      <c r="EB466" s="381"/>
      <c r="EC466" s="381"/>
      <c r="ED466" s="381"/>
      <c r="EE466" s="381"/>
      <c r="EF466" s="381"/>
      <c r="EG466" s="381"/>
      <c r="EH466" s="381"/>
      <c r="EI466" s="381"/>
      <c r="EJ466" s="381"/>
      <c r="EK466" s="381"/>
      <c r="EL466" s="381"/>
      <c r="EM466" s="381"/>
      <c r="EN466" s="381"/>
      <c r="EO466" s="381"/>
      <c r="EP466" s="381"/>
      <c r="EQ466" s="381"/>
    </row>
    <row r="467" spans="1:147" s="392" customFormat="1" ht="40.15" hidden="1" customHeight="1" x14ac:dyDescent="0.2">
      <c r="A467" s="383" t="s">
        <v>1288</v>
      </c>
      <c r="B467" s="368">
        <v>411</v>
      </c>
      <c r="C467" s="369">
        <v>1755402821</v>
      </c>
      <c r="D467" s="368" t="s">
        <v>1287</v>
      </c>
      <c r="E467" s="368" t="s">
        <v>1286</v>
      </c>
      <c r="F467" s="368" t="s">
        <v>6</v>
      </c>
      <c r="G467" s="368" t="s">
        <v>3627</v>
      </c>
      <c r="H467" s="368"/>
      <c r="I467" s="368"/>
      <c r="J467" s="368" t="s">
        <v>55</v>
      </c>
      <c r="K467" s="368" t="s">
        <v>54</v>
      </c>
      <c r="L467" s="368"/>
      <c r="M467" s="368"/>
      <c r="N467" s="368"/>
      <c r="O467" s="368" t="s">
        <v>1285</v>
      </c>
      <c r="P467" s="368" t="s">
        <v>149</v>
      </c>
      <c r="Q467" s="368" t="s">
        <v>1284</v>
      </c>
      <c r="R467" s="368" t="s">
        <v>1283</v>
      </c>
      <c r="S467" s="368"/>
      <c r="T467" s="368"/>
      <c r="U467" s="377"/>
      <c r="V467" s="372">
        <v>42795</v>
      </c>
      <c r="W467" s="372">
        <v>44228</v>
      </c>
      <c r="X467" s="373">
        <f t="shared" si="54"/>
        <v>47.766666666666666</v>
      </c>
      <c r="Y467" s="373"/>
      <c r="Z467" s="373"/>
      <c r="AA467" s="373">
        <f t="shared" ref="AA467:AA475" si="58">+((Z467-Y467)/30)</f>
        <v>0</v>
      </c>
      <c r="AB467" s="373"/>
      <c r="AC467" s="373"/>
      <c r="AD467" s="373">
        <f>+((AC467-AB467)/30)</f>
        <v>0</v>
      </c>
      <c r="AE467" s="373"/>
      <c r="AF467" s="373"/>
      <c r="AG467" s="373"/>
      <c r="AH467" s="373"/>
      <c r="AI467" s="373"/>
      <c r="AJ467" s="373"/>
      <c r="AK467" s="373"/>
      <c r="AL467" s="373"/>
      <c r="AM467" s="373"/>
      <c r="AN467" s="368" t="s">
        <v>67</v>
      </c>
      <c r="AO467" s="374"/>
      <c r="AP467" s="375" t="s">
        <v>1282</v>
      </c>
      <c r="AQ467" s="376"/>
      <c r="AR467" s="377"/>
      <c r="AS467" s="377"/>
      <c r="AT467" s="374"/>
      <c r="AU467" s="374"/>
      <c r="AV467" s="374"/>
      <c r="AW467" s="374"/>
      <c r="AX467" s="374"/>
      <c r="AY467" s="374"/>
      <c r="AZ467" s="379"/>
      <c r="BA467" s="374"/>
      <c r="BB467" s="380" t="s">
        <v>2359</v>
      </c>
      <c r="BC467" s="381"/>
      <c r="BD467" s="380" t="str">
        <f t="shared" si="51"/>
        <v>mscarpacci@uce.edu.ec;</v>
      </c>
      <c r="BE467" s="381"/>
      <c r="BF467" s="381"/>
      <c r="BG467" s="381"/>
      <c r="BH467" s="381"/>
      <c r="BI467" s="381"/>
      <c r="BJ467" s="381"/>
      <c r="BK467" s="381"/>
      <c r="BL467" s="381"/>
      <c r="BM467" s="381"/>
      <c r="BN467" s="381"/>
      <c r="BO467" s="381"/>
      <c r="BP467" s="381"/>
      <c r="BQ467" s="381"/>
      <c r="BR467" s="381"/>
      <c r="BS467" s="381"/>
      <c r="BT467" s="381"/>
      <c r="BU467" s="381"/>
      <c r="BV467" s="381"/>
      <c r="BW467" s="381"/>
      <c r="BX467" s="381"/>
      <c r="BY467" s="381"/>
      <c r="BZ467" s="381"/>
      <c r="CA467" s="381"/>
      <c r="CB467" s="381"/>
      <c r="CC467" s="381"/>
      <c r="CD467" s="381"/>
      <c r="CE467" s="381"/>
      <c r="CF467" s="381"/>
      <c r="CG467" s="381"/>
      <c r="CH467" s="381"/>
      <c r="CI467" s="381"/>
      <c r="CJ467" s="381"/>
      <c r="CK467" s="381"/>
      <c r="CL467" s="381"/>
      <c r="CM467" s="381"/>
      <c r="CN467" s="381"/>
      <c r="CO467" s="381"/>
      <c r="CP467" s="381"/>
      <c r="CQ467" s="381"/>
      <c r="CR467" s="381"/>
      <c r="CS467" s="381"/>
      <c r="CT467" s="381"/>
      <c r="CU467" s="381"/>
      <c r="CV467" s="381"/>
      <c r="CW467" s="381"/>
      <c r="CX467" s="381"/>
      <c r="CY467" s="381"/>
      <c r="CZ467" s="381"/>
      <c r="DA467" s="381"/>
      <c r="DB467" s="381"/>
      <c r="DC467" s="381"/>
      <c r="DD467" s="381"/>
      <c r="DE467" s="381"/>
      <c r="DF467" s="381"/>
      <c r="DG467" s="381"/>
      <c r="DH467" s="381"/>
      <c r="DI467" s="381"/>
      <c r="DJ467" s="381"/>
      <c r="DK467" s="381"/>
      <c r="DL467" s="381"/>
      <c r="DM467" s="381"/>
      <c r="DN467" s="381"/>
      <c r="DO467" s="381"/>
      <c r="DP467" s="381"/>
      <c r="DQ467" s="381"/>
      <c r="DR467" s="381"/>
      <c r="DS467" s="381"/>
      <c r="DT467" s="381"/>
      <c r="DU467" s="381"/>
      <c r="DV467" s="381"/>
      <c r="DW467" s="381"/>
      <c r="DX467" s="381"/>
      <c r="DY467" s="381"/>
      <c r="DZ467" s="381"/>
      <c r="EA467" s="381"/>
      <c r="EB467" s="381"/>
      <c r="EC467" s="381"/>
      <c r="ED467" s="381"/>
      <c r="EE467" s="381"/>
      <c r="EF467" s="381"/>
      <c r="EG467" s="381"/>
      <c r="EH467" s="381"/>
      <c r="EI467" s="381"/>
      <c r="EJ467" s="381"/>
      <c r="EK467" s="381"/>
      <c r="EL467" s="381"/>
      <c r="EM467" s="381"/>
      <c r="EN467" s="381"/>
      <c r="EO467" s="381"/>
      <c r="EP467" s="381"/>
      <c r="EQ467" s="381"/>
    </row>
    <row r="468" spans="1:147" s="381" customFormat="1" ht="33.75" hidden="1" customHeight="1" x14ac:dyDescent="0.2">
      <c r="A468" s="383" t="s">
        <v>9</v>
      </c>
      <c r="B468" s="368">
        <v>477</v>
      </c>
      <c r="C468" s="369">
        <v>1756591846</v>
      </c>
      <c r="D468" s="368" t="s">
        <v>2506</v>
      </c>
      <c r="E468" s="368" t="s">
        <v>2507</v>
      </c>
      <c r="F468" s="368" t="s">
        <v>6</v>
      </c>
      <c r="G468" s="368"/>
      <c r="H468" s="368" t="s">
        <v>3151</v>
      </c>
      <c r="I468" s="368" t="s">
        <v>2508</v>
      </c>
      <c r="J468" s="368" t="s">
        <v>3150</v>
      </c>
      <c r="K468" s="368"/>
      <c r="L468" s="368"/>
      <c r="M468" s="368"/>
      <c r="N468" s="368"/>
      <c r="O468" s="368" t="s">
        <v>140</v>
      </c>
      <c r="P468" s="368" t="s">
        <v>52</v>
      </c>
      <c r="Q468" s="368" t="s">
        <v>2509</v>
      </c>
      <c r="R468" s="368" t="s">
        <v>3152</v>
      </c>
      <c r="S468" s="368"/>
      <c r="T468" s="368"/>
      <c r="U468" s="368"/>
      <c r="V468" s="372">
        <v>42430</v>
      </c>
      <c r="W468" s="501" t="s">
        <v>2510</v>
      </c>
      <c r="X468" s="373"/>
      <c r="Y468" s="372">
        <v>42805</v>
      </c>
      <c r="Z468" s="372">
        <v>43008</v>
      </c>
      <c r="AA468" s="373">
        <f t="shared" si="58"/>
        <v>6.7666666666666666</v>
      </c>
      <c r="AB468" s="388"/>
      <c r="AC468" s="388"/>
      <c r="AD468" s="388"/>
      <c r="AE468" s="388"/>
      <c r="AF468" s="388"/>
      <c r="AG468" s="388"/>
      <c r="AH468" s="388"/>
      <c r="AI468" s="388"/>
      <c r="AJ468" s="388"/>
      <c r="AK468" s="388"/>
      <c r="AL468" s="388"/>
      <c r="AM468" s="388"/>
      <c r="AN468" s="368" t="s">
        <v>2017</v>
      </c>
      <c r="AO468" s="388"/>
      <c r="AP468" s="403" t="s">
        <v>3153</v>
      </c>
      <c r="AQ468" s="377"/>
      <c r="AR468" s="452" t="s">
        <v>4319</v>
      </c>
      <c r="AS468" s="475">
        <v>1</v>
      </c>
      <c r="AT468" s="374"/>
      <c r="AU468" s="368"/>
      <c r="AV468" s="387"/>
      <c r="AW468" s="405"/>
      <c r="AX468" s="405"/>
      <c r="AY468" s="405"/>
      <c r="AZ468" s="425"/>
      <c r="BA468" s="405"/>
      <c r="BB468" s="380" t="s">
        <v>2359</v>
      </c>
      <c r="BC468" s="454"/>
      <c r="BD468" s="380" t="s">
        <v>3286</v>
      </c>
      <c r="BE468" s="455"/>
      <c r="BF468" s="455"/>
      <c r="BG468" s="455"/>
      <c r="BH468" s="455"/>
      <c r="BI468" s="455"/>
      <c r="BJ468" s="455"/>
      <c r="BK468" s="455"/>
      <c r="BL468" s="455"/>
      <c r="BM468" s="455"/>
      <c r="BN468" s="455"/>
      <c r="BO468" s="455"/>
      <c r="BP468" s="455"/>
      <c r="BQ468" s="455"/>
      <c r="BR468" s="455"/>
      <c r="BS468" s="455"/>
      <c r="BT468" s="455"/>
      <c r="BU468" s="455"/>
      <c r="BV468" s="455"/>
      <c r="BW468" s="455"/>
      <c r="BX468" s="455"/>
      <c r="BY468" s="455"/>
      <c r="BZ468" s="455"/>
      <c r="CA468" s="455"/>
      <c r="CB468" s="455"/>
      <c r="CC468" s="455"/>
      <c r="CD468" s="455"/>
      <c r="CE468" s="455"/>
      <c r="CF468" s="455"/>
      <c r="CG468" s="455"/>
      <c r="CH468" s="455"/>
      <c r="CI468" s="455"/>
      <c r="CJ468" s="455"/>
      <c r="CK468" s="455"/>
      <c r="CL468" s="455"/>
      <c r="CM468" s="455"/>
      <c r="CN468" s="455"/>
      <c r="CO468" s="455"/>
      <c r="CP468" s="455"/>
      <c r="CQ468" s="455"/>
      <c r="CR468" s="455"/>
      <c r="CS468" s="455"/>
      <c r="CT468" s="455"/>
      <c r="CU468" s="455"/>
      <c r="CV468" s="455"/>
      <c r="CW468" s="455"/>
      <c r="CX468" s="455"/>
      <c r="CY468" s="455"/>
      <c r="CZ468" s="455"/>
      <c r="DA468" s="455"/>
      <c r="DB468" s="455"/>
      <c r="DC468" s="455"/>
      <c r="DD468" s="455"/>
      <c r="DE468" s="455"/>
      <c r="DF468" s="455"/>
      <c r="DG468" s="455"/>
      <c r="DH468" s="455"/>
      <c r="DI468" s="455"/>
      <c r="DJ468" s="455"/>
      <c r="DK468" s="455"/>
      <c r="DL468" s="455"/>
      <c r="DM468" s="455"/>
      <c r="DN468" s="455"/>
      <c r="DO468" s="455"/>
      <c r="DP468" s="455"/>
      <c r="DQ468" s="455"/>
      <c r="DR468" s="455"/>
      <c r="DS468" s="455"/>
      <c r="DT468" s="455"/>
      <c r="DU468" s="455"/>
      <c r="DV468" s="455"/>
      <c r="DW468" s="455"/>
      <c r="DX468" s="455"/>
      <c r="DY468" s="455"/>
      <c r="DZ468" s="455"/>
      <c r="EA468" s="455"/>
      <c r="EB468" s="455"/>
      <c r="EC468" s="455"/>
      <c r="ED468" s="455"/>
      <c r="EE468" s="455"/>
      <c r="EF468" s="455"/>
      <c r="EG468" s="455"/>
      <c r="EH468" s="455"/>
      <c r="EI468" s="455"/>
      <c r="EJ468" s="455"/>
      <c r="EK468" s="455"/>
      <c r="EL468" s="455"/>
      <c r="EM468" s="455"/>
      <c r="EN468" s="455"/>
      <c r="EO468" s="455"/>
      <c r="EP468" s="455"/>
      <c r="EQ468" s="455"/>
    </row>
    <row r="469" spans="1:147" s="420" customFormat="1" ht="22.5" hidden="1" x14ac:dyDescent="0.25">
      <c r="A469" s="383" t="s">
        <v>582</v>
      </c>
      <c r="B469" s="368">
        <v>419</v>
      </c>
      <c r="C469" s="369">
        <v>1756611743</v>
      </c>
      <c r="D469" s="368" t="s">
        <v>812</v>
      </c>
      <c r="E469" s="368" t="s">
        <v>811</v>
      </c>
      <c r="F469" s="368" t="s">
        <v>19</v>
      </c>
      <c r="G469" s="368" t="s">
        <v>3637</v>
      </c>
      <c r="H469" s="368" t="s">
        <v>810</v>
      </c>
      <c r="I469" s="368" t="s">
        <v>809</v>
      </c>
      <c r="J469" s="368" t="s">
        <v>55</v>
      </c>
      <c r="K469" s="368" t="s">
        <v>234</v>
      </c>
      <c r="L469" s="368"/>
      <c r="M469" s="368"/>
      <c r="N469" s="368"/>
      <c r="O469" s="458" t="s">
        <v>150</v>
      </c>
      <c r="P469" s="368" t="s">
        <v>149</v>
      </c>
      <c r="Q469" s="368" t="s">
        <v>55</v>
      </c>
      <c r="R469" s="368" t="s">
        <v>2923</v>
      </c>
      <c r="S469" s="368" t="s">
        <v>4581</v>
      </c>
      <c r="T469" s="368" t="s">
        <v>4582</v>
      </c>
      <c r="U469" s="377" t="s">
        <v>3047</v>
      </c>
      <c r="V469" s="372">
        <v>43160</v>
      </c>
      <c r="W469" s="372">
        <v>44620</v>
      </c>
      <c r="X469" s="373">
        <f t="shared" ref="X469:X500" si="59">+((W469-V469)/30)</f>
        <v>48.666666666666664</v>
      </c>
      <c r="Y469" s="373" t="s">
        <v>3144</v>
      </c>
      <c r="Z469" s="372">
        <v>45523</v>
      </c>
      <c r="AA469" s="373" t="e">
        <f t="shared" si="58"/>
        <v>#VALUE!</v>
      </c>
      <c r="AB469" s="372">
        <v>45524</v>
      </c>
      <c r="AC469" s="372">
        <v>45580</v>
      </c>
      <c r="AD469" s="373">
        <f t="shared" ref="AD469:AD475" si="60">+((AC469-AB469)/30)</f>
        <v>1.8666666666666667</v>
      </c>
      <c r="AE469" s="373"/>
      <c r="AF469" s="373"/>
      <c r="AG469" s="373"/>
      <c r="AH469" s="373"/>
      <c r="AI469" s="373"/>
      <c r="AJ469" s="373"/>
      <c r="AK469" s="373"/>
      <c r="AL469" s="373"/>
      <c r="AM469" s="373"/>
      <c r="AN469" s="368" t="s">
        <v>11</v>
      </c>
      <c r="AO469" s="374"/>
      <c r="AP469" s="403" t="s">
        <v>808</v>
      </c>
      <c r="AQ469" s="376" t="s">
        <v>4016</v>
      </c>
      <c r="AR469" s="377"/>
      <c r="AS469" s="377"/>
      <c r="AT469" s="374" t="s">
        <v>4305</v>
      </c>
      <c r="AU469" s="374"/>
      <c r="AV469" s="374"/>
      <c r="AW469" s="374"/>
      <c r="AX469" s="374"/>
      <c r="AY469" s="374"/>
      <c r="AZ469" s="379"/>
      <c r="BA469" s="374"/>
      <c r="BB469" s="380" t="s">
        <v>2359</v>
      </c>
      <c r="BC469" s="381"/>
      <c r="BD469" s="380" t="str">
        <f t="shared" ref="BD469:BD500" si="61">CONCATENATE(AP469,BB469)</f>
        <v>jmarx@uce.edu.ec;</v>
      </c>
      <c r="BE469" s="381"/>
      <c r="BF469" s="381"/>
      <c r="BG469" s="381"/>
      <c r="BH469" s="381"/>
      <c r="BI469" s="381"/>
      <c r="BJ469" s="381"/>
      <c r="BK469" s="381"/>
      <c r="BL469" s="381"/>
      <c r="BM469" s="381"/>
      <c r="BN469" s="381"/>
      <c r="BO469" s="381"/>
      <c r="BP469" s="381"/>
      <c r="BQ469" s="381"/>
      <c r="BR469" s="381"/>
      <c r="BS469" s="381"/>
      <c r="BT469" s="381"/>
      <c r="BU469" s="381"/>
      <c r="BV469" s="381"/>
      <c r="BW469" s="381"/>
      <c r="BX469" s="381"/>
      <c r="BY469" s="381"/>
      <c r="BZ469" s="381"/>
      <c r="CA469" s="381"/>
      <c r="CB469" s="381"/>
      <c r="CC469" s="381"/>
      <c r="CD469" s="381"/>
      <c r="CE469" s="381"/>
      <c r="CF469" s="381"/>
      <c r="CG469" s="381"/>
      <c r="CH469" s="381"/>
      <c r="CI469" s="381"/>
      <c r="CJ469" s="381"/>
      <c r="CK469" s="381"/>
      <c r="CL469" s="381"/>
      <c r="CM469" s="381"/>
      <c r="CN469" s="381"/>
      <c r="CO469" s="381"/>
      <c r="CP469" s="381"/>
      <c r="CQ469" s="381"/>
      <c r="CR469" s="381"/>
      <c r="CS469" s="381"/>
      <c r="CT469" s="381"/>
      <c r="CU469" s="381"/>
      <c r="CV469" s="381"/>
      <c r="CW469" s="381"/>
      <c r="CX469" s="381"/>
      <c r="CY469" s="381"/>
      <c r="CZ469" s="381"/>
      <c r="DA469" s="381"/>
      <c r="DB469" s="381"/>
      <c r="DC469" s="381"/>
      <c r="DD469" s="381"/>
      <c r="DE469" s="381"/>
      <c r="DF469" s="381"/>
      <c r="DG469" s="381"/>
      <c r="DH469" s="381"/>
      <c r="DI469" s="381"/>
      <c r="DJ469" s="381"/>
      <c r="DK469" s="381"/>
      <c r="DL469" s="381"/>
      <c r="DM469" s="381"/>
      <c r="DN469" s="381"/>
      <c r="DO469" s="381"/>
      <c r="DP469" s="381"/>
      <c r="DQ469" s="381"/>
      <c r="DR469" s="381"/>
      <c r="DS469" s="381"/>
      <c r="DT469" s="381"/>
      <c r="DU469" s="381"/>
      <c r="DV469" s="381"/>
      <c r="DW469" s="381"/>
      <c r="DX469" s="381"/>
      <c r="DY469" s="381"/>
      <c r="DZ469" s="381"/>
      <c r="EA469" s="381"/>
      <c r="EB469" s="381"/>
      <c r="EC469" s="381"/>
      <c r="ED469" s="381"/>
      <c r="EE469" s="381"/>
      <c r="EF469" s="381"/>
      <c r="EG469" s="381"/>
      <c r="EH469" s="381"/>
      <c r="EI469" s="381"/>
      <c r="EJ469" s="381"/>
      <c r="EK469" s="381"/>
      <c r="EL469" s="381"/>
      <c r="EM469" s="381"/>
      <c r="EN469" s="381"/>
      <c r="EO469" s="381"/>
      <c r="EP469" s="381"/>
      <c r="EQ469" s="381"/>
    </row>
    <row r="470" spans="1:147" ht="45" customHeight="1" x14ac:dyDescent="0.2">
      <c r="A470" s="29" t="s">
        <v>4234</v>
      </c>
      <c r="B470" s="1">
        <v>116</v>
      </c>
      <c r="C470" s="30">
        <v>1801139351</v>
      </c>
      <c r="D470" s="1" t="s">
        <v>2166</v>
      </c>
      <c r="E470" s="1" t="s">
        <v>2165</v>
      </c>
      <c r="F470" s="1" t="s">
        <v>6</v>
      </c>
      <c r="G470" s="45" t="s">
        <v>3452</v>
      </c>
      <c r="H470" s="1" t="s">
        <v>202</v>
      </c>
      <c r="I470" s="1" t="s">
        <v>2164</v>
      </c>
      <c r="J470" s="1" t="s">
        <v>45</v>
      </c>
      <c r="K470" s="1" t="s">
        <v>152</v>
      </c>
      <c r="L470" s="1" t="s">
        <v>4226</v>
      </c>
      <c r="M470" s="3">
        <v>42299</v>
      </c>
      <c r="N470" s="3">
        <v>44126</v>
      </c>
      <c r="O470" s="1" t="s">
        <v>150</v>
      </c>
      <c r="P470" s="1" t="s">
        <v>149</v>
      </c>
      <c r="Q470" s="1" t="s">
        <v>148</v>
      </c>
      <c r="R470" s="1" t="s">
        <v>241</v>
      </c>
      <c r="S470" s="1"/>
      <c r="T470" s="1"/>
      <c r="U470" s="45"/>
      <c r="V470" s="4">
        <v>42522</v>
      </c>
      <c r="W470" s="4">
        <v>43312</v>
      </c>
      <c r="X470" s="31">
        <f t="shared" si="59"/>
        <v>26.333333333333332</v>
      </c>
      <c r="Y470" s="4">
        <v>43313</v>
      </c>
      <c r="Z470" s="4">
        <v>43951</v>
      </c>
      <c r="AA470" s="31">
        <f t="shared" si="58"/>
        <v>21.266666666666666</v>
      </c>
      <c r="AB470" s="31"/>
      <c r="AC470" s="31"/>
      <c r="AD470" s="31">
        <f t="shared" si="60"/>
        <v>0</v>
      </c>
      <c r="AE470" s="31"/>
      <c r="AF470" s="31"/>
      <c r="AG470" s="31"/>
      <c r="AH470" s="31"/>
      <c r="AI470" s="31"/>
      <c r="AJ470" s="31"/>
      <c r="AK470" s="31"/>
      <c r="AL470" s="31"/>
      <c r="AM470" s="31"/>
      <c r="AN470" s="1" t="s">
        <v>147</v>
      </c>
      <c r="AO470" s="32"/>
      <c r="AP470" s="1" t="s">
        <v>2163</v>
      </c>
      <c r="AQ470" s="52" t="s">
        <v>4447</v>
      </c>
      <c r="AR470" s="45"/>
      <c r="AS470" s="45"/>
      <c r="AT470" s="32" t="s">
        <v>4207</v>
      </c>
      <c r="AU470" s="129" t="s">
        <v>4668</v>
      </c>
      <c r="AV470" s="47">
        <v>43951</v>
      </c>
      <c r="AW470" s="32" t="s">
        <v>4789</v>
      </c>
      <c r="AX470" s="47">
        <v>46172</v>
      </c>
      <c r="AY470" s="32"/>
      <c r="AZ470" s="203">
        <v>761176606</v>
      </c>
      <c r="BA470" s="148"/>
      <c r="BB470" s="34" t="s">
        <v>2359</v>
      </c>
      <c r="BD470" s="34" t="str">
        <f t="shared" si="61"/>
        <v>hfromo@uce.edu.ec;</v>
      </c>
    </row>
    <row r="471" spans="1:147" s="381" customFormat="1" ht="22.5" hidden="1" customHeight="1" x14ac:dyDescent="0.25">
      <c r="A471" s="383" t="s">
        <v>271</v>
      </c>
      <c r="B471" s="368">
        <v>428</v>
      </c>
      <c r="C471" s="418">
        <v>1801249556</v>
      </c>
      <c r="D471" s="410" t="s">
        <v>1682</v>
      </c>
      <c r="E471" s="368" t="s">
        <v>1681</v>
      </c>
      <c r="F471" s="368" t="s">
        <v>19</v>
      </c>
      <c r="G471" s="368" t="s">
        <v>3657</v>
      </c>
      <c r="H471" s="368" t="s">
        <v>549</v>
      </c>
      <c r="I471" s="368" t="s">
        <v>1680</v>
      </c>
      <c r="J471" s="368" t="s">
        <v>151</v>
      </c>
      <c r="K471" s="368"/>
      <c r="L471" s="368"/>
      <c r="M471" s="368"/>
      <c r="N471" s="368"/>
      <c r="O471" s="368" t="s">
        <v>1679</v>
      </c>
      <c r="P471" s="368" t="s">
        <v>52</v>
      </c>
      <c r="Q471" s="368" t="s">
        <v>1678</v>
      </c>
      <c r="R471" s="368" t="s">
        <v>3997</v>
      </c>
      <c r="S471" s="368"/>
      <c r="T471" s="368"/>
      <c r="U471" s="408" t="s">
        <v>2232</v>
      </c>
      <c r="V471" s="372">
        <v>43435</v>
      </c>
      <c r="W471" s="372">
        <v>44043</v>
      </c>
      <c r="X471" s="373">
        <f t="shared" si="59"/>
        <v>20.266666666666666</v>
      </c>
      <c r="Y471" s="373"/>
      <c r="Z471" s="373"/>
      <c r="AA471" s="373">
        <f t="shared" si="58"/>
        <v>0</v>
      </c>
      <c r="AB471" s="373"/>
      <c r="AC471" s="373"/>
      <c r="AD471" s="373">
        <f t="shared" si="60"/>
        <v>0</v>
      </c>
      <c r="AE471" s="373"/>
      <c r="AF471" s="373"/>
      <c r="AG471" s="373"/>
      <c r="AH471" s="373"/>
      <c r="AI471" s="373"/>
      <c r="AJ471" s="373"/>
      <c r="AK471" s="373"/>
      <c r="AL471" s="373"/>
      <c r="AM471" s="373"/>
      <c r="AN471" s="368" t="s">
        <v>11</v>
      </c>
      <c r="AO471" s="374">
        <v>1</v>
      </c>
      <c r="AP471" s="403" t="s">
        <v>1677</v>
      </c>
      <c r="AQ471" s="376" t="s">
        <v>1676</v>
      </c>
      <c r="AR471" s="377"/>
      <c r="AS471" s="377"/>
      <c r="AT471" s="374" t="s">
        <v>4305</v>
      </c>
      <c r="AU471" s="502" t="s">
        <v>4998</v>
      </c>
      <c r="AV471" s="387">
        <v>44665</v>
      </c>
      <c r="AW471" s="374"/>
      <c r="AX471" s="374"/>
      <c r="AY471" s="374"/>
      <c r="AZ471" s="379">
        <v>7241216607</v>
      </c>
      <c r="BA471" s="383"/>
      <c r="BB471" s="380" t="s">
        <v>2359</v>
      </c>
      <c r="BD471" s="380" t="str">
        <f t="shared" si="61"/>
        <v>arcabrera@uce.edu.ec;</v>
      </c>
    </row>
    <row r="472" spans="1:147" ht="33.75" customHeight="1" x14ac:dyDescent="0.25">
      <c r="A472" s="29" t="s">
        <v>4243</v>
      </c>
      <c r="B472" s="1">
        <v>172</v>
      </c>
      <c r="C472" s="56">
        <v>1801327444</v>
      </c>
      <c r="D472" s="1" t="s">
        <v>1239</v>
      </c>
      <c r="E472" s="1" t="s">
        <v>1238</v>
      </c>
      <c r="F472" s="1" t="s">
        <v>6</v>
      </c>
      <c r="G472" s="1" t="s">
        <v>3429</v>
      </c>
      <c r="H472" s="1" t="s">
        <v>435</v>
      </c>
      <c r="I472" s="1" t="s">
        <v>1237</v>
      </c>
      <c r="J472" s="1" t="s">
        <v>2445</v>
      </c>
      <c r="K472" s="1"/>
      <c r="L472" s="1" t="s">
        <v>4244</v>
      </c>
      <c r="M472" s="3">
        <v>42979</v>
      </c>
      <c r="N472" s="3">
        <v>44440</v>
      </c>
      <c r="O472" s="1" t="s">
        <v>792</v>
      </c>
      <c r="P472" s="1" t="s">
        <v>14</v>
      </c>
      <c r="Q472" s="1" t="s">
        <v>227</v>
      </c>
      <c r="R472" s="1" t="s">
        <v>226</v>
      </c>
      <c r="S472" s="1"/>
      <c r="T472" s="1"/>
      <c r="U472" s="45"/>
      <c r="V472" s="4">
        <v>42880</v>
      </c>
      <c r="W472" s="4">
        <v>43956</v>
      </c>
      <c r="X472" s="31">
        <f t="shared" si="59"/>
        <v>35.866666666666667</v>
      </c>
      <c r="Y472" s="4">
        <v>42979</v>
      </c>
      <c r="Z472" s="4">
        <v>44805</v>
      </c>
      <c r="AA472" s="31">
        <f t="shared" si="58"/>
        <v>60.866666666666667</v>
      </c>
      <c r="AB472" s="4" t="s">
        <v>5003</v>
      </c>
      <c r="AC472" s="4">
        <v>44890</v>
      </c>
      <c r="AD472" s="31" t="e">
        <f t="shared" si="60"/>
        <v>#VALUE!</v>
      </c>
      <c r="AE472" s="31"/>
      <c r="AF472" s="31"/>
      <c r="AG472" s="31"/>
      <c r="AH472" s="31"/>
      <c r="AI472" s="31"/>
      <c r="AJ472" s="31"/>
      <c r="AK472" s="31"/>
      <c r="AL472" s="31"/>
      <c r="AM472" s="31"/>
      <c r="AN472" s="1" t="s">
        <v>147</v>
      </c>
      <c r="AO472" s="32"/>
      <c r="AP472" s="46" t="s">
        <v>1236</v>
      </c>
      <c r="AQ472" s="52" t="s">
        <v>5004</v>
      </c>
      <c r="AR472" s="45"/>
      <c r="AS472" s="45"/>
      <c r="AT472" s="32" t="s">
        <v>4207</v>
      </c>
      <c r="AU472" s="265" t="s">
        <v>5007</v>
      </c>
      <c r="AV472" s="47">
        <v>44891</v>
      </c>
      <c r="AW472" s="32" t="s">
        <v>5008</v>
      </c>
      <c r="AX472" s="47">
        <v>47897</v>
      </c>
      <c r="AY472" s="32"/>
      <c r="AZ472" s="275" t="s">
        <v>5009</v>
      </c>
      <c r="BA472" s="32"/>
      <c r="BB472" s="34" t="s">
        <v>2359</v>
      </c>
      <c r="BD472" s="34" t="str">
        <f t="shared" si="61"/>
        <v>nfalvarez@uce.edu.ec;</v>
      </c>
    </row>
    <row r="473" spans="1:147" s="392" customFormat="1" ht="40.15" hidden="1" customHeight="1" x14ac:dyDescent="0.2">
      <c r="A473" s="383" t="s">
        <v>75</v>
      </c>
      <c r="B473" s="368">
        <v>422</v>
      </c>
      <c r="C473" s="369">
        <v>1801420793</v>
      </c>
      <c r="D473" s="368" t="s">
        <v>1746</v>
      </c>
      <c r="E473" s="368" t="s">
        <v>1745</v>
      </c>
      <c r="F473" s="368" t="s">
        <v>19</v>
      </c>
      <c r="G473" s="368" t="s">
        <v>3642</v>
      </c>
      <c r="H473" s="368" t="s">
        <v>1744</v>
      </c>
      <c r="I473" s="368" t="s">
        <v>1743</v>
      </c>
      <c r="J473" s="368" t="s">
        <v>243</v>
      </c>
      <c r="K473" s="368" t="s">
        <v>250</v>
      </c>
      <c r="L473" s="368"/>
      <c r="M473" s="368"/>
      <c r="N473" s="368"/>
      <c r="O473" s="368" t="s">
        <v>29</v>
      </c>
      <c r="P473" s="368" t="s">
        <v>28</v>
      </c>
      <c r="Q473" s="368" t="s">
        <v>4216</v>
      </c>
      <c r="R473" s="368" t="s">
        <v>1742</v>
      </c>
      <c r="S473" s="368" t="s">
        <v>4613</v>
      </c>
      <c r="T473" s="368" t="s">
        <v>4616</v>
      </c>
      <c r="U473" s="384" t="s">
        <v>2279</v>
      </c>
      <c r="V473" s="372">
        <v>43132</v>
      </c>
      <c r="W473" s="372">
        <v>43951</v>
      </c>
      <c r="X473" s="373">
        <f t="shared" si="59"/>
        <v>27.3</v>
      </c>
      <c r="Y473" s="372">
        <v>43952</v>
      </c>
      <c r="Z473" s="372">
        <v>44561</v>
      </c>
      <c r="AA473" s="373">
        <f t="shared" si="58"/>
        <v>20.3</v>
      </c>
      <c r="AB473" s="372">
        <v>44562</v>
      </c>
      <c r="AC473" s="372">
        <v>44734</v>
      </c>
      <c r="AD473" s="373">
        <f t="shared" si="60"/>
        <v>5.7333333333333334</v>
      </c>
      <c r="AE473" s="373"/>
      <c r="AF473" s="373"/>
      <c r="AG473" s="373"/>
      <c r="AH473" s="373"/>
      <c r="AI473" s="373"/>
      <c r="AJ473" s="373"/>
      <c r="AK473" s="373"/>
      <c r="AL473" s="373"/>
      <c r="AM473" s="373"/>
      <c r="AN473" s="368" t="s">
        <v>67</v>
      </c>
      <c r="AO473" s="374"/>
      <c r="AP473" s="403" t="s">
        <v>1741</v>
      </c>
      <c r="AQ473" s="376" t="s">
        <v>1740</v>
      </c>
      <c r="AR473" s="377"/>
      <c r="AS473" s="377"/>
      <c r="AT473" s="374" t="s">
        <v>4207</v>
      </c>
      <c r="AU473" s="367" t="s">
        <v>4453</v>
      </c>
      <c r="AV473" s="387">
        <v>44867</v>
      </c>
      <c r="AW473" s="374" t="s">
        <v>4452</v>
      </c>
      <c r="AX473" s="387">
        <v>47869</v>
      </c>
      <c r="AY473" s="374"/>
      <c r="AZ473" s="469" t="s">
        <v>4306</v>
      </c>
      <c r="BA473" s="415"/>
      <c r="BB473" s="380" t="s">
        <v>2359</v>
      </c>
      <c r="BC473" s="420"/>
      <c r="BD473" s="380" t="str">
        <f t="shared" si="61"/>
        <v>nvlara@uce.edu.ec;</v>
      </c>
      <c r="BE473" s="420"/>
      <c r="BF473" s="420"/>
      <c r="BG473" s="420"/>
      <c r="BH473" s="420"/>
      <c r="BI473" s="420"/>
      <c r="BJ473" s="420"/>
      <c r="BK473" s="420"/>
      <c r="BL473" s="420"/>
      <c r="BM473" s="420"/>
      <c r="BN473" s="420"/>
      <c r="BO473" s="420"/>
      <c r="BP473" s="420"/>
      <c r="BQ473" s="420"/>
      <c r="BR473" s="420"/>
      <c r="BS473" s="420"/>
      <c r="BT473" s="420"/>
      <c r="BU473" s="420"/>
      <c r="BV473" s="420"/>
      <c r="BW473" s="420"/>
      <c r="BX473" s="420"/>
      <c r="BY473" s="420"/>
      <c r="BZ473" s="420"/>
      <c r="CA473" s="420"/>
      <c r="CB473" s="420"/>
      <c r="CC473" s="420"/>
      <c r="CD473" s="420"/>
      <c r="CE473" s="420"/>
      <c r="CF473" s="420"/>
      <c r="CG473" s="420"/>
      <c r="CH473" s="420"/>
      <c r="CI473" s="420"/>
      <c r="CJ473" s="420"/>
      <c r="CK473" s="420"/>
      <c r="CL473" s="420"/>
      <c r="CM473" s="420"/>
      <c r="CN473" s="420"/>
      <c r="CO473" s="420"/>
      <c r="CP473" s="420"/>
      <c r="CQ473" s="420"/>
      <c r="CR473" s="420"/>
      <c r="CS473" s="420"/>
      <c r="CT473" s="420"/>
      <c r="CU473" s="420"/>
      <c r="CV473" s="420"/>
      <c r="CW473" s="420"/>
      <c r="CX473" s="420"/>
      <c r="CY473" s="420"/>
      <c r="CZ473" s="420"/>
      <c r="DA473" s="420"/>
      <c r="DB473" s="420"/>
      <c r="DC473" s="420"/>
      <c r="DD473" s="420"/>
      <c r="DE473" s="420"/>
      <c r="DF473" s="420"/>
      <c r="DG473" s="420"/>
      <c r="DH473" s="420"/>
      <c r="DI473" s="420"/>
      <c r="DJ473" s="420"/>
      <c r="DK473" s="420"/>
      <c r="DL473" s="420"/>
      <c r="DM473" s="420"/>
      <c r="DN473" s="420"/>
      <c r="DO473" s="420"/>
      <c r="DP473" s="420"/>
      <c r="DQ473" s="420"/>
      <c r="DR473" s="420"/>
      <c r="DS473" s="420"/>
      <c r="DT473" s="420"/>
      <c r="DU473" s="420"/>
      <c r="DV473" s="420"/>
      <c r="DW473" s="420"/>
      <c r="DX473" s="420"/>
      <c r="DY473" s="420"/>
      <c r="DZ473" s="420"/>
      <c r="EA473" s="420"/>
      <c r="EB473" s="420"/>
      <c r="EC473" s="420"/>
      <c r="ED473" s="420"/>
      <c r="EE473" s="420"/>
      <c r="EF473" s="420"/>
      <c r="EG473" s="420"/>
      <c r="EH473" s="420"/>
      <c r="EI473" s="420"/>
      <c r="EJ473" s="420"/>
      <c r="EK473" s="420"/>
      <c r="EL473" s="420"/>
      <c r="EM473" s="420"/>
      <c r="EN473" s="420"/>
      <c r="EO473" s="420"/>
      <c r="EP473" s="420"/>
      <c r="EQ473" s="420"/>
    </row>
    <row r="474" spans="1:147" ht="22.5" customHeight="1" x14ac:dyDescent="0.2">
      <c r="A474" s="29">
        <v>4</v>
      </c>
      <c r="B474" s="1">
        <v>32</v>
      </c>
      <c r="C474" s="30">
        <v>1801624873</v>
      </c>
      <c r="D474" s="1" t="s">
        <v>2132</v>
      </c>
      <c r="E474" s="1" t="s">
        <v>2131</v>
      </c>
      <c r="F474" s="1" t="s">
        <v>6</v>
      </c>
      <c r="G474" s="45" t="s">
        <v>3433</v>
      </c>
      <c r="H474" s="1" t="s">
        <v>252</v>
      </c>
      <c r="I474" s="1" t="s">
        <v>2130</v>
      </c>
      <c r="J474" s="1" t="s">
        <v>243</v>
      </c>
      <c r="K474" s="1" t="s">
        <v>250</v>
      </c>
      <c r="L474" s="1" t="s">
        <v>4224</v>
      </c>
      <c r="M474" s="3">
        <v>41834</v>
      </c>
      <c r="N474" s="3">
        <v>43295</v>
      </c>
      <c r="O474" s="1" t="s">
        <v>2087</v>
      </c>
      <c r="P474" s="1" t="s">
        <v>96</v>
      </c>
      <c r="Q474" s="1" t="s">
        <v>2129</v>
      </c>
      <c r="R474" s="1" t="s">
        <v>2128</v>
      </c>
      <c r="S474" s="1"/>
      <c r="T474" s="1"/>
      <c r="U474" s="278"/>
      <c r="V474" s="4">
        <v>42095</v>
      </c>
      <c r="W474" s="4">
        <v>43556</v>
      </c>
      <c r="X474" s="31">
        <f t="shared" si="59"/>
        <v>48.7</v>
      </c>
      <c r="Y474" s="31"/>
      <c r="Z474" s="31"/>
      <c r="AA474" s="31">
        <f t="shared" si="58"/>
        <v>0</v>
      </c>
      <c r="AB474" s="31"/>
      <c r="AC474" s="31"/>
      <c r="AD474" s="31">
        <f t="shared" si="60"/>
        <v>0</v>
      </c>
      <c r="AE474" s="31"/>
      <c r="AF474" s="31"/>
      <c r="AG474" s="31"/>
      <c r="AH474" s="31"/>
      <c r="AI474" s="31"/>
      <c r="AJ474" s="31"/>
      <c r="AK474" s="31"/>
      <c r="AL474" s="31"/>
      <c r="AM474" s="31"/>
      <c r="AN474" s="1" t="s">
        <v>147</v>
      </c>
      <c r="AO474" s="32"/>
      <c r="AP474" s="46" t="s">
        <v>2127</v>
      </c>
      <c r="AQ474" s="52" t="s">
        <v>2126</v>
      </c>
      <c r="AR474" s="45"/>
      <c r="AS474" s="45"/>
      <c r="AT474" s="32" t="s">
        <v>4207</v>
      </c>
      <c r="AU474" s="129" t="s">
        <v>4822</v>
      </c>
      <c r="AV474" s="32"/>
      <c r="AW474" s="32"/>
      <c r="AX474" s="32"/>
      <c r="AY474" s="32"/>
      <c r="AZ474" s="204">
        <v>1521217554</v>
      </c>
      <c r="BA474" s="129"/>
      <c r="BB474" s="34" t="s">
        <v>2359</v>
      </c>
      <c r="BC474" s="61"/>
      <c r="BD474" s="34" t="str">
        <f t="shared" si="61"/>
        <v>fmontesdeoca@uce.edu.ec;</v>
      </c>
      <c r="BE474" s="61"/>
      <c r="BF474" s="61"/>
      <c r="BG474" s="61"/>
      <c r="BH474" s="61"/>
      <c r="BI474" s="61"/>
      <c r="BJ474" s="61"/>
      <c r="BK474" s="61"/>
      <c r="BL474" s="61"/>
      <c r="BM474" s="61"/>
      <c r="BN474" s="61"/>
      <c r="BO474" s="61"/>
      <c r="BP474" s="61"/>
      <c r="BQ474" s="61"/>
      <c r="BR474" s="61"/>
      <c r="BS474" s="61"/>
      <c r="BT474" s="61"/>
      <c r="BU474" s="61"/>
      <c r="BV474" s="61"/>
      <c r="BW474" s="61"/>
      <c r="BX474" s="61"/>
      <c r="BY474" s="61"/>
      <c r="BZ474" s="61"/>
      <c r="CA474" s="61"/>
      <c r="CB474" s="61"/>
      <c r="CC474" s="61"/>
      <c r="CD474" s="61"/>
      <c r="CE474" s="61"/>
      <c r="CF474" s="61"/>
      <c r="CG474" s="61"/>
      <c r="CH474" s="61"/>
      <c r="CI474" s="61"/>
      <c r="CJ474" s="61"/>
      <c r="CK474" s="61"/>
      <c r="CL474" s="61"/>
      <c r="CM474" s="61"/>
      <c r="CN474" s="61"/>
      <c r="CO474" s="61"/>
      <c r="CP474" s="61"/>
      <c r="CQ474" s="61"/>
      <c r="CR474" s="61"/>
      <c r="CS474" s="61"/>
      <c r="CT474" s="61"/>
      <c r="CU474" s="61"/>
      <c r="CV474" s="61"/>
      <c r="CW474" s="61"/>
      <c r="CX474" s="61"/>
      <c r="CY474" s="61"/>
      <c r="CZ474" s="61"/>
      <c r="DA474" s="61"/>
      <c r="DB474" s="61"/>
      <c r="DC474" s="61"/>
      <c r="DD474" s="61"/>
      <c r="DE474" s="61"/>
      <c r="DF474" s="61"/>
      <c r="DG474" s="61"/>
      <c r="DH474" s="61"/>
      <c r="DI474" s="61"/>
      <c r="DJ474" s="61"/>
      <c r="DK474" s="61"/>
      <c r="DL474" s="61"/>
      <c r="DM474" s="61"/>
      <c r="DN474" s="61"/>
      <c r="DO474" s="61"/>
      <c r="DP474" s="61"/>
      <c r="DQ474" s="61"/>
      <c r="DR474" s="61"/>
      <c r="DS474" s="61"/>
      <c r="DT474" s="61"/>
      <c r="DU474" s="61"/>
      <c r="DV474" s="61"/>
      <c r="DW474" s="61"/>
      <c r="DX474" s="61"/>
      <c r="DY474" s="61"/>
      <c r="DZ474" s="61"/>
      <c r="EA474" s="61"/>
      <c r="EB474" s="61"/>
      <c r="EC474" s="61"/>
      <c r="ED474" s="61"/>
      <c r="EE474" s="61"/>
      <c r="EF474" s="61"/>
      <c r="EG474" s="61"/>
      <c r="EH474" s="61"/>
      <c r="EI474" s="61"/>
      <c r="EJ474" s="61"/>
      <c r="EK474" s="61"/>
      <c r="EL474" s="61"/>
      <c r="EM474" s="61"/>
      <c r="EN474" s="61"/>
      <c r="EO474" s="61"/>
      <c r="EP474" s="61"/>
      <c r="EQ474" s="61"/>
    </row>
    <row r="475" spans="1:147" s="381" customFormat="1" ht="45" hidden="1" x14ac:dyDescent="0.25">
      <c r="A475" s="383">
        <v>24</v>
      </c>
      <c r="B475" s="368">
        <v>277</v>
      </c>
      <c r="C475" s="367">
        <v>1801715556</v>
      </c>
      <c r="D475" s="368" t="s">
        <v>1440</v>
      </c>
      <c r="E475" s="368" t="s">
        <v>1439</v>
      </c>
      <c r="F475" s="368" t="s">
        <v>19</v>
      </c>
      <c r="G475" s="377" t="s">
        <v>3518</v>
      </c>
      <c r="H475" s="410" t="s">
        <v>1438</v>
      </c>
      <c r="I475" s="410" t="s">
        <v>1437</v>
      </c>
      <c r="J475" s="368" t="s">
        <v>98</v>
      </c>
      <c r="K475" s="422" t="s">
        <v>98</v>
      </c>
      <c r="L475" s="368" t="s">
        <v>4256</v>
      </c>
      <c r="M475" s="371">
        <v>43164</v>
      </c>
      <c r="N475" s="371">
        <v>44625</v>
      </c>
      <c r="O475" s="368" t="s">
        <v>174</v>
      </c>
      <c r="P475" s="368" t="s">
        <v>52</v>
      </c>
      <c r="Q475" s="368" t="s">
        <v>1394</v>
      </c>
      <c r="R475" s="368" t="s">
        <v>178</v>
      </c>
      <c r="S475" s="368" t="s">
        <v>4613</v>
      </c>
      <c r="T475" s="368" t="s">
        <v>4616</v>
      </c>
      <c r="U475" s="368" t="s">
        <v>2285</v>
      </c>
      <c r="V475" s="372">
        <v>43068</v>
      </c>
      <c r="W475" s="372">
        <v>44164</v>
      </c>
      <c r="X475" s="373">
        <f t="shared" si="59"/>
        <v>36.533333333333331</v>
      </c>
      <c r="Y475" s="373"/>
      <c r="Z475" s="373"/>
      <c r="AA475" s="373">
        <f t="shared" si="58"/>
        <v>0</v>
      </c>
      <c r="AB475" s="373"/>
      <c r="AC475" s="373"/>
      <c r="AD475" s="373">
        <f t="shared" si="60"/>
        <v>0</v>
      </c>
      <c r="AE475" s="373"/>
      <c r="AF475" s="373"/>
      <c r="AG475" s="373"/>
      <c r="AH475" s="373"/>
      <c r="AI475" s="373"/>
      <c r="AJ475" s="373"/>
      <c r="AK475" s="373"/>
      <c r="AL475" s="373"/>
      <c r="AM475" s="373"/>
      <c r="AN475" s="368" t="s">
        <v>147</v>
      </c>
      <c r="AO475" s="374"/>
      <c r="AP475" s="403" t="s">
        <v>1436</v>
      </c>
      <c r="AQ475" s="376" t="s">
        <v>1435</v>
      </c>
      <c r="AR475" s="368"/>
      <c r="AS475" s="368"/>
      <c r="AT475" s="374"/>
      <c r="AU475" s="367" t="s">
        <v>4917</v>
      </c>
      <c r="AV475" s="374"/>
      <c r="AW475" s="374"/>
      <c r="AX475" s="374"/>
      <c r="AY475" s="374"/>
      <c r="AZ475" s="379"/>
      <c r="BA475" s="374"/>
      <c r="BB475" s="380" t="s">
        <v>2359</v>
      </c>
      <c r="BD475" s="380" t="str">
        <f t="shared" si="61"/>
        <v>mllopez@uce.edu.ec;</v>
      </c>
    </row>
    <row r="476" spans="1:147" ht="33.75" x14ac:dyDescent="0.2">
      <c r="A476" s="29" t="s">
        <v>2985</v>
      </c>
      <c r="B476" s="1">
        <v>58</v>
      </c>
      <c r="C476" s="30">
        <v>1801752526</v>
      </c>
      <c r="D476" s="1" t="s">
        <v>2649</v>
      </c>
      <c r="E476" s="1" t="s">
        <v>2650</v>
      </c>
      <c r="F476" s="1" t="s">
        <v>6</v>
      </c>
      <c r="G476" s="45" t="s">
        <v>3350</v>
      </c>
      <c r="H476" s="1" t="s">
        <v>2592</v>
      </c>
      <c r="I476" s="1" t="s">
        <v>2633</v>
      </c>
      <c r="J476" s="1" t="s">
        <v>231</v>
      </c>
      <c r="K476" s="1" t="s">
        <v>2610</v>
      </c>
      <c r="L476" s="1" t="s">
        <v>4226</v>
      </c>
      <c r="M476" s="4">
        <v>42125</v>
      </c>
      <c r="N476" s="4">
        <v>43465</v>
      </c>
      <c r="O476" s="1" t="s">
        <v>150</v>
      </c>
      <c r="P476" s="1" t="s">
        <v>149</v>
      </c>
      <c r="Q476" s="1" t="s">
        <v>232</v>
      </c>
      <c r="R476" s="1" t="s">
        <v>2440</v>
      </c>
      <c r="S476" s="1"/>
      <c r="T476" s="1"/>
      <c r="U476" s="48" t="s">
        <v>3907</v>
      </c>
      <c r="V476" s="4">
        <v>42125</v>
      </c>
      <c r="W476" s="4">
        <v>43465</v>
      </c>
      <c r="X476" s="31">
        <f t="shared" si="59"/>
        <v>44.666666666666664</v>
      </c>
      <c r="Y476" s="31"/>
      <c r="Z476" s="31"/>
      <c r="AA476" s="31"/>
      <c r="AB476" s="31"/>
      <c r="AC476" s="31"/>
      <c r="AD476" s="31"/>
      <c r="AE476" s="31"/>
      <c r="AF476" s="31"/>
      <c r="AG476" s="31"/>
      <c r="AH476" s="31"/>
      <c r="AI476" s="31"/>
      <c r="AJ476" s="31"/>
      <c r="AK476" s="31"/>
      <c r="AL476" s="31"/>
      <c r="AM476" s="31"/>
      <c r="AN476" s="1" t="s">
        <v>147</v>
      </c>
      <c r="AO476" s="32"/>
      <c r="AP476" s="96" t="s">
        <v>2988</v>
      </c>
      <c r="AQ476" s="52" t="s">
        <v>3746</v>
      </c>
      <c r="AR476" s="45"/>
      <c r="AS476" s="45"/>
      <c r="AT476" s="32" t="s">
        <v>4207</v>
      </c>
      <c r="AU476" s="45" t="s">
        <v>3136</v>
      </c>
      <c r="AV476" s="47">
        <v>43374</v>
      </c>
      <c r="AW476" s="32" t="s">
        <v>3972</v>
      </c>
      <c r="AX476" s="47">
        <v>45878</v>
      </c>
      <c r="AY476" s="32"/>
      <c r="AZ476" s="202">
        <v>761136436</v>
      </c>
      <c r="BA476" s="99"/>
      <c r="BB476" s="34" t="s">
        <v>2359</v>
      </c>
      <c r="BD476" s="34" t="str">
        <f t="shared" si="61"/>
        <v>eflopez@uce.edu.ec;</v>
      </c>
    </row>
    <row r="477" spans="1:147" s="381" customFormat="1" ht="22.5" hidden="1" x14ac:dyDescent="0.25">
      <c r="A477" s="383">
        <v>29</v>
      </c>
      <c r="B477" s="368">
        <v>291</v>
      </c>
      <c r="C477" s="445">
        <v>1801800721</v>
      </c>
      <c r="D477" s="403" t="s">
        <v>501</v>
      </c>
      <c r="E477" s="403" t="s">
        <v>500</v>
      </c>
      <c r="F477" s="368" t="s">
        <v>6</v>
      </c>
      <c r="G477" s="368" t="s">
        <v>3462</v>
      </c>
      <c r="H477" s="410" t="s">
        <v>499</v>
      </c>
      <c r="I477" s="410" t="s">
        <v>428</v>
      </c>
      <c r="J477" s="368" t="s">
        <v>2445</v>
      </c>
      <c r="K477" s="368"/>
      <c r="L477" s="368" t="s">
        <v>4257</v>
      </c>
      <c r="M477" s="371">
        <v>43335</v>
      </c>
      <c r="N477" s="371">
        <v>44796</v>
      </c>
      <c r="O477" s="368" t="s">
        <v>222</v>
      </c>
      <c r="P477" s="368" t="s">
        <v>427</v>
      </c>
      <c r="Q477" s="368" t="s">
        <v>426</v>
      </c>
      <c r="R477" s="368" t="s">
        <v>425</v>
      </c>
      <c r="S477" s="368"/>
      <c r="T477" s="368"/>
      <c r="U477" s="377"/>
      <c r="V477" s="372">
        <v>43556</v>
      </c>
      <c r="W477" s="372">
        <v>45017</v>
      </c>
      <c r="X477" s="373">
        <f t="shared" si="59"/>
        <v>48.7</v>
      </c>
      <c r="Y477" s="372">
        <v>45018</v>
      </c>
      <c r="Z477" s="372">
        <v>45383</v>
      </c>
      <c r="AA477" s="373">
        <f>+((Z477-Y477)/30)</f>
        <v>12.166666666666666</v>
      </c>
      <c r="AB477" s="373"/>
      <c r="AC477" s="373"/>
      <c r="AD477" s="373">
        <f>+((AC477-AB477)/30)</f>
        <v>0</v>
      </c>
      <c r="AE477" s="373"/>
      <c r="AF477" s="373"/>
      <c r="AG477" s="373"/>
      <c r="AH477" s="373"/>
      <c r="AI477" s="373"/>
      <c r="AJ477" s="373"/>
      <c r="AK477" s="373"/>
      <c r="AL477" s="373"/>
      <c r="AM477" s="373"/>
      <c r="AN477" s="368" t="s">
        <v>147</v>
      </c>
      <c r="AO477" s="374"/>
      <c r="AP477" s="385" t="s">
        <v>498</v>
      </c>
      <c r="AQ477" s="376" t="s">
        <v>497</v>
      </c>
      <c r="AR477" s="377"/>
      <c r="AS477" s="377"/>
      <c r="AT477" s="374"/>
      <c r="AU477" s="374"/>
      <c r="AV477" s="374"/>
      <c r="AW477" s="374"/>
      <c r="AX477" s="374"/>
      <c r="AY477" s="374"/>
      <c r="AZ477" s="379"/>
      <c r="BA477" s="374"/>
      <c r="BB477" s="380" t="s">
        <v>2359</v>
      </c>
      <c r="BD477" s="380" t="str">
        <f t="shared" si="61"/>
        <v>ncaceres@uce.edu.ec;</v>
      </c>
    </row>
    <row r="478" spans="1:147" s="455" customFormat="1" ht="37.9" hidden="1" customHeight="1" x14ac:dyDescent="0.2">
      <c r="A478" s="383" t="s">
        <v>3051</v>
      </c>
      <c r="B478" s="368">
        <v>505</v>
      </c>
      <c r="C478" s="369">
        <v>1801893940</v>
      </c>
      <c r="D478" s="367" t="s">
        <v>254</v>
      </c>
      <c r="E478" s="367" t="s">
        <v>253</v>
      </c>
      <c r="F478" s="368" t="s">
        <v>6</v>
      </c>
      <c r="G478" s="368" t="s">
        <v>3728</v>
      </c>
      <c r="H478" s="368" t="s">
        <v>3172</v>
      </c>
      <c r="I478" s="368" t="s">
        <v>251</v>
      </c>
      <c r="J478" s="368" t="s">
        <v>243</v>
      </c>
      <c r="K478" s="368" t="s">
        <v>250</v>
      </c>
      <c r="L478" s="368"/>
      <c r="M478" s="368"/>
      <c r="N478" s="368"/>
      <c r="O478" s="368" t="s">
        <v>249</v>
      </c>
      <c r="P478" s="368" t="s">
        <v>248</v>
      </c>
      <c r="Q478" s="368" t="s">
        <v>247</v>
      </c>
      <c r="R478" s="368" t="s">
        <v>3074</v>
      </c>
      <c r="S478" s="368" t="s">
        <v>4586</v>
      </c>
      <c r="T478" s="368" t="s">
        <v>4582</v>
      </c>
      <c r="U478" s="368" t="s">
        <v>3076</v>
      </c>
      <c r="V478" s="372">
        <v>43682</v>
      </c>
      <c r="W478" s="372">
        <v>44413</v>
      </c>
      <c r="X478" s="373">
        <f t="shared" si="59"/>
        <v>24.366666666666667</v>
      </c>
      <c r="Y478" s="372">
        <v>44313</v>
      </c>
      <c r="Z478" s="372">
        <v>44719</v>
      </c>
      <c r="AA478" s="373">
        <f>+((Z478-Y478)/30)</f>
        <v>13.533333333333333</v>
      </c>
      <c r="AB478" s="373"/>
      <c r="AC478" s="373"/>
      <c r="AD478" s="373">
        <f>+((AC478-AB478)/30)</f>
        <v>0</v>
      </c>
      <c r="AE478" s="373"/>
      <c r="AF478" s="373"/>
      <c r="AG478" s="373"/>
      <c r="AH478" s="373"/>
      <c r="AI478" s="373"/>
      <c r="AJ478" s="373"/>
      <c r="AK478" s="373"/>
      <c r="AL478" s="373"/>
      <c r="AM478" s="373"/>
      <c r="AN478" s="368" t="s">
        <v>11</v>
      </c>
      <c r="AO478" s="374"/>
      <c r="AP478" s="375" t="s">
        <v>3075</v>
      </c>
      <c r="AQ478" s="376" t="s">
        <v>4706</v>
      </c>
      <c r="AR478" s="377"/>
      <c r="AS478" s="377"/>
      <c r="AT478" s="374" t="s">
        <v>4207</v>
      </c>
      <c r="AU478" s="424" t="s">
        <v>5077</v>
      </c>
      <c r="AV478" s="387">
        <v>44720</v>
      </c>
      <c r="AW478" s="374" t="s">
        <v>5078</v>
      </c>
      <c r="AX478" s="387">
        <v>48414</v>
      </c>
      <c r="AY478" s="374"/>
      <c r="AZ478" s="412">
        <v>4842214838</v>
      </c>
      <c r="BA478" s="413"/>
      <c r="BB478" s="380" t="s">
        <v>2359</v>
      </c>
      <c r="BC478" s="381"/>
      <c r="BD478" s="380" t="str">
        <f t="shared" si="61"/>
        <v>ecaceres@uce.edu.ec;</v>
      </c>
      <c r="BE478" s="381"/>
      <c r="BF478" s="381"/>
      <c r="BG478" s="381"/>
      <c r="BH478" s="381"/>
      <c r="BI478" s="381"/>
      <c r="BJ478" s="381"/>
      <c r="BK478" s="381"/>
      <c r="BL478" s="381"/>
      <c r="BM478" s="381"/>
      <c r="BN478" s="381"/>
      <c r="BO478" s="381"/>
      <c r="BP478" s="381"/>
      <c r="BQ478" s="381"/>
      <c r="BR478" s="381"/>
      <c r="BS478" s="381"/>
      <c r="BT478" s="381"/>
      <c r="BU478" s="381"/>
      <c r="BV478" s="381"/>
      <c r="BW478" s="381"/>
      <c r="BX478" s="381"/>
      <c r="BY478" s="381"/>
      <c r="BZ478" s="381"/>
      <c r="CA478" s="381"/>
      <c r="CB478" s="381"/>
      <c r="CC478" s="381"/>
      <c r="CD478" s="381"/>
      <c r="CE478" s="381"/>
      <c r="CF478" s="381"/>
      <c r="CG478" s="381"/>
      <c r="CH478" s="381"/>
      <c r="CI478" s="381"/>
      <c r="CJ478" s="381"/>
      <c r="CK478" s="381"/>
      <c r="CL478" s="381"/>
      <c r="CM478" s="381"/>
      <c r="CN478" s="381"/>
      <c r="CO478" s="381"/>
      <c r="CP478" s="381"/>
      <c r="CQ478" s="381"/>
      <c r="CR478" s="381"/>
      <c r="CS478" s="381"/>
      <c r="CT478" s="381"/>
      <c r="CU478" s="381"/>
      <c r="CV478" s="381"/>
      <c r="CW478" s="381"/>
      <c r="CX478" s="381"/>
      <c r="CY478" s="381"/>
      <c r="CZ478" s="381"/>
      <c r="DA478" s="381"/>
      <c r="DB478" s="381"/>
      <c r="DC478" s="381"/>
      <c r="DD478" s="381"/>
      <c r="DE478" s="381"/>
      <c r="DF478" s="381"/>
      <c r="DG478" s="381"/>
      <c r="DH478" s="381"/>
      <c r="DI478" s="381"/>
      <c r="DJ478" s="381"/>
      <c r="DK478" s="381"/>
      <c r="DL478" s="381"/>
      <c r="DM478" s="381"/>
      <c r="DN478" s="381"/>
      <c r="DO478" s="381"/>
      <c r="DP478" s="381"/>
      <c r="DQ478" s="381"/>
      <c r="DR478" s="381"/>
      <c r="DS478" s="381"/>
      <c r="DT478" s="381"/>
      <c r="DU478" s="381"/>
      <c r="DV478" s="381"/>
      <c r="DW478" s="381"/>
      <c r="DX478" s="381"/>
      <c r="DY478" s="381"/>
      <c r="DZ478" s="381"/>
      <c r="EA478" s="381"/>
      <c r="EB478" s="381"/>
      <c r="EC478" s="381"/>
      <c r="ED478" s="381"/>
      <c r="EE478" s="381"/>
      <c r="EF478" s="381"/>
      <c r="EG478" s="381"/>
      <c r="EH478" s="381"/>
      <c r="EI478" s="381"/>
      <c r="EJ478" s="381"/>
      <c r="EK478" s="381"/>
      <c r="EL478" s="381"/>
      <c r="EM478" s="381"/>
      <c r="EN478" s="381"/>
      <c r="EO478" s="381"/>
      <c r="EP478" s="381"/>
      <c r="EQ478" s="381"/>
    </row>
    <row r="479" spans="1:147" s="455" customFormat="1" ht="37.9" hidden="1" customHeight="1" x14ac:dyDescent="0.2">
      <c r="A479" s="383" t="s">
        <v>1245</v>
      </c>
      <c r="B479" s="368">
        <v>426</v>
      </c>
      <c r="C479" s="367">
        <v>1801907070</v>
      </c>
      <c r="D479" s="368" t="s">
        <v>2675</v>
      </c>
      <c r="E479" s="368" t="s">
        <v>2676</v>
      </c>
      <c r="F479" s="368" t="s">
        <v>6</v>
      </c>
      <c r="G479" s="368"/>
      <c r="H479" s="415" t="s">
        <v>935</v>
      </c>
      <c r="I479" s="477" t="s">
        <v>4617</v>
      </c>
      <c r="J479" s="415" t="s">
        <v>399</v>
      </c>
      <c r="K479" s="368"/>
      <c r="L479" s="368"/>
      <c r="M479" s="368"/>
      <c r="N479" s="368"/>
      <c r="O479" s="394" t="s">
        <v>276</v>
      </c>
      <c r="P479" s="368" t="s">
        <v>248</v>
      </c>
      <c r="Q479" s="395" t="s">
        <v>1855</v>
      </c>
      <c r="R479" s="395" t="s">
        <v>4623</v>
      </c>
      <c r="S479" s="368"/>
      <c r="T479" s="368"/>
      <c r="U479" s="377"/>
      <c r="V479" s="372">
        <v>42217</v>
      </c>
      <c r="W479" s="372">
        <v>43370</v>
      </c>
      <c r="X479" s="373">
        <f t="shared" si="59"/>
        <v>38.43333333333333</v>
      </c>
      <c r="Y479" s="368"/>
      <c r="Z479" s="368"/>
      <c r="AA479" s="368"/>
      <c r="AB479" s="368"/>
      <c r="AC479" s="368"/>
      <c r="AD479" s="368"/>
      <c r="AE479" s="368"/>
      <c r="AF479" s="368"/>
      <c r="AG479" s="368"/>
      <c r="AH479" s="368"/>
      <c r="AI479" s="368"/>
      <c r="AJ479" s="368"/>
      <c r="AK479" s="368"/>
      <c r="AL479" s="368"/>
      <c r="AM479" s="368"/>
      <c r="AN479" s="368" t="s">
        <v>11</v>
      </c>
      <c r="AO479" s="374"/>
      <c r="AP479" s="368" t="s">
        <v>4618</v>
      </c>
      <c r="AQ479" s="376" t="s">
        <v>4619</v>
      </c>
      <c r="AR479" s="377"/>
      <c r="AS479" s="377"/>
      <c r="AT479" s="374" t="s">
        <v>4305</v>
      </c>
      <c r="AU479" s="394" t="s">
        <v>4711</v>
      </c>
      <c r="AV479" s="387">
        <v>43370</v>
      </c>
      <c r="AW479" s="374" t="s">
        <v>4712</v>
      </c>
      <c r="AX479" s="387">
        <v>44841</v>
      </c>
      <c r="AY479" s="405" t="s">
        <v>4900</v>
      </c>
      <c r="AZ479" s="399">
        <v>4841172866</v>
      </c>
      <c r="BA479" s="400"/>
      <c r="BB479" s="380" t="s">
        <v>2359</v>
      </c>
      <c r="BC479" s="381"/>
      <c r="BD479" s="380" t="str">
        <f t="shared" si="61"/>
        <v>lesarabia@uce.edu.ec;</v>
      </c>
      <c r="BE479" s="381"/>
      <c r="BF479" s="381"/>
      <c r="BG479" s="381"/>
      <c r="BH479" s="381"/>
      <c r="BI479" s="381"/>
      <c r="BJ479" s="381"/>
      <c r="BK479" s="381"/>
      <c r="BL479" s="381"/>
      <c r="BM479" s="381"/>
      <c r="BN479" s="381"/>
      <c r="BO479" s="381"/>
      <c r="BP479" s="381"/>
      <c r="BQ479" s="381"/>
      <c r="BR479" s="381"/>
      <c r="BS479" s="381"/>
      <c r="BT479" s="381"/>
      <c r="BU479" s="381"/>
      <c r="BV479" s="381"/>
      <c r="BW479" s="381"/>
      <c r="BX479" s="381"/>
      <c r="BY479" s="381"/>
      <c r="BZ479" s="381"/>
      <c r="CA479" s="381"/>
      <c r="CB479" s="381"/>
      <c r="CC479" s="381"/>
      <c r="CD479" s="381"/>
      <c r="CE479" s="381"/>
      <c r="CF479" s="381"/>
      <c r="CG479" s="381"/>
      <c r="CH479" s="381"/>
      <c r="CI479" s="381"/>
      <c r="CJ479" s="381"/>
      <c r="CK479" s="381"/>
      <c r="CL479" s="381"/>
      <c r="CM479" s="381"/>
      <c r="CN479" s="381"/>
      <c r="CO479" s="381"/>
      <c r="CP479" s="381"/>
      <c r="CQ479" s="381"/>
      <c r="CR479" s="381"/>
      <c r="CS479" s="381"/>
      <c r="CT479" s="381"/>
      <c r="CU479" s="381"/>
      <c r="CV479" s="381"/>
      <c r="CW479" s="381"/>
      <c r="CX479" s="381"/>
      <c r="CY479" s="381"/>
      <c r="CZ479" s="381"/>
      <c r="DA479" s="381"/>
      <c r="DB479" s="381"/>
      <c r="DC479" s="381"/>
      <c r="DD479" s="381"/>
      <c r="DE479" s="381"/>
      <c r="DF479" s="381"/>
      <c r="DG479" s="381"/>
      <c r="DH479" s="381"/>
      <c r="DI479" s="381"/>
      <c r="DJ479" s="381"/>
      <c r="DK479" s="381"/>
      <c r="DL479" s="381"/>
      <c r="DM479" s="381"/>
      <c r="DN479" s="381"/>
      <c r="DO479" s="381"/>
      <c r="DP479" s="381"/>
      <c r="DQ479" s="381"/>
      <c r="DR479" s="381"/>
      <c r="DS479" s="381"/>
      <c r="DT479" s="381"/>
      <c r="DU479" s="381"/>
      <c r="DV479" s="381"/>
      <c r="DW479" s="381"/>
      <c r="DX479" s="381"/>
      <c r="DY479" s="381"/>
      <c r="DZ479" s="381"/>
      <c r="EA479" s="381"/>
      <c r="EB479" s="381"/>
      <c r="EC479" s="381"/>
      <c r="ED479" s="381"/>
      <c r="EE479" s="381"/>
      <c r="EF479" s="381"/>
      <c r="EG479" s="381"/>
      <c r="EH479" s="381"/>
      <c r="EI479" s="381"/>
      <c r="EJ479" s="381"/>
      <c r="EK479" s="381"/>
      <c r="EL479" s="381"/>
      <c r="EM479" s="381"/>
      <c r="EN479" s="381"/>
      <c r="EO479" s="381"/>
      <c r="EP479" s="381"/>
      <c r="EQ479" s="381"/>
    </row>
    <row r="480" spans="1:147" s="125" customFormat="1" ht="37.9" customHeight="1" x14ac:dyDescent="0.2">
      <c r="A480" s="29">
        <v>22</v>
      </c>
      <c r="B480" s="1">
        <v>266</v>
      </c>
      <c r="C480" s="56">
        <v>1802035210</v>
      </c>
      <c r="D480" s="1" t="s">
        <v>1078</v>
      </c>
      <c r="E480" s="1" t="s">
        <v>1077</v>
      </c>
      <c r="F480" s="1" t="s">
        <v>19</v>
      </c>
      <c r="G480" s="1" t="s">
        <v>3508</v>
      </c>
      <c r="H480" s="1" t="s">
        <v>1076</v>
      </c>
      <c r="I480" s="1" t="s">
        <v>1075</v>
      </c>
      <c r="J480" s="1" t="s">
        <v>45</v>
      </c>
      <c r="K480" s="1" t="s">
        <v>162</v>
      </c>
      <c r="L480" s="1" t="s">
        <v>4255</v>
      </c>
      <c r="M480" s="3">
        <v>42948</v>
      </c>
      <c r="N480" s="3">
        <v>44774</v>
      </c>
      <c r="O480" s="1" t="s">
        <v>1074</v>
      </c>
      <c r="P480" s="1" t="s">
        <v>96</v>
      </c>
      <c r="Q480" s="1" t="s">
        <v>162</v>
      </c>
      <c r="R480" s="1" t="s">
        <v>1073</v>
      </c>
      <c r="S480" s="1" t="s">
        <v>4610</v>
      </c>
      <c r="T480" s="1" t="s">
        <v>4611</v>
      </c>
      <c r="U480" s="1" t="s">
        <v>2860</v>
      </c>
      <c r="V480" s="4">
        <v>42979</v>
      </c>
      <c r="W480" s="4">
        <v>44439</v>
      </c>
      <c r="X480" s="31">
        <f t="shared" si="59"/>
        <v>48.666666666666664</v>
      </c>
      <c r="Y480" s="4" t="s">
        <v>3144</v>
      </c>
      <c r="Z480" s="4">
        <v>45046</v>
      </c>
      <c r="AA480" s="31" t="e">
        <f>+((Z480-Y480)/30)</f>
        <v>#VALUE!</v>
      </c>
      <c r="AB480" s="31"/>
      <c r="AC480" s="31"/>
      <c r="AD480" s="31">
        <f>+((AC480-AB480)/30)</f>
        <v>0</v>
      </c>
      <c r="AE480" s="31"/>
      <c r="AF480" s="31"/>
      <c r="AG480" s="31"/>
      <c r="AH480" s="31"/>
      <c r="AI480" s="31"/>
      <c r="AJ480" s="31"/>
      <c r="AK480" s="31"/>
      <c r="AL480" s="31"/>
      <c r="AM480" s="31"/>
      <c r="AN480" s="1" t="s">
        <v>147</v>
      </c>
      <c r="AO480" s="32"/>
      <c r="AP480" s="46" t="s">
        <v>1072</v>
      </c>
      <c r="AQ480" s="52" t="s">
        <v>2851</v>
      </c>
      <c r="AR480" s="45"/>
      <c r="AS480" s="45"/>
      <c r="AT480" s="32" t="s">
        <v>4207</v>
      </c>
      <c r="AU480" s="44" t="s">
        <v>4669</v>
      </c>
      <c r="AV480" s="47">
        <v>44852</v>
      </c>
      <c r="AW480" s="32" t="s">
        <v>3160</v>
      </c>
      <c r="AX480" s="47">
        <v>47773</v>
      </c>
      <c r="AY480" s="32"/>
      <c r="AZ480" s="202">
        <v>1521213696</v>
      </c>
      <c r="BA480" s="193"/>
      <c r="BB480" s="34" t="s">
        <v>2359</v>
      </c>
      <c r="BC480" s="28"/>
      <c r="BD480" s="34" t="str">
        <f t="shared" si="61"/>
        <v>isaltos@uce.edu.ec;</v>
      </c>
      <c r="BE480" s="28"/>
      <c r="BF480" s="28"/>
      <c r="BG480" s="28"/>
      <c r="BH480" s="28"/>
      <c r="BI480" s="28"/>
      <c r="BJ480" s="28"/>
      <c r="BK480" s="28"/>
      <c r="BL480" s="28"/>
      <c r="BM480" s="28"/>
      <c r="BN480" s="28"/>
      <c r="BO480" s="28"/>
      <c r="BP480" s="28"/>
      <c r="BQ480" s="28"/>
      <c r="BR480" s="28"/>
      <c r="BS480" s="28"/>
      <c r="BT480" s="28"/>
      <c r="BU480" s="28"/>
      <c r="BV480" s="28"/>
      <c r="BW480" s="28"/>
      <c r="BX480" s="28"/>
      <c r="BY480" s="28"/>
      <c r="BZ480" s="28"/>
      <c r="CA480" s="28"/>
      <c r="CB480" s="28"/>
      <c r="CC480" s="28"/>
      <c r="CD480" s="28"/>
      <c r="CE480" s="28"/>
      <c r="CF480" s="28"/>
      <c r="CG480" s="28"/>
      <c r="CH480" s="28"/>
      <c r="CI480" s="28"/>
      <c r="CJ480" s="28"/>
      <c r="CK480" s="28"/>
      <c r="CL480" s="28"/>
      <c r="CM480" s="28"/>
      <c r="CN480" s="28"/>
      <c r="CO480" s="28"/>
      <c r="CP480" s="28"/>
      <c r="CQ480" s="28"/>
      <c r="CR480" s="28"/>
      <c r="CS480" s="28"/>
      <c r="CT480" s="28"/>
      <c r="CU480" s="28"/>
      <c r="CV480" s="28"/>
      <c r="CW480" s="28"/>
      <c r="CX480" s="28"/>
      <c r="CY480" s="28"/>
      <c r="CZ480" s="28"/>
      <c r="DA480" s="28"/>
      <c r="DB480" s="28"/>
      <c r="DC480" s="28"/>
      <c r="DD480" s="28"/>
      <c r="DE480" s="28"/>
      <c r="DF480" s="28"/>
      <c r="DG480" s="28"/>
      <c r="DH480" s="28"/>
      <c r="DI480" s="28"/>
      <c r="DJ480" s="28"/>
      <c r="DK480" s="28"/>
      <c r="DL480" s="28"/>
      <c r="DM480" s="28"/>
      <c r="DN480" s="28"/>
      <c r="DO480" s="28"/>
      <c r="DP480" s="28"/>
      <c r="DQ480" s="28"/>
      <c r="DR480" s="28"/>
      <c r="DS480" s="28"/>
      <c r="DT480" s="28"/>
      <c r="DU480" s="28"/>
      <c r="DV480" s="28"/>
      <c r="DW480" s="28"/>
      <c r="DX480" s="28"/>
      <c r="DY480" s="28"/>
      <c r="DZ480" s="28"/>
      <c r="EA480" s="28"/>
      <c r="EB480" s="28"/>
      <c r="EC480" s="28"/>
      <c r="ED480" s="28"/>
      <c r="EE480" s="28"/>
      <c r="EF480" s="28"/>
      <c r="EG480" s="28"/>
      <c r="EH480" s="28"/>
      <c r="EI480" s="28"/>
      <c r="EJ480" s="28"/>
      <c r="EK480" s="28"/>
      <c r="EL480" s="28"/>
      <c r="EM480" s="28"/>
      <c r="EN480" s="28"/>
      <c r="EO480" s="28"/>
      <c r="EP480" s="28"/>
      <c r="EQ480" s="28"/>
    </row>
    <row r="481" spans="1:147" s="381" customFormat="1" ht="45" hidden="1" customHeight="1" x14ac:dyDescent="0.2">
      <c r="A481" s="383" t="s">
        <v>2420</v>
      </c>
      <c r="B481" s="368">
        <v>444</v>
      </c>
      <c r="C481" s="367">
        <v>1802188621</v>
      </c>
      <c r="D481" s="410" t="s">
        <v>1617</v>
      </c>
      <c r="E481" s="368" t="s">
        <v>1616</v>
      </c>
      <c r="F481" s="368" t="s">
        <v>19</v>
      </c>
      <c r="G481" s="368" t="s">
        <v>3671</v>
      </c>
      <c r="H481" s="410" t="s">
        <v>1615</v>
      </c>
      <c r="I481" s="410" t="s">
        <v>1614</v>
      </c>
      <c r="J481" s="368" t="s">
        <v>243</v>
      </c>
      <c r="K481" s="368" t="s">
        <v>1613</v>
      </c>
      <c r="L481" s="368"/>
      <c r="M481" s="368"/>
      <c r="N481" s="368"/>
      <c r="O481" s="368" t="s">
        <v>1605</v>
      </c>
      <c r="P481" s="368" t="s">
        <v>1604</v>
      </c>
      <c r="Q481" s="368" t="s">
        <v>1612</v>
      </c>
      <c r="R481" s="368" t="s">
        <v>1611</v>
      </c>
      <c r="S481" s="368" t="s">
        <v>4590</v>
      </c>
      <c r="T481" s="368" t="s">
        <v>4588</v>
      </c>
      <c r="U481" s="402" t="s">
        <v>3041</v>
      </c>
      <c r="V481" s="372">
        <v>43710</v>
      </c>
      <c r="W481" s="372">
        <v>44075</v>
      </c>
      <c r="X481" s="373">
        <f t="shared" si="59"/>
        <v>12.166666666666666</v>
      </c>
      <c r="Y481" s="372">
        <v>44076</v>
      </c>
      <c r="Z481" s="372">
        <v>44577</v>
      </c>
      <c r="AA481" s="373">
        <f>+((Z481-Y481)/30)</f>
        <v>16.7</v>
      </c>
      <c r="AB481" s="372">
        <v>44578</v>
      </c>
      <c r="AC481" s="372">
        <v>44942</v>
      </c>
      <c r="AD481" s="373">
        <f>+((AC481-AB481)/30)</f>
        <v>12.133333333333333</v>
      </c>
      <c r="AE481" s="372">
        <v>44943</v>
      </c>
      <c r="AF481" s="372">
        <v>45077</v>
      </c>
      <c r="AG481" s="373"/>
      <c r="AH481" s="373"/>
      <c r="AI481" s="373"/>
      <c r="AJ481" s="373"/>
      <c r="AK481" s="373"/>
      <c r="AL481" s="373"/>
      <c r="AM481" s="373"/>
      <c r="AN481" s="368" t="s">
        <v>11</v>
      </c>
      <c r="AO481" s="374"/>
      <c r="AP481" s="385" t="s">
        <v>1610</v>
      </c>
      <c r="AQ481" s="376" t="s">
        <v>1609</v>
      </c>
      <c r="AR481" s="377"/>
      <c r="AS481" s="377"/>
      <c r="AT481" s="374" t="s">
        <v>4207</v>
      </c>
      <c r="AU481" s="394" t="s">
        <v>4727</v>
      </c>
      <c r="AV481" s="387">
        <v>45055</v>
      </c>
      <c r="AW481" s="374" t="s">
        <v>4708</v>
      </c>
      <c r="AX481" s="387">
        <v>46902</v>
      </c>
      <c r="AY481" s="374"/>
      <c r="AZ481" s="379">
        <v>7241223067</v>
      </c>
      <c r="BA481" s="374"/>
      <c r="BB481" s="380" t="s">
        <v>2359</v>
      </c>
      <c r="BD481" s="380" t="str">
        <f t="shared" si="61"/>
        <v>pmpazmino@uce.edu.ec;</v>
      </c>
    </row>
    <row r="482" spans="1:147" s="381" customFormat="1" ht="22.5" hidden="1" customHeight="1" x14ac:dyDescent="0.2">
      <c r="A482" s="383" t="s">
        <v>3051</v>
      </c>
      <c r="B482" s="368">
        <v>535</v>
      </c>
      <c r="C482" s="407">
        <v>1802326270</v>
      </c>
      <c r="D482" s="368" t="s">
        <v>4965</v>
      </c>
      <c r="E482" s="368" t="s">
        <v>4966</v>
      </c>
      <c r="F482" s="368" t="s">
        <v>6</v>
      </c>
      <c r="G482" s="368"/>
      <c r="H482" s="415" t="s">
        <v>4967</v>
      </c>
      <c r="I482" s="415" t="s">
        <v>4968</v>
      </c>
      <c r="J482" s="368" t="s">
        <v>717</v>
      </c>
      <c r="K482" s="368"/>
      <c r="L482" s="368"/>
      <c r="M482" s="368"/>
      <c r="N482" s="368"/>
      <c r="O482" s="394" t="s">
        <v>1947</v>
      </c>
      <c r="P482" s="394" t="s">
        <v>52</v>
      </c>
      <c r="Q482" s="415" t="s">
        <v>4969</v>
      </c>
      <c r="R482" s="415"/>
      <c r="S482" s="368"/>
      <c r="T482" s="368"/>
      <c r="U482" s="368"/>
      <c r="V482" s="372">
        <v>45413</v>
      </c>
      <c r="W482" s="372">
        <v>45504</v>
      </c>
      <c r="X482" s="373">
        <f t="shared" si="59"/>
        <v>3.0333333333333332</v>
      </c>
      <c r="Y482" s="371"/>
      <c r="Z482" s="371"/>
      <c r="AA482" s="371"/>
      <c r="AB482" s="371"/>
      <c r="AC482" s="371"/>
      <c r="AD482" s="368"/>
      <c r="AE482" s="368"/>
      <c r="AF482" s="368"/>
      <c r="AG482" s="368"/>
      <c r="AH482" s="368"/>
      <c r="AI482" s="368"/>
      <c r="AJ482" s="368"/>
      <c r="AK482" s="368"/>
      <c r="AL482" s="368"/>
      <c r="AM482" s="368"/>
      <c r="AN482" s="368" t="s">
        <v>4647</v>
      </c>
      <c r="AO482" s="374"/>
      <c r="AP482" s="375" t="s">
        <v>4970</v>
      </c>
      <c r="AQ482" s="394" t="s">
        <v>4971</v>
      </c>
      <c r="AR482" s="377" t="s">
        <v>4969</v>
      </c>
      <c r="AS482" s="374">
        <v>1</v>
      </c>
      <c r="AT482" s="374"/>
      <c r="AU482" s="368"/>
      <c r="AV482" s="416"/>
      <c r="AW482" s="417"/>
      <c r="AX482" s="416"/>
      <c r="AY482" s="374"/>
      <c r="AZ482" s="406"/>
      <c r="BA482" s="409"/>
      <c r="BB482" s="380" t="s">
        <v>2359</v>
      </c>
      <c r="BD482" s="380" t="str">
        <f t="shared" si="61"/>
        <v>cvcarranza@uce.edu.ec;</v>
      </c>
    </row>
    <row r="483" spans="1:147" s="381" customFormat="1" ht="33.75" hidden="1" x14ac:dyDescent="0.25">
      <c r="A483" s="383">
        <v>35</v>
      </c>
      <c r="B483" s="368">
        <v>236</v>
      </c>
      <c r="C483" s="367">
        <v>1802379865</v>
      </c>
      <c r="D483" s="368" t="s">
        <v>281</v>
      </c>
      <c r="E483" s="368" t="s">
        <v>280</v>
      </c>
      <c r="F483" s="368" t="s">
        <v>279</v>
      </c>
      <c r="G483" s="368" t="s">
        <v>3599</v>
      </c>
      <c r="H483" s="410" t="s">
        <v>278</v>
      </c>
      <c r="I483" s="410" t="s">
        <v>277</v>
      </c>
      <c r="J483" s="368" t="s">
        <v>55</v>
      </c>
      <c r="K483" s="368" t="s">
        <v>54</v>
      </c>
      <c r="L483" s="368" t="s">
        <v>4250</v>
      </c>
      <c r="M483" s="371">
        <v>43536</v>
      </c>
      <c r="N483" s="371">
        <v>44632</v>
      </c>
      <c r="O483" s="368" t="s">
        <v>276</v>
      </c>
      <c r="P483" s="368" t="s">
        <v>248</v>
      </c>
      <c r="Q483" s="368" t="s">
        <v>275</v>
      </c>
      <c r="R483" s="368" t="s">
        <v>274</v>
      </c>
      <c r="S483" s="368" t="s">
        <v>4565</v>
      </c>
      <c r="T483" s="368" t="s">
        <v>4566</v>
      </c>
      <c r="U483" s="368" t="s">
        <v>3029</v>
      </c>
      <c r="V483" s="372">
        <v>43709</v>
      </c>
      <c r="W483" s="372">
        <v>45170</v>
      </c>
      <c r="X483" s="373">
        <f t="shared" si="59"/>
        <v>48.7</v>
      </c>
      <c r="Y483" s="372">
        <v>45171</v>
      </c>
      <c r="Z483" s="372">
        <v>45536</v>
      </c>
      <c r="AA483" s="373">
        <f>+((Z483-Y483)/30)</f>
        <v>12.166666666666666</v>
      </c>
      <c r="AB483" s="372">
        <v>45537</v>
      </c>
      <c r="AC483" s="372">
        <v>45638</v>
      </c>
      <c r="AD483" s="373">
        <f>+((AC483-AB483)/30)</f>
        <v>3.3666666666666667</v>
      </c>
      <c r="AE483" s="373"/>
      <c r="AF483" s="373"/>
      <c r="AG483" s="373"/>
      <c r="AH483" s="373"/>
      <c r="AI483" s="373"/>
      <c r="AJ483" s="373"/>
      <c r="AK483" s="373"/>
      <c r="AL483" s="373"/>
      <c r="AM483" s="373"/>
      <c r="AN483" s="368" t="s">
        <v>147</v>
      </c>
      <c r="AO483" s="374"/>
      <c r="AP483" s="385" t="s">
        <v>273</v>
      </c>
      <c r="AQ483" s="376" t="s">
        <v>272</v>
      </c>
      <c r="AR483" s="377"/>
      <c r="AS483" s="377"/>
      <c r="AT483" s="374"/>
      <c r="AU483" s="374"/>
      <c r="AV483" s="374"/>
      <c r="AW483" s="374"/>
      <c r="AX483" s="374"/>
      <c r="AY483" s="374"/>
      <c r="AZ483" s="379"/>
      <c r="BA483" s="374"/>
      <c r="BB483" s="380" t="s">
        <v>2359</v>
      </c>
      <c r="BD483" s="380" t="str">
        <f t="shared" si="61"/>
        <v>metorres@uce.edu.ec;</v>
      </c>
    </row>
    <row r="484" spans="1:147" ht="33.75" x14ac:dyDescent="0.2">
      <c r="A484" s="56" t="s">
        <v>3051</v>
      </c>
      <c r="B484" s="1">
        <v>349</v>
      </c>
      <c r="C484" s="30">
        <v>1802467132</v>
      </c>
      <c r="D484" s="56" t="s">
        <v>3240</v>
      </c>
      <c r="E484" s="56" t="s">
        <v>3241</v>
      </c>
      <c r="F484" s="1" t="s">
        <v>6</v>
      </c>
      <c r="G484" s="1"/>
      <c r="H484" s="1" t="s">
        <v>3243</v>
      </c>
      <c r="I484" s="1" t="s">
        <v>3242</v>
      </c>
      <c r="J484" s="1" t="s">
        <v>820</v>
      </c>
      <c r="K484" s="1"/>
      <c r="L484" s="1" t="s">
        <v>4259</v>
      </c>
      <c r="M484" s="3">
        <v>43515</v>
      </c>
      <c r="N484" s="3">
        <v>45341</v>
      </c>
      <c r="O484" s="1" t="s">
        <v>3252</v>
      </c>
      <c r="P484" s="1" t="s">
        <v>1604</v>
      </c>
      <c r="Q484" s="1" t="s">
        <v>1475</v>
      </c>
      <c r="R484" s="1" t="s">
        <v>3244</v>
      </c>
      <c r="S484" s="1" t="s">
        <v>4529</v>
      </c>
      <c r="T484" s="1" t="s">
        <v>4530</v>
      </c>
      <c r="U484" s="1" t="s">
        <v>3831</v>
      </c>
      <c r="V484" s="4">
        <v>44330</v>
      </c>
      <c r="W484" s="4">
        <v>45015</v>
      </c>
      <c r="X484" s="31">
        <f t="shared" si="59"/>
        <v>22.833333333333332</v>
      </c>
      <c r="Y484" s="4">
        <v>45015</v>
      </c>
      <c r="Z484" s="4">
        <v>45381</v>
      </c>
      <c r="AA484" s="31">
        <f>+((Z484-Y484)/30)</f>
        <v>12.2</v>
      </c>
      <c r="AB484" s="31"/>
      <c r="AC484" s="31"/>
      <c r="AD484" s="31"/>
      <c r="AE484" s="31"/>
      <c r="AF484" s="31"/>
      <c r="AG484" s="31"/>
      <c r="AH484" s="31"/>
      <c r="AI484" s="31"/>
      <c r="AJ484" s="31"/>
      <c r="AK484" s="31"/>
      <c r="AL484" s="31"/>
      <c r="AM484" s="31"/>
      <c r="AN484" s="1" t="s">
        <v>147</v>
      </c>
      <c r="AO484" s="32"/>
      <c r="AP484" s="162" t="s">
        <v>3245</v>
      </c>
      <c r="AQ484" s="44" t="s">
        <v>3246</v>
      </c>
      <c r="AR484" s="45"/>
      <c r="AS484" s="45"/>
      <c r="AT484" s="32" t="s">
        <v>4207</v>
      </c>
      <c r="AU484" s="45" t="s">
        <v>5118</v>
      </c>
      <c r="AV484" s="47">
        <v>45345</v>
      </c>
      <c r="AW484" s="32" t="s">
        <v>5119</v>
      </c>
      <c r="AX484" s="47">
        <v>46716</v>
      </c>
      <c r="AY484" s="32"/>
      <c r="AZ484" s="213">
        <v>7241247942</v>
      </c>
      <c r="BA484" s="56" t="s">
        <v>4932</v>
      </c>
      <c r="BB484" s="34" t="s">
        <v>2359</v>
      </c>
      <c r="BD484" s="34" t="str">
        <f t="shared" si="61"/>
        <v>jrsantamaria@uce.edu.ec;</v>
      </c>
    </row>
    <row r="485" spans="1:147" s="381" customFormat="1" hidden="1" x14ac:dyDescent="0.2">
      <c r="A485" s="383" t="s">
        <v>4406</v>
      </c>
      <c r="B485" s="368">
        <v>543</v>
      </c>
      <c r="C485" s="367">
        <v>1802471308</v>
      </c>
      <c r="D485" s="368" t="s">
        <v>4439</v>
      </c>
      <c r="E485" s="368" t="s">
        <v>4440</v>
      </c>
      <c r="F485" s="368" t="s">
        <v>19</v>
      </c>
      <c r="G485" s="368"/>
      <c r="H485" s="415" t="s">
        <v>549</v>
      </c>
      <c r="I485" s="415" t="s">
        <v>4441</v>
      </c>
      <c r="J485" s="368" t="s">
        <v>45</v>
      </c>
      <c r="K485" s="368"/>
      <c r="L485" s="368"/>
      <c r="M485" s="368"/>
      <c r="N485" s="368"/>
      <c r="O485" s="368" t="s">
        <v>167</v>
      </c>
      <c r="P485" s="368" t="s">
        <v>52</v>
      </c>
      <c r="Q485" s="368" t="s">
        <v>201</v>
      </c>
      <c r="R485" s="368" t="s">
        <v>3193</v>
      </c>
      <c r="S485" s="368"/>
      <c r="T485" s="368"/>
      <c r="U485" s="377"/>
      <c r="V485" s="372">
        <v>41579</v>
      </c>
      <c r="W485" s="372">
        <v>42675</v>
      </c>
      <c r="X485" s="373">
        <f t="shared" si="59"/>
        <v>36.533333333333331</v>
      </c>
      <c r="Y485" s="368"/>
      <c r="Z485" s="368"/>
      <c r="AA485" s="368"/>
      <c r="AB485" s="368"/>
      <c r="AC485" s="368"/>
      <c r="AD485" s="368"/>
      <c r="AE485" s="368"/>
      <c r="AF485" s="368"/>
      <c r="AG485" s="368"/>
      <c r="AH485" s="368"/>
      <c r="AI485" s="368"/>
      <c r="AJ485" s="368"/>
      <c r="AK485" s="368"/>
      <c r="AL485" s="368"/>
      <c r="AM485" s="368"/>
      <c r="AN485" s="368" t="s">
        <v>1291</v>
      </c>
      <c r="AO485" s="374"/>
      <c r="AP485" s="375" t="s">
        <v>4442</v>
      </c>
      <c r="AQ485" s="376" t="s">
        <v>4443</v>
      </c>
      <c r="AR485" s="377"/>
      <c r="AS485" s="374">
        <v>1</v>
      </c>
      <c r="AT485" s="374"/>
      <c r="AU485" s="377"/>
      <c r="AV485" s="374"/>
      <c r="AW485" s="374"/>
      <c r="AX485" s="374"/>
      <c r="AY485" s="374"/>
      <c r="AZ485" s="379"/>
      <c r="BA485" s="374"/>
      <c r="BB485" s="380" t="s">
        <v>2359</v>
      </c>
      <c r="BC485" s="420"/>
      <c r="BD485" s="380" t="str">
        <f t="shared" si="61"/>
        <v>meaman@uce.edu.ec;</v>
      </c>
      <c r="BE485" s="420"/>
      <c r="BF485" s="420"/>
      <c r="BG485" s="420"/>
      <c r="BH485" s="420"/>
      <c r="BI485" s="420"/>
      <c r="BJ485" s="420"/>
      <c r="BK485" s="420"/>
      <c r="BL485" s="420"/>
      <c r="BM485" s="420"/>
      <c r="BN485" s="420"/>
      <c r="BO485" s="420"/>
      <c r="BP485" s="420"/>
      <c r="BQ485" s="420"/>
      <c r="BR485" s="420"/>
      <c r="BS485" s="420"/>
      <c r="BT485" s="420"/>
      <c r="BU485" s="420"/>
      <c r="BV485" s="420"/>
      <c r="BW485" s="420"/>
      <c r="BX485" s="420"/>
      <c r="BY485" s="420"/>
      <c r="BZ485" s="420"/>
      <c r="CA485" s="420"/>
      <c r="CB485" s="420"/>
      <c r="CC485" s="420"/>
      <c r="CD485" s="420"/>
      <c r="CE485" s="420"/>
      <c r="CF485" s="420"/>
      <c r="CG485" s="420"/>
      <c r="CH485" s="420"/>
      <c r="CI485" s="420"/>
      <c r="CJ485" s="420"/>
      <c r="CK485" s="420"/>
      <c r="CL485" s="420"/>
      <c r="CM485" s="420"/>
      <c r="CN485" s="420"/>
      <c r="CO485" s="420"/>
      <c r="CP485" s="420"/>
      <c r="CQ485" s="420"/>
      <c r="CR485" s="420"/>
      <c r="CS485" s="420"/>
      <c r="CT485" s="420"/>
      <c r="CU485" s="420"/>
      <c r="CV485" s="420"/>
      <c r="CW485" s="420"/>
      <c r="CX485" s="420"/>
      <c r="CY485" s="420"/>
      <c r="CZ485" s="420"/>
      <c r="DA485" s="420"/>
      <c r="DB485" s="420"/>
      <c r="DC485" s="420"/>
      <c r="DD485" s="420"/>
      <c r="DE485" s="420"/>
      <c r="DF485" s="420"/>
      <c r="DG485" s="420"/>
      <c r="DH485" s="420"/>
      <c r="DI485" s="420"/>
      <c r="DJ485" s="420"/>
      <c r="DK485" s="420"/>
      <c r="DL485" s="420"/>
      <c r="DM485" s="420"/>
      <c r="DN485" s="420"/>
      <c r="DO485" s="420"/>
      <c r="DP485" s="420"/>
      <c r="DQ485" s="420"/>
      <c r="DR485" s="420"/>
      <c r="DS485" s="420"/>
      <c r="DT485" s="420"/>
      <c r="DU485" s="420"/>
      <c r="DV485" s="420"/>
      <c r="DW485" s="420"/>
      <c r="DX485" s="420"/>
      <c r="DY485" s="420"/>
      <c r="DZ485" s="420"/>
      <c r="EA485" s="420"/>
      <c r="EB485" s="420"/>
      <c r="EC485" s="420"/>
      <c r="ED485" s="420"/>
      <c r="EE485" s="420"/>
      <c r="EF485" s="420"/>
      <c r="EG485" s="420"/>
      <c r="EH485" s="420"/>
      <c r="EI485" s="420"/>
      <c r="EJ485" s="420"/>
      <c r="EK485" s="420"/>
      <c r="EL485" s="420"/>
      <c r="EM485" s="420"/>
      <c r="EN485" s="420"/>
      <c r="EO485" s="420"/>
      <c r="EP485" s="420"/>
      <c r="EQ485" s="420"/>
    </row>
    <row r="486" spans="1:147" ht="45" x14ac:dyDescent="0.2">
      <c r="A486" s="29">
        <v>2</v>
      </c>
      <c r="B486" s="1">
        <v>18</v>
      </c>
      <c r="C486" s="30">
        <v>1802543601</v>
      </c>
      <c r="D486" s="1" t="s">
        <v>2718</v>
      </c>
      <c r="E486" s="1" t="s">
        <v>2719</v>
      </c>
      <c r="F486" s="1" t="s">
        <v>19</v>
      </c>
      <c r="G486" s="1"/>
      <c r="H486" s="1" t="s">
        <v>2720</v>
      </c>
      <c r="I486" s="1" t="s">
        <v>2721</v>
      </c>
      <c r="J486" s="1" t="s">
        <v>142</v>
      </c>
      <c r="K486" s="1" t="s">
        <v>168</v>
      </c>
      <c r="L486" s="1" t="s">
        <v>4223</v>
      </c>
      <c r="M486" s="3">
        <v>41914</v>
      </c>
      <c r="N486" s="3">
        <v>43375</v>
      </c>
      <c r="O486" s="1" t="s">
        <v>167</v>
      </c>
      <c r="P486" s="1" t="s">
        <v>52</v>
      </c>
      <c r="Q486" s="1" t="s">
        <v>166</v>
      </c>
      <c r="R486" s="1" t="s">
        <v>3259</v>
      </c>
      <c r="S486" s="1"/>
      <c r="T486" s="1"/>
      <c r="U486" s="44" t="s">
        <v>3908</v>
      </c>
      <c r="V486" s="4">
        <v>42095</v>
      </c>
      <c r="W486" s="4">
        <v>43556</v>
      </c>
      <c r="X486" s="31">
        <f t="shared" si="59"/>
        <v>48.7</v>
      </c>
      <c r="Y486" s="3"/>
      <c r="Z486" s="53"/>
      <c r="AA486" s="31"/>
      <c r="AB486" s="1"/>
      <c r="AC486" s="1"/>
      <c r="AD486" s="1"/>
      <c r="AE486" s="1"/>
      <c r="AF486" s="1"/>
      <c r="AG486" s="1"/>
      <c r="AH486" s="1"/>
      <c r="AI486" s="1"/>
      <c r="AJ486" s="1"/>
      <c r="AK486" s="1"/>
      <c r="AL486" s="1"/>
      <c r="AM486" s="1"/>
      <c r="AN486" s="1" t="s">
        <v>147</v>
      </c>
      <c r="AO486" s="51"/>
      <c r="AP486" s="45" t="s">
        <v>2722</v>
      </c>
      <c r="AQ486" s="52" t="s">
        <v>5266</v>
      </c>
      <c r="AR486" s="45"/>
      <c r="AS486" s="45"/>
      <c r="AT486" s="32" t="s">
        <v>4207</v>
      </c>
      <c r="AU486" s="45" t="s">
        <v>3260</v>
      </c>
      <c r="AV486" s="47">
        <v>43718</v>
      </c>
      <c r="AW486" s="55" t="s">
        <v>3977</v>
      </c>
      <c r="AX486" s="55"/>
      <c r="AY486" s="55"/>
      <c r="AZ486" s="202">
        <v>7241165251</v>
      </c>
      <c r="BA486" s="99"/>
      <c r="BB486" s="34" t="s">
        <v>2359</v>
      </c>
      <c r="BD486" s="34" t="str">
        <f t="shared" si="61"/>
        <v>lkalmeida@uce.edu.ec;</v>
      </c>
    </row>
    <row r="487" spans="1:147" s="381" customFormat="1" ht="22.5" hidden="1" x14ac:dyDescent="0.2">
      <c r="A487" s="383" t="s">
        <v>3051</v>
      </c>
      <c r="B487" s="368">
        <v>528</v>
      </c>
      <c r="C487" s="367">
        <v>1802816098</v>
      </c>
      <c r="D487" s="368" t="s">
        <v>4766</v>
      </c>
      <c r="E487" s="368" t="s">
        <v>4767</v>
      </c>
      <c r="F487" s="368" t="s">
        <v>19</v>
      </c>
      <c r="G487" s="368"/>
      <c r="H487" s="415" t="s">
        <v>4769</v>
      </c>
      <c r="I487" s="477" t="s">
        <v>4768</v>
      </c>
      <c r="J487" s="368" t="s">
        <v>48</v>
      </c>
      <c r="K487" s="368"/>
      <c r="L487" s="368"/>
      <c r="M487" s="368"/>
      <c r="N487" s="368"/>
      <c r="O487" s="401" t="s">
        <v>1605</v>
      </c>
      <c r="P487" s="368" t="s">
        <v>1604</v>
      </c>
      <c r="Q487" s="368" t="s">
        <v>4770</v>
      </c>
      <c r="R487" s="368" t="s">
        <v>4771</v>
      </c>
      <c r="S487" s="368" t="s">
        <v>5306</v>
      </c>
      <c r="T487" s="368" t="s">
        <v>4774</v>
      </c>
      <c r="U487" s="368" t="s">
        <v>4863</v>
      </c>
      <c r="V487" s="372">
        <v>45181</v>
      </c>
      <c r="W487" s="372">
        <v>46010</v>
      </c>
      <c r="X487" s="373">
        <f t="shared" si="59"/>
        <v>27.633333333333333</v>
      </c>
      <c r="Y487" s="368"/>
      <c r="Z487" s="368"/>
      <c r="AA487" s="368"/>
      <c r="AB487" s="368"/>
      <c r="AC487" s="368"/>
      <c r="AD487" s="368"/>
      <c r="AE487" s="368"/>
      <c r="AF487" s="368"/>
      <c r="AG487" s="368"/>
      <c r="AH487" s="368"/>
      <c r="AI487" s="368"/>
      <c r="AJ487" s="368"/>
      <c r="AK487" s="368"/>
      <c r="AL487" s="368"/>
      <c r="AM487" s="368"/>
      <c r="AN487" s="368" t="s">
        <v>4647</v>
      </c>
      <c r="AO487" s="374"/>
      <c r="AP487" s="375" t="s">
        <v>4772</v>
      </c>
      <c r="AQ487" s="394" t="s">
        <v>4773</v>
      </c>
      <c r="AR487" s="377"/>
      <c r="AS487" s="377"/>
      <c r="AT487" s="374"/>
      <c r="AU487" s="394"/>
      <c r="AV487" s="416"/>
      <c r="AW487" s="417"/>
      <c r="AX487" s="416"/>
      <c r="AY487" s="374"/>
      <c r="AZ487" s="478"/>
      <c r="BA487" s="479"/>
      <c r="BB487" s="380" t="s">
        <v>2359</v>
      </c>
      <c r="BD487" s="380" t="str">
        <f t="shared" si="61"/>
        <v>tmmayorga@uce.edu.ec;</v>
      </c>
    </row>
    <row r="488" spans="1:147" s="381" customFormat="1" ht="33.75" hidden="1" x14ac:dyDescent="0.25">
      <c r="A488" s="383" t="s">
        <v>4246</v>
      </c>
      <c r="B488" s="368">
        <v>186</v>
      </c>
      <c r="C488" s="367">
        <v>1802895605</v>
      </c>
      <c r="D488" s="368" t="s">
        <v>1189</v>
      </c>
      <c r="E488" s="368" t="s">
        <v>3212</v>
      </c>
      <c r="F488" s="368" t="s">
        <v>19</v>
      </c>
      <c r="G488" s="368" t="s">
        <v>3473</v>
      </c>
      <c r="H488" s="368" t="s">
        <v>38</v>
      </c>
      <c r="I488" s="368" t="s">
        <v>1188</v>
      </c>
      <c r="J488" s="368" t="s">
        <v>2445</v>
      </c>
      <c r="K488" s="368" t="s">
        <v>175</v>
      </c>
      <c r="L488" s="368" t="s">
        <v>4244</v>
      </c>
      <c r="M488" s="371">
        <v>42979</v>
      </c>
      <c r="N488" s="371">
        <v>44440</v>
      </c>
      <c r="O488" s="368" t="s">
        <v>792</v>
      </c>
      <c r="P488" s="368" t="s">
        <v>14</v>
      </c>
      <c r="Q488" s="368" t="s">
        <v>227</v>
      </c>
      <c r="R488" s="368" t="s">
        <v>226</v>
      </c>
      <c r="S488" s="368"/>
      <c r="T488" s="368"/>
      <c r="U488" s="377"/>
      <c r="V488" s="372">
        <v>42880</v>
      </c>
      <c r="W488" s="372">
        <v>44341</v>
      </c>
      <c r="X488" s="373">
        <f t="shared" si="59"/>
        <v>48.7</v>
      </c>
      <c r="Y488" s="372">
        <v>42979</v>
      </c>
      <c r="Z488" s="372">
        <v>44440</v>
      </c>
      <c r="AA488" s="373">
        <f>+((Z488-Y488)/30)</f>
        <v>48.7</v>
      </c>
      <c r="AB488" s="372">
        <v>44441</v>
      </c>
      <c r="AC488" s="372">
        <v>44805</v>
      </c>
      <c r="AD488" s="373">
        <f>+((AC488-AB488)/30)</f>
        <v>12.133333333333333</v>
      </c>
      <c r="AE488" s="373"/>
      <c r="AF488" s="373"/>
      <c r="AG488" s="373"/>
      <c r="AH488" s="373"/>
      <c r="AI488" s="373"/>
      <c r="AJ488" s="373"/>
      <c r="AK488" s="373"/>
      <c r="AL488" s="373"/>
      <c r="AM488" s="373"/>
      <c r="AN488" s="368" t="s">
        <v>147</v>
      </c>
      <c r="AO488" s="374"/>
      <c r="AP488" s="368" t="s">
        <v>1187</v>
      </c>
      <c r="AQ488" s="376" t="s">
        <v>3758</v>
      </c>
      <c r="AR488" s="377"/>
      <c r="AS488" s="377"/>
      <c r="AT488" s="374"/>
      <c r="AU488" s="374"/>
      <c r="AV488" s="374"/>
      <c r="AW488" s="374"/>
      <c r="AX488" s="374"/>
      <c r="AY488" s="374"/>
      <c r="AZ488" s="379"/>
      <c r="BA488" s="374"/>
      <c r="BB488" s="380" t="s">
        <v>2359</v>
      </c>
      <c r="BD488" s="380" t="str">
        <f t="shared" si="61"/>
        <v>vespinoza@uce.edu.ec;</v>
      </c>
    </row>
    <row r="489" spans="1:147" s="381" customFormat="1" ht="22.5" hidden="1" customHeight="1" x14ac:dyDescent="0.25">
      <c r="A489" s="367" t="s">
        <v>620</v>
      </c>
      <c r="B489" s="368">
        <v>369</v>
      </c>
      <c r="C489" s="367">
        <v>1802917391</v>
      </c>
      <c r="D489" s="368" t="s">
        <v>368</v>
      </c>
      <c r="E489" s="368" t="s">
        <v>302</v>
      </c>
      <c r="F489" s="368" t="s">
        <v>6</v>
      </c>
      <c r="G489" s="368" t="s">
        <v>3717</v>
      </c>
      <c r="H489" s="410" t="s">
        <v>367</v>
      </c>
      <c r="I489" s="410" t="s">
        <v>366</v>
      </c>
      <c r="J489" s="368" t="s">
        <v>365</v>
      </c>
      <c r="K489" s="368"/>
      <c r="L489" s="368" t="s">
        <v>4262</v>
      </c>
      <c r="M489" s="371">
        <v>43800</v>
      </c>
      <c r="N489" s="371">
        <v>44531</v>
      </c>
      <c r="O489" s="368" t="s">
        <v>3</v>
      </c>
      <c r="P489" s="368" t="s">
        <v>2</v>
      </c>
      <c r="Q489" s="368" t="s">
        <v>364</v>
      </c>
      <c r="R489" s="368" t="s">
        <v>363</v>
      </c>
      <c r="S489" s="368" t="s">
        <v>4498</v>
      </c>
      <c r="T489" s="368" t="s">
        <v>4499</v>
      </c>
      <c r="U489" s="368" t="s">
        <v>3156</v>
      </c>
      <c r="V489" s="372">
        <v>43709</v>
      </c>
      <c r="W489" s="372">
        <v>45169</v>
      </c>
      <c r="X489" s="373">
        <f t="shared" si="59"/>
        <v>48.666666666666664</v>
      </c>
      <c r="Y489" s="373" t="s">
        <v>3144</v>
      </c>
      <c r="Z489" s="372">
        <v>45351</v>
      </c>
      <c r="AA489" s="373" t="e">
        <f>+((Z489-Y489)/30)</f>
        <v>#VALUE!</v>
      </c>
      <c r="AB489" s="373"/>
      <c r="AC489" s="373"/>
      <c r="AD489" s="373">
        <f>+((AC489-AB489)/30)</f>
        <v>0</v>
      </c>
      <c r="AE489" s="373"/>
      <c r="AF489" s="373"/>
      <c r="AG489" s="373"/>
      <c r="AH489" s="373"/>
      <c r="AI489" s="373"/>
      <c r="AJ489" s="373"/>
      <c r="AK489" s="373"/>
      <c r="AL489" s="373"/>
      <c r="AM489" s="373"/>
      <c r="AN489" s="368" t="s">
        <v>362</v>
      </c>
      <c r="AO489" s="374"/>
      <c r="AP489" s="385" t="s">
        <v>361</v>
      </c>
      <c r="AQ489" s="376" t="s">
        <v>360</v>
      </c>
      <c r="AR489" s="368"/>
      <c r="AS489" s="368"/>
      <c r="AT489" s="374"/>
      <c r="AU489" s="374"/>
      <c r="AV489" s="374"/>
      <c r="AW489" s="374"/>
      <c r="AX489" s="374"/>
      <c r="AY489" s="374"/>
      <c r="AZ489" s="379"/>
      <c r="BA489" s="374"/>
      <c r="BB489" s="380" t="s">
        <v>2359</v>
      </c>
      <c r="BD489" s="380" t="str">
        <f t="shared" si="61"/>
        <v>dmontesdeoca@uce.edu.ec;</v>
      </c>
    </row>
    <row r="490" spans="1:147" ht="22.5" customHeight="1" x14ac:dyDescent="0.2">
      <c r="A490" s="29">
        <v>6</v>
      </c>
      <c r="B490" s="1">
        <v>40</v>
      </c>
      <c r="C490" s="30">
        <v>1803111416</v>
      </c>
      <c r="D490" s="1" t="s">
        <v>2594</v>
      </c>
      <c r="E490" s="1" t="s">
        <v>2595</v>
      </c>
      <c r="F490" s="1" t="s">
        <v>19</v>
      </c>
      <c r="G490" s="45" t="s">
        <v>3332</v>
      </c>
      <c r="H490" s="1" t="s">
        <v>2596</v>
      </c>
      <c r="I490" s="1" t="s">
        <v>2597</v>
      </c>
      <c r="J490" s="1" t="s">
        <v>231</v>
      </c>
      <c r="K490" s="1" t="s">
        <v>231</v>
      </c>
      <c r="L490" s="1" t="s">
        <v>4226</v>
      </c>
      <c r="M490" s="4">
        <v>42125</v>
      </c>
      <c r="N490" s="4">
        <v>43465</v>
      </c>
      <c r="O490" s="1" t="s">
        <v>150</v>
      </c>
      <c r="P490" s="1" t="s">
        <v>149</v>
      </c>
      <c r="Q490" s="1" t="s">
        <v>4211</v>
      </c>
      <c r="R490" s="1" t="s">
        <v>2435</v>
      </c>
      <c r="S490" s="1"/>
      <c r="T490" s="1"/>
      <c r="U490" s="48" t="s">
        <v>3902</v>
      </c>
      <c r="V490" s="4">
        <v>42125</v>
      </c>
      <c r="W490" s="4">
        <v>43465</v>
      </c>
      <c r="X490" s="31">
        <f t="shared" si="59"/>
        <v>44.666666666666664</v>
      </c>
      <c r="Y490" s="31"/>
      <c r="Z490" s="31"/>
      <c r="AA490" s="31"/>
      <c r="AB490" s="31"/>
      <c r="AC490" s="31"/>
      <c r="AD490" s="31"/>
      <c r="AE490" s="31"/>
      <c r="AF490" s="31"/>
      <c r="AG490" s="31"/>
      <c r="AH490" s="31"/>
      <c r="AI490" s="31"/>
      <c r="AJ490" s="31"/>
      <c r="AK490" s="31"/>
      <c r="AL490" s="31"/>
      <c r="AM490" s="31"/>
      <c r="AN490" s="1" t="s">
        <v>147</v>
      </c>
      <c r="AO490" s="32"/>
      <c r="AP490" s="96" t="s">
        <v>2966</v>
      </c>
      <c r="AQ490" s="52"/>
      <c r="AR490" s="45"/>
      <c r="AS490" s="45"/>
      <c r="AT490" s="32" t="s">
        <v>4207</v>
      </c>
      <c r="AU490" s="1" t="s">
        <v>3832</v>
      </c>
      <c r="AV490" s="47">
        <v>43451</v>
      </c>
      <c r="AW490" s="32" t="s">
        <v>3978</v>
      </c>
      <c r="AX490" s="47">
        <v>46105</v>
      </c>
      <c r="AY490" s="32"/>
      <c r="AZ490" s="202">
        <v>761145229</v>
      </c>
      <c r="BA490" s="99"/>
      <c r="BB490" s="34" t="s">
        <v>2359</v>
      </c>
      <c r="BD490" s="34" t="str">
        <f t="shared" si="61"/>
        <v>breal@uce.edu.ec;</v>
      </c>
    </row>
    <row r="491" spans="1:147" s="381" customFormat="1" ht="22.5" hidden="1" customHeight="1" x14ac:dyDescent="0.25">
      <c r="A491" s="383" t="s">
        <v>582</v>
      </c>
      <c r="B491" s="368">
        <v>418</v>
      </c>
      <c r="C491" s="369">
        <v>1803125721</v>
      </c>
      <c r="D491" s="368" t="s">
        <v>816</v>
      </c>
      <c r="E491" s="368" t="s">
        <v>815</v>
      </c>
      <c r="F491" s="368" t="s">
        <v>6</v>
      </c>
      <c r="G491" s="368" t="s">
        <v>3636</v>
      </c>
      <c r="H491" s="368" t="s">
        <v>810</v>
      </c>
      <c r="I491" s="368" t="s">
        <v>814</v>
      </c>
      <c r="J491" s="368" t="s">
        <v>55</v>
      </c>
      <c r="K491" s="368" t="s">
        <v>234</v>
      </c>
      <c r="L491" s="368"/>
      <c r="M491" s="368"/>
      <c r="N491" s="368"/>
      <c r="O491" s="458" t="s">
        <v>150</v>
      </c>
      <c r="P491" s="368" t="s">
        <v>149</v>
      </c>
      <c r="Q491" s="368" t="s">
        <v>55</v>
      </c>
      <c r="R491" s="368" t="s">
        <v>2923</v>
      </c>
      <c r="S491" s="368" t="s">
        <v>4583</v>
      </c>
      <c r="T491" s="368" t="s">
        <v>4582</v>
      </c>
      <c r="U491" s="368" t="s">
        <v>3822</v>
      </c>
      <c r="V491" s="372">
        <v>43160</v>
      </c>
      <c r="W491" s="372">
        <v>44620</v>
      </c>
      <c r="X491" s="373">
        <f t="shared" si="59"/>
        <v>48.666666666666664</v>
      </c>
      <c r="Y491" s="372">
        <v>44621</v>
      </c>
      <c r="Z491" s="372">
        <v>45231</v>
      </c>
      <c r="AA491" s="373">
        <f t="shared" ref="AA491:AA499" si="62">+((Z491-Y491)/30)</f>
        <v>20.333333333333332</v>
      </c>
      <c r="AB491" s="372">
        <v>45232</v>
      </c>
      <c r="AC491" s="372">
        <v>45244</v>
      </c>
      <c r="AD491" s="373">
        <f t="shared" ref="AD491:AD498" si="63">+((AC491-AB491)/30)</f>
        <v>0.4</v>
      </c>
      <c r="AE491" s="373"/>
      <c r="AF491" s="373"/>
      <c r="AG491" s="373"/>
      <c r="AH491" s="373"/>
      <c r="AI491" s="373"/>
      <c r="AJ491" s="373"/>
      <c r="AK491" s="373"/>
      <c r="AL491" s="373"/>
      <c r="AM491" s="373"/>
      <c r="AN491" s="368" t="s">
        <v>11</v>
      </c>
      <c r="AO491" s="374"/>
      <c r="AP491" s="403" t="s">
        <v>813</v>
      </c>
      <c r="AQ491" s="376" t="s">
        <v>4082</v>
      </c>
      <c r="AR491" s="377"/>
      <c r="AS491" s="377"/>
      <c r="AT491" s="374" t="s">
        <v>4305</v>
      </c>
      <c r="AU491" s="472" t="s">
        <v>5020</v>
      </c>
      <c r="AV491" s="387">
        <v>45246</v>
      </c>
      <c r="AW491" s="374" t="s">
        <v>5021</v>
      </c>
      <c r="AX491" s="387">
        <v>48783</v>
      </c>
      <c r="AY491" s="374"/>
      <c r="AZ491" s="379"/>
      <c r="BA491" s="374"/>
      <c r="BB491" s="380" t="s">
        <v>2359</v>
      </c>
      <c r="BD491" s="380" t="str">
        <f t="shared" si="61"/>
        <v>hrespinoza@uce.edu.ec;</v>
      </c>
    </row>
    <row r="492" spans="1:147" ht="22.5" customHeight="1" x14ac:dyDescent="0.2">
      <c r="A492" s="29">
        <v>9</v>
      </c>
      <c r="B492" s="1">
        <v>63</v>
      </c>
      <c r="C492" s="30">
        <v>1803158946</v>
      </c>
      <c r="D492" s="1" t="s">
        <v>1864</v>
      </c>
      <c r="E492" s="1" t="s">
        <v>1863</v>
      </c>
      <c r="F492" s="1" t="s">
        <v>19</v>
      </c>
      <c r="G492" s="45" t="s">
        <v>3438</v>
      </c>
      <c r="H492" s="1" t="s">
        <v>1862</v>
      </c>
      <c r="I492" s="1" t="s">
        <v>1861</v>
      </c>
      <c r="J492" s="1" t="s">
        <v>399</v>
      </c>
      <c r="K492" s="1" t="s">
        <v>398</v>
      </c>
      <c r="L492" s="1" t="s">
        <v>4227</v>
      </c>
      <c r="M492" s="3">
        <v>42432</v>
      </c>
      <c r="N492" s="3">
        <v>44258</v>
      </c>
      <c r="O492" s="1" t="s">
        <v>1856</v>
      </c>
      <c r="P492" s="1" t="s">
        <v>96</v>
      </c>
      <c r="Q492" s="1" t="s">
        <v>1855</v>
      </c>
      <c r="R492" s="1" t="s">
        <v>1854</v>
      </c>
      <c r="S492" s="1"/>
      <c r="T492" s="1"/>
      <c r="U492" s="200" t="s">
        <v>2311</v>
      </c>
      <c r="V492" s="4">
        <v>42396</v>
      </c>
      <c r="W492" s="4">
        <v>43856</v>
      </c>
      <c r="X492" s="31">
        <f t="shared" si="59"/>
        <v>48.666666666666664</v>
      </c>
      <c r="Y492" s="31"/>
      <c r="Z492" s="31"/>
      <c r="AA492" s="31">
        <f t="shared" si="62"/>
        <v>0</v>
      </c>
      <c r="AB492" s="31"/>
      <c r="AC492" s="31"/>
      <c r="AD492" s="31">
        <f t="shared" si="63"/>
        <v>0</v>
      </c>
      <c r="AE492" s="31"/>
      <c r="AF492" s="31"/>
      <c r="AG492" s="31"/>
      <c r="AH492" s="31"/>
      <c r="AI492" s="31"/>
      <c r="AJ492" s="31"/>
      <c r="AK492" s="31"/>
      <c r="AL492" s="31"/>
      <c r="AM492" s="31"/>
      <c r="AN492" s="1" t="s">
        <v>147</v>
      </c>
      <c r="AO492" s="32"/>
      <c r="AP492" s="1" t="s">
        <v>1860</v>
      </c>
      <c r="AQ492" s="52" t="s">
        <v>1859</v>
      </c>
      <c r="AR492" s="61"/>
      <c r="AS492" s="45"/>
      <c r="AT492" s="32" t="s">
        <v>4207</v>
      </c>
      <c r="AU492" s="274" t="s">
        <v>3222</v>
      </c>
      <c r="AV492" s="47">
        <v>44221</v>
      </c>
      <c r="AW492" s="32" t="s">
        <v>3223</v>
      </c>
      <c r="AX492" s="47">
        <v>47800</v>
      </c>
      <c r="AY492" s="32"/>
      <c r="AZ492" s="203">
        <v>1521189869</v>
      </c>
      <c r="BA492" s="148"/>
      <c r="BB492" s="34" t="s">
        <v>2359</v>
      </c>
      <c r="BD492" s="34" t="str">
        <f t="shared" si="61"/>
        <v>kgperez@uce.edu.ec;</v>
      </c>
    </row>
    <row r="493" spans="1:147" s="73" customFormat="1" ht="40.15" customHeight="1" x14ac:dyDescent="0.25">
      <c r="A493" s="29" t="s">
        <v>752</v>
      </c>
      <c r="B493" s="1">
        <v>359</v>
      </c>
      <c r="C493" s="30">
        <v>1803221389</v>
      </c>
      <c r="D493" s="1" t="s">
        <v>1056</v>
      </c>
      <c r="E493" s="1" t="s">
        <v>1055</v>
      </c>
      <c r="F493" s="1" t="s">
        <v>6</v>
      </c>
      <c r="G493" s="1" t="s">
        <v>3679</v>
      </c>
      <c r="H493" s="1" t="s">
        <v>1054</v>
      </c>
      <c r="I493" s="1" t="s">
        <v>1053</v>
      </c>
      <c r="J493" s="1" t="s">
        <v>2941</v>
      </c>
      <c r="K493" s="1" t="s">
        <v>2941</v>
      </c>
      <c r="L493" s="1" t="s">
        <v>4261</v>
      </c>
      <c r="M493" s="3">
        <v>41974</v>
      </c>
      <c r="N493" s="3">
        <v>43800</v>
      </c>
      <c r="O493" s="1" t="s">
        <v>3</v>
      </c>
      <c r="P493" s="1" t="s">
        <v>2</v>
      </c>
      <c r="Q493" s="1" t="s">
        <v>1052</v>
      </c>
      <c r="R493" s="1" t="s">
        <v>1051</v>
      </c>
      <c r="S493" s="1" t="s">
        <v>4609</v>
      </c>
      <c r="T493" s="1" t="s">
        <v>4608</v>
      </c>
      <c r="U493" s="200" t="s">
        <v>2234</v>
      </c>
      <c r="V493" s="4">
        <v>42979</v>
      </c>
      <c r="W493" s="4">
        <v>44439</v>
      </c>
      <c r="X493" s="31">
        <f t="shared" si="59"/>
        <v>48.666666666666664</v>
      </c>
      <c r="Y493" s="4">
        <v>44440</v>
      </c>
      <c r="Z493" s="4">
        <v>44580</v>
      </c>
      <c r="AA493" s="31">
        <f t="shared" si="62"/>
        <v>4.666666666666667</v>
      </c>
      <c r="AB493" s="31"/>
      <c r="AC493" s="31"/>
      <c r="AD493" s="31">
        <f t="shared" si="63"/>
        <v>0</v>
      </c>
      <c r="AE493" s="31"/>
      <c r="AF493" s="31"/>
      <c r="AG493" s="31"/>
      <c r="AH493" s="31"/>
      <c r="AI493" s="31"/>
      <c r="AJ493" s="31"/>
      <c r="AK493" s="31"/>
      <c r="AL493" s="31"/>
      <c r="AM493" s="31"/>
      <c r="AN493" s="1" t="s">
        <v>362</v>
      </c>
      <c r="AO493" s="32"/>
      <c r="AP493" s="46" t="s">
        <v>1050</v>
      </c>
      <c r="AQ493" s="52" t="s">
        <v>4982</v>
      </c>
      <c r="AR493" s="45"/>
      <c r="AS493" s="45"/>
      <c r="AT493" s="32" t="s">
        <v>4207</v>
      </c>
      <c r="AU493" s="286" t="s">
        <v>5014</v>
      </c>
      <c r="AV493" s="47">
        <v>44581</v>
      </c>
      <c r="AW493" s="32" t="s">
        <v>5015</v>
      </c>
      <c r="AX493" s="47">
        <v>47642</v>
      </c>
      <c r="AY493" s="32"/>
      <c r="AZ493" s="229" t="s">
        <v>4796</v>
      </c>
      <c r="BA493" s="173"/>
      <c r="BB493" s="34" t="s">
        <v>2359</v>
      </c>
      <c r="BC493" s="61"/>
      <c r="BD493" s="34" t="str">
        <f t="shared" si="61"/>
        <v>drcaina@uce.edu.ec;</v>
      </c>
      <c r="BE493" s="61"/>
      <c r="BF493" s="61"/>
      <c r="BG493" s="61"/>
      <c r="BH493" s="61"/>
      <c r="BI493" s="61"/>
      <c r="BJ493" s="61"/>
      <c r="BK493" s="61"/>
      <c r="BL493" s="61"/>
      <c r="BM493" s="61"/>
      <c r="BN493" s="61"/>
      <c r="BO493" s="61"/>
      <c r="BP493" s="61"/>
      <c r="BQ493" s="61"/>
      <c r="BR493" s="61"/>
      <c r="BS493" s="61"/>
      <c r="BT493" s="61"/>
      <c r="BU493" s="61"/>
      <c r="BV493" s="61"/>
      <c r="BW493" s="61"/>
      <c r="BX493" s="61"/>
      <c r="BY493" s="61"/>
      <c r="BZ493" s="61"/>
      <c r="CA493" s="61"/>
      <c r="CB493" s="61"/>
      <c r="CC493" s="61"/>
      <c r="CD493" s="61"/>
      <c r="CE493" s="61"/>
      <c r="CF493" s="61"/>
      <c r="CG493" s="61"/>
      <c r="CH493" s="61"/>
      <c r="CI493" s="61"/>
      <c r="CJ493" s="61"/>
      <c r="CK493" s="61"/>
      <c r="CL493" s="61"/>
      <c r="CM493" s="61"/>
      <c r="CN493" s="61"/>
      <c r="CO493" s="61"/>
      <c r="CP493" s="61"/>
      <c r="CQ493" s="61"/>
      <c r="CR493" s="61"/>
      <c r="CS493" s="61"/>
      <c r="CT493" s="61"/>
      <c r="CU493" s="61"/>
      <c r="CV493" s="61"/>
      <c r="CW493" s="61"/>
      <c r="CX493" s="61"/>
      <c r="CY493" s="61"/>
      <c r="CZ493" s="61"/>
      <c r="DA493" s="61"/>
      <c r="DB493" s="61"/>
      <c r="DC493" s="61"/>
      <c r="DD493" s="61"/>
      <c r="DE493" s="61"/>
      <c r="DF493" s="61"/>
      <c r="DG493" s="61"/>
      <c r="DH493" s="61"/>
      <c r="DI493" s="61"/>
      <c r="DJ493" s="61"/>
      <c r="DK493" s="61"/>
      <c r="DL493" s="61"/>
      <c r="DM493" s="61"/>
      <c r="DN493" s="61"/>
      <c r="DO493" s="61"/>
      <c r="DP493" s="61"/>
      <c r="DQ493" s="61"/>
      <c r="DR493" s="61"/>
      <c r="DS493" s="61"/>
      <c r="DT493" s="61"/>
      <c r="DU493" s="61"/>
      <c r="DV493" s="61"/>
      <c r="DW493" s="61"/>
      <c r="DX493" s="61"/>
      <c r="DY493" s="61"/>
      <c r="DZ493" s="61"/>
      <c r="EA493" s="61"/>
      <c r="EB493" s="61"/>
      <c r="EC493" s="61"/>
      <c r="ED493" s="61"/>
      <c r="EE493" s="61"/>
      <c r="EF493" s="61"/>
      <c r="EG493" s="61"/>
      <c r="EH493" s="61"/>
      <c r="EI493" s="61"/>
      <c r="EJ493" s="61"/>
      <c r="EK493" s="61"/>
      <c r="EL493" s="61"/>
      <c r="EM493" s="61"/>
      <c r="EN493" s="61"/>
      <c r="EO493" s="61"/>
      <c r="EP493" s="61"/>
      <c r="EQ493" s="61"/>
    </row>
    <row r="494" spans="1:147" s="392" customFormat="1" ht="40.15" hidden="1" customHeight="1" x14ac:dyDescent="0.2">
      <c r="A494" s="383">
        <v>21</v>
      </c>
      <c r="B494" s="368">
        <v>258</v>
      </c>
      <c r="C494" s="369">
        <v>1803414695</v>
      </c>
      <c r="D494" s="368" t="s">
        <v>764</v>
      </c>
      <c r="E494" s="368" t="s">
        <v>763</v>
      </c>
      <c r="F494" s="368" t="s">
        <v>19</v>
      </c>
      <c r="G494" s="368" t="s">
        <v>3500</v>
      </c>
      <c r="H494" s="368" t="s">
        <v>589</v>
      </c>
      <c r="I494" s="368" t="s">
        <v>762</v>
      </c>
      <c r="J494" s="368" t="s">
        <v>587</v>
      </c>
      <c r="K494" s="368" t="s">
        <v>587</v>
      </c>
      <c r="L494" s="368" t="s">
        <v>4254</v>
      </c>
      <c r="M494" s="371">
        <v>42870</v>
      </c>
      <c r="N494" s="371">
        <v>44331</v>
      </c>
      <c r="O494" s="368" t="s">
        <v>222</v>
      </c>
      <c r="P494" s="368" t="s">
        <v>14</v>
      </c>
      <c r="Q494" s="368" t="s">
        <v>505</v>
      </c>
      <c r="R494" s="368" t="s">
        <v>504</v>
      </c>
      <c r="S494" s="368"/>
      <c r="T494" s="368"/>
      <c r="U494" s="368" t="s">
        <v>2341</v>
      </c>
      <c r="V494" s="372">
        <v>43191</v>
      </c>
      <c r="W494" s="372">
        <v>44651</v>
      </c>
      <c r="X494" s="373">
        <f t="shared" si="59"/>
        <v>48.666666666666664</v>
      </c>
      <c r="Y494" s="373" t="s">
        <v>3144</v>
      </c>
      <c r="Z494" s="372">
        <v>44834</v>
      </c>
      <c r="AA494" s="373" t="e">
        <f t="shared" si="62"/>
        <v>#VALUE!</v>
      </c>
      <c r="AB494" s="372">
        <v>44835</v>
      </c>
      <c r="AC494" s="372">
        <v>45473</v>
      </c>
      <c r="AD494" s="373">
        <f t="shared" si="63"/>
        <v>21.266666666666666</v>
      </c>
      <c r="AE494" s="373"/>
      <c r="AF494" s="373"/>
      <c r="AG494" s="373"/>
      <c r="AH494" s="373"/>
      <c r="AI494" s="373"/>
      <c r="AJ494" s="373"/>
      <c r="AK494" s="373"/>
      <c r="AL494" s="373"/>
      <c r="AM494" s="373"/>
      <c r="AN494" s="368" t="s">
        <v>147</v>
      </c>
      <c r="AO494" s="374">
        <v>1</v>
      </c>
      <c r="AP494" s="403" t="s">
        <v>761</v>
      </c>
      <c r="AQ494" s="376" t="s">
        <v>4142</v>
      </c>
      <c r="AR494" s="368"/>
      <c r="AS494" s="368"/>
      <c r="AT494" s="374"/>
      <c r="AU494" s="374"/>
      <c r="AV494" s="374"/>
      <c r="AW494" s="374"/>
      <c r="AX494" s="374"/>
      <c r="AY494" s="374"/>
      <c r="AZ494" s="379"/>
      <c r="BA494" s="374"/>
      <c r="BB494" s="380" t="s">
        <v>2359</v>
      </c>
      <c r="BC494" s="381"/>
      <c r="BD494" s="380" t="str">
        <f t="shared" si="61"/>
        <v>agtoro@uce.edu.ec;</v>
      </c>
      <c r="BE494" s="381"/>
      <c r="BF494" s="381"/>
      <c r="BG494" s="381"/>
      <c r="BH494" s="381"/>
      <c r="BI494" s="381"/>
      <c r="BJ494" s="381"/>
      <c r="BK494" s="381"/>
      <c r="BL494" s="381"/>
      <c r="BM494" s="381"/>
      <c r="BN494" s="381"/>
      <c r="BO494" s="381"/>
      <c r="BP494" s="381"/>
      <c r="BQ494" s="381"/>
      <c r="BR494" s="381"/>
      <c r="BS494" s="381"/>
      <c r="BT494" s="381"/>
      <c r="BU494" s="381"/>
      <c r="BV494" s="381"/>
      <c r="BW494" s="381"/>
      <c r="BX494" s="381"/>
      <c r="BY494" s="381"/>
      <c r="BZ494" s="381"/>
      <c r="CA494" s="381"/>
      <c r="CB494" s="381"/>
      <c r="CC494" s="381"/>
      <c r="CD494" s="381"/>
      <c r="CE494" s="381"/>
      <c r="CF494" s="381"/>
      <c r="CG494" s="381"/>
      <c r="CH494" s="381"/>
      <c r="CI494" s="381"/>
      <c r="CJ494" s="381"/>
      <c r="CK494" s="381"/>
      <c r="CL494" s="381"/>
      <c r="CM494" s="381"/>
      <c r="CN494" s="381"/>
      <c r="CO494" s="381"/>
      <c r="CP494" s="381"/>
      <c r="CQ494" s="381"/>
      <c r="CR494" s="381"/>
      <c r="CS494" s="381"/>
      <c r="CT494" s="381"/>
      <c r="CU494" s="381"/>
      <c r="CV494" s="381"/>
      <c r="CW494" s="381"/>
      <c r="CX494" s="381"/>
      <c r="CY494" s="381"/>
      <c r="CZ494" s="381"/>
      <c r="DA494" s="381"/>
      <c r="DB494" s="381"/>
      <c r="DC494" s="381"/>
      <c r="DD494" s="381"/>
      <c r="DE494" s="381"/>
      <c r="DF494" s="381"/>
      <c r="DG494" s="381"/>
      <c r="DH494" s="381"/>
      <c r="DI494" s="381"/>
      <c r="DJ494" s="381"/>
      <c r="DK494" s="381"/>
      <c r="DL494" s="381"/>
      <c r="DM494" s="381"/>
      <c r="DN494" s="381"/>
      <c r="DO494" s="381"/>
      <c r="DP494" s="381"/>
      <c r="DQ494" s="381"/>
      <c r="DR494" s="381"/>
      <c r="DS494" s="381"/>
      <c r="DT494" s="381"/>
      <c r="DU494" s="381"/>
      <c r="DV494" s="381"/>
      <c r="DW494" s="381"/>
      <c r="DX494" s="381"/>
      <c r="DY494" s="381"/>
      <c r="DZ494" s="381"/>
      <c r="EA494" s="381"/>
      <c r="EB494" s="381"/>
      <c r="EC494" s="381"/>
      <c r="ED494" s="381"/>
      <c r="EE494" s="381"/>
      <c r="EF494" s="381"/>
      <c r="EG494" s="381"/>
      <c r="EH494" s="381"/>
      <c r="EI494" s="381"/>
      <c r="EJ494" s="381"/>
      <c r="EK494" s="381"/>
      <c r="EL494" s="381"/>
      <c r="EM494" s="381"/>
      <c r="EN494" s="381"/>
      <c r="EO494" s="381"/>
      <c r="EP494" s="381"/>
      <c r="EQ494" s="381"/>
    </row>
    <row r="495" spans="1:147" s="392" customFormat="1" ht="40.15" hidden="1" customHeight="1" x14ac:dyDescent="0.2">
      <c r="A495" s="383">
        <v>26</v>
      </c>
      <c r="B495" s="368">
        <v>198</v>
      </c>
      <c r="C495" s="418">
        <v>1803604386</v>
      </c>
      <c r="D495" s="410" t="s">
        <v>2887</v>
      </c>
      <c r="E495" s="410" t="s">
        <v>887</v>
      </c>
      <c r="F495" s="368" t="s">
        <v>6</v>
      </c>
      <c r="G495" s="368" t="s">
        <v>3562</v>
      </c>
      <c r="H495" s="368" t="s">
        <v>886</v>
      </c>
      <c r="I495" s="368" t="s">
        <v>885</v>
      </c>
      <c r="J495" s="368" t="s">
        <v>2445</v>
      </c>
      <c r="K495" s="368"/>
      <c r="L495" s="368" t="s">
        <v>4247</v>
      </c>
      <c r="M495" s="371">
        <v>42979</v>
      </c>
      <c r="N495" s="371">
        <v>45170</v>
      </c>
      <c r="O495" s="368" t="s">
        <v>792</v>
      </c>
      <c r="P495" s="368" t="s">
        <v>427</v>
      </c>
      <c r="Q495" s="368" t="s">
        <v>791</v>
      </c>
      <c r="R495" s="368" t="s">
        <v>790</v>
      </c>
      <c r="S495" s="368"/>
      <c r="T495" s="368"/>
      <c r="U495" s="377"/>
      <c r="V495" s="372">
        <v>43420</v>
      </c>
      <c r="W495" s="372">
        <v>44515</v>
      </c>
      <c r="X495" s="373">
        <f t="shared" si="59"/>
        <v>36.5</v>
      </c>
      <c r="Y495" s="373" t="s">
        <v>3144</v>
      </c>
      <c r="Z495" s="372">
        <v>44689</v>
      </c>
      <c r="AA495" s="373" t="e">
        <f t="shared" si="62"/>
        <v>#VALUE!</v>
      </c>
      <c r="AB495" s="372">
        <v>43535</v>
      </c>
      <c r="AC495" s="372">
        <v>46022</v>
      </c>
      <c r="AD495" s="373">
        <f t="shared" si="63"/>
        <v>82.9</v>
      </c>
      <c r="AE495" s="373"/>
      <c r="AF495" s="373"/>
      <c r="AG495" s="373"/>
      <c r="AH495" s="373"/>
      <c r="AI495" s="373"/>
      <c r="AJ495" s="373"/>
      <c r="AK495" s="373"/>
      <c r="AL495" s="373"/>
      <c r="AM495" s="373"/>
      <c r="AN495" s="368" t="s">
        <v>147</v>
      </c>
      <c r="AO495" s="374"/>
      <c r="AP495" s="385" t="s">
        <v>884</v>
      </c>
      <c r="AQ495" s="376" t="s">
        <v>5315</v>
      </c>
      <c r="AR495" s="368" t="s">
        <v>4362</v>
      </c>
      <c r="AS495" s="368"/>
      <c r="AT495" s="374"/>
      <c r="AU495" s="374"/>
      <c r="AV495" s="374"/>
      <c r="AW495" s="374"/>
      <c r="AX495" s="374"/>
      <c r="AY495" s="374"/>
      <c r="AZ495" s="379"/>
      <c r="BA495" s="374"/>
      <c r="BB495" s="380" t="s">
        <v>2359</v>
      </c>
      <c r="BC495" s="381"/>
      <c r="BD495" s="380" t="str">
        <f t="shared" si="61"/>
        <v>cesanchezc@uce.edu.ec;</v>
      </c>
      <c r="BE495" s="381"/>
      <c r="BF495" s="381"/>
      <c r="BG495" s="381"/>
      <c r="BH495" s="381"/>
      <c r="BI495" s="381"/>
      <c r="BJ495" s="381"/>
      <c r="BK495" s="381"/>
      <c r="BL495" s="381"/>
      <c r="BM495" s="381"/>
      <c r="BN495" s="381"/>
      <c r="BO495" s="381"/>
      <c r="BP495" s="381"/>
      <c r="BQ495" s="381"/>
      <c r="BR495" s="381"/>
      <c r="BS495" s="381"/>
      <c r="BT495" s="381"/>
      <c r="BU495" s="381"/>
      <c r="BV495" s="381"/>
      <c r="BW495" s="381"/>
      <c r="BX495" s="381"/>
      <c r="BY495" s="381"/>
      <c r="BZ495" s="381"/>
      <c r="CA495" s="381"/>
      <c r="CB495" s="381"/>
      <c r="CC495" s="381"/>
      <c r="CD495" s="381"/>
      <c r="CE495" s="381"/>
      <c r="CF495" s="381"/>
      <c r="CG495" s="381"/>
      <c r="CH495" s="381"/>
      <c r="CI495" s="381"/>
      <c r="CJ495" s="381"/>
      <c r="CK495" s="381"/>
      <c r="CL495" s="381"/>
      <c r="CM495" s="381"/>
      <c r="CN495" s="381"/>
      <c r="CO495" s="381"/>
      <c r="CP495" s="381"/>
      <c r="CQ495" s="381"/>
      <c r="CR495" s="381"/>
      <c r="CS495" s="381"/>
      <c r="CT495" s="381"/>
      <c r="CU495" s="381"/>
      <c r="CV495" s="381"/>
      <c r="CW495" s="381"/>
      <c r="CX495" s="381"/>
      <c r="CY495" s="381"/>
      <c r="CZ495" s="381"/>
      <c r="DA495" s="381"/>
      <c r="DB495" s="381"/>
      <c r="DC495" s="381"/>
      <c r="DD495" s="381"/>
      <c r="DE495" s="381"/>
      <c r="DF495" s="381"/>
      <c r="DG495" s="381"/>
      <c r="DH495" s="381"/>
      <c r="DI495" s="381"/>
      <c r="DJ495" s="381"/>
      <c r="DK495" s="381"/>
      <c r="DL495" s="381"/>
      <c r="DM495" s="381"/>
      <c r="DN495" s="381"/>
      <c r="DO495" s="381"/>
      <c r="DP495" s="381"/>
      <c r="DQ495" s="381"/>
      <c r="DR495" s="381"/>
      <c r="DS495" s="381"/>
      <c r="DT495" s="381"/>
      <c r="DU495" s="381"/>
      <c r="DV495" s="381"/>
      <c r="DW495" s="381"/>
      <c r="DX495" s="381"/>
      <c r="DY495" s="381"/>
      <c r="DZ495" s="381"/>
      <c r="EA495" s="381"/>
      <c r="EB495" s="381"/>
      <c r="EC495" s="381"/>
      <c r="ED495" s="381"/>
      <c r="EE495" s="381"/>
      <c r="EF495" s="381"/>
      <c r="EG495" s="381"/>
      <c r="EH495" s="381"/>
      <c r="EI495" s="381"/>
      <c r="EJ495" s="381"/>
      <c r="EK495" s="381"/>
      <c r="EL495" s="381"/>
      <c r="EM495" s="381"/>
      <c r="EN495" s="381"/>
      <c r="EO495" s="381"/>
      <c r="EP495" s="381"/>
      <c r="EQ495" s="381"/>
    </row>
    <row r="496" spans="1:147" s="392" customFormat="1" ht="40.15" hidden="1" customHeight="1" x14ac:dyDescent="0.2">
      <c r="A496" s="383" t="s">
        <v>422</v>
      </c>
      <c r="B496" s="368">
        <v>437</v>
      </c>
      <c r="C496" s="367">
        <v>1803710092</v>
      </c>
      <c r="D496" s="410" t="s">
        <v>518</v>
      </c>
      <c r="E496" s="368" t="s">
        <v>517</v>
      </c>
      <c r="F496" s="368" t="s">
        <v>6</v>
      </c>
      <c r="G496" s="368" t="s">
        <v>3665</v>
      </c>
      <c r="H496" s="368" t="s">
        <v>516</v>
      </c>
      <c r="I496" s="368" t="s">
        <v>515</v>
      </c>
      <c r="J496" s="368" t="s">
        <v>3150</v>
      </c>
      <c r="K496" s="368" t="s">
        <v>190</v>
      </c>
      <c r="L496" s="368"/>
      <c r="M496" s="368"/>
      <c r="N496" s="368"/>
      <c r="O496" s="368" t="s">
        <v>1856</v>
      </c>
      <c r="P496" s="368" t="s">
        <v>416</v>
      </c>
      <c r="Q496" s="368" t="s">
        <v>514</v>
      </c>
      <c r="R496" s="368" t="s">
        <v>513</v>
      </c>
      <c r="S496" s="368" t="s">
        <v>4505</v>
      </c>
      <c r="T496" s="368" t="s">
        <v>4506</v>
      </c>
      <c r="U496" s="384" t="s">
        <v>3319</v>
      </c>
      <c r="V496" s="372">
        <v>43542</v>
      </c>
      <c r="W496" s="372">
        <v>45004</v>
      </c>
      <c r="X496" s="373">
        <f t="shared" si="59"/>
        <v>48.733333333333334</v>
      </c>
      <c r="Y496" s="372">
        <v>45005</v>
      </c>
      <c r="Z496" s="372">
        <v>45370</v>
      </c>
      <c r="AA496" s="373">
        <f t="shared" si="62"/>
        <v>12.166666666666666</v>
      </c>
      <c r="AB496" s="372">
        <v>45371</v>
      </c>
      <c r="AC496" s="372">
        <v>45626</v>
      </c>
      <c r="AD496" s="373">
        <f t="shared" si="63"/>
        <v>8.5</v>
      </c>
      <c r="AE496" s="372">
        <v>45627</v>
      </c>
      <c r="AF496" s="372">
        <v>45680</v>
      </c>
      <c r="AG496" s="373"/>
      <c r="AH496" s="373"/>
      <c r="AI496" s="373"/>
      <c r="AJ496" s="373"/>
      <c r="AK496" s="373"/>
      <c r="AL496" s="373"/>
      <c r="AM496" s="373"/>
      <c r="AN496" s="368" t="s">
        <v>512</v>
      </c>
      <c r="AO496" s="374"/>
      <c r="AP496" s="385" t="s">
        <v>511</v>
      </c>
      <c r="AQ496" s="376" t="s">
        <v>4369</v>
      </c>
      <c r="AR496" s="377"/>
      <c r="AS496" s="377"/>
      <c r="AT496" s="374" t="s">
        <v>4207</v>
      </c>
      <c r="AU496" s="374" t="s">
        <v>5349</v>
      </c>
      <c r="AV496" s="387">
        <v>45681</v>
      </c>
      <c r="AW496" s="387" t="s">
        <v>5350</v>
      </c>
      <c r="AX496" s="387">
        <v>48909</v>
      </c>
      <c r="AY496" s="374"/>
      <c r="AZ496" s="379">
        <v>1521254373</v>
      </c>
      <c r="BA496" s="367" t="s">
        <v>4946</v>
      </c>
      <c r="BB496" s="380" t="s">
        <v>2359</v>
      </c>
      <c r="BC496" s="381"/>
      <c r="BD496" s="380" t="str">
        <f t="shared" si="61"/>
        <v>drcardenas@uce.edu.ec;</v>
      </c>
      <c r="BE496" s="381"/>
      <c r="BF496" s="381"/>
      <c r="BG496" s="381"/>
      <c r="BH496" s="381"/>
      <c r="BI496" s="381"/>
      <c r="BJ496" s="381"/>
      <c r="BK496" s="381"/>
      <c r="BL496" s="381"/>
      <c r="BM496" s="381"/>
      <c r="BN496" s="381"/>
      <c r="BO496" s="381"/>
      <c r="BP496" s="381"/>
      <c r="BQ496" s="381"/>
      <c r="BR496" s="381"/>
      <c r="BS496" s="381"/>
      <c r="BT496" s="381"/>
      <c r="BU496" s="381"/>
      <c r="BV496" s="381"/>
      <c r="BW496" s="381"/>
      <c r="BX496" s="381"/>
      <c r="BY496" s="381"/>
      <c r="BZ496" s="381"/>
      <c r="CA496" s="381"/>
      <c r="CB496" s="381"/>
      <c r="CC496" s="381"/>
      <c r="CD496" s="381"/>
      <c r="CE496" s="381"/>
      <c r="CF496" s="381"/>
      <c r="CG496" s="381"/>
      <c r="CH496" s="381"/>
      <c r="CI496" s="381"/>
      <c r="CJ496" s="381"/>
      <c r="CK496" s="381"/>
      <c r="CL496" s="381"/>
      <c r="CM496" s="381"/>
      <c r="CN496" s="381"/>
      <c r="CO496" s="381"/>
      <c r="CP496" s="381"/>
      <c r="CQ496" s="381"/>
      <c r="CR496" s="381"/>
      <c r="CS496" s="381"/>
      <c r="CT496" s="381"/>
      <c r="CU496" s="381"/>
      <c r="CV496" s="381"/>
      <c r="CW496" s="381"/>
      <c r="CX496" s="381"/>
      <c r="CY496" s="381"/>
      <c r="CZ496" s="381"/>
      <c r="DA496" s="381"/>
      <c r="DB496" s="381"/>
      <c r="DC496" s="381"/>
      <c r="DD496" s="381"/>
      <c r="DE496" s="381"/>
      <c r="DF496" s="381"/>
      <c r="DG496" s="381"/>
      <c r="DH496" s="381"/>
      <c r="DI496" s="381"/>
      <c r="DJ496" s="381"/>
      <c r="DK496" s="381"/>
      <c r="DL496" s="381"/>
      <c r="DM496" s="381"/>
      <c r="DN496" s="381"/>
      <c r="DO496" s="381"/>
      <c r="DP496" s="381"/>
      <c r="DQ496" s="381"/>
      <c r="DR496" s="381"/>
      <c r="DS496" s="381"/>
      <c r="DT496" s="381"/>
      <c r="DU496" s="381"/>
      <c r="DV496" s="381"/>
      <c r="DW496" s="381"/>
      <c r="DX496" s="381"/>
      <c r="DY496" s="381"/>
      <c r="DZ496" s="381"/>
      <c r="EA496" s="381"/>
      <c r="EB496" s="381"/>
      <c r="EC496" s="381"/>
      <c r="ED496" s="381"/>
      <c r="EE496" s="381"/>
      <c r="EF496" s="381"/>
      <c r="EG496" s="381"/>
      <c r="EH496" s="381"/>
      <c r="EI496" s="381"/>
      <c r="EJ496" s="381"/>
      <c r="EK496" s="381"/>
      <c r="EL496" s="381"/>
      <c r="EM496" s="381"/>
      <c r="EN496" s="381"/>
      <c r="EO496" s="381"/>
      <c r="EP496" s="381"/>
      <c r="EQ496" s="381"/>
    </row>
    <row r="497" spans="1:147" s="392" customFormat="1" ht="40.15" hidden="1" customHeight="1" x14ac:dyDescent="0.2">
      <c r="A497" s="383" t="s">
        <v>65</v>
      </c>
      <c r="B497" s="368">
        <v>403</v>
      </c>
      <c r="C497" s="369">
        <v>1900230572</v>
      </c>
      <c r="D497" s="368" t="s">
        <v>64</v>
      </c>
      <c r="E497" s="368" t="s">
        <v>63</v>
      </c>
      <c r="F497" s="368" t="s">
        <v>6</v>
      </c>
      <c r="G497" s="368" t="s">
        <v>3623</v>
      </c>
      <c r="H497" s="368" t="s">
        <v>62</v>
      </c>
      <c r="I497" s="368" t="s">
        <v>61</v>
      </c>
      <c r="J497" s="368" t="s">
        <v>55</v>
      </c>
      <c r="K497" s="368" t="s">
        <v>54</v>
      </c>
      <c r="L497" s="368"/>
      <c r="M497" s="368"/>
      <c r="N497" s="368"/>
      <c r="O497" s="368" t="s">
        <v>53</v>
      </c>
      <c r="P497" s="368" t="s">
        <v>52</v>
      </c>
      <c r="Q497" s="368" t="s">
        <v>2024</v>
      </c>
      <c r="R497" s="368" t="s">
        <v>60</v>
      </c>
      <c r="S497" s="368"/>
      <c r="T497" s="368"/>
      <c r="U497" s="368" t="s">
        <v>2355</v>
      </c>
      <c r="V497" s="372">
        <v>42826</v>
      </c>
      <c r="W497" s="372">
        <v>43008</v>
      </c>
      <c r="X497" s="373">
        <f t="shared" si="59"/>
        <v>6.0666666666666664</v>
      </c>
      <c r="Y497" s="372">
        <v>43009</v>
      </c>
      <c r="Z497" s="372">
        <v>43373</v>
      </c>
      <c r="AA497" s="373">
        <f t="shared" si="62"/>
        <v>12.133333333333333</v>
      </c>
      <c r="AB497" s="372">
        <v>43466</v>
      </c>
      <c r="AC497" s="372">
        <v>43646</v>
      </c>
      <c r="AD497" s="373">
        <f t="shared" si="63"/>
        <v>6</v>
      </c>
      <c r="AE497" s="372">
        <v>43647</v>
      </c>
      <c r="AF497" s="372">
        <v>43813</v>
      </c>
      <c r="AG497" s="373">
        <v>0</v>
      </c>
      <c r="AH497" s="373"/>
      <c r="AI497" s="373"/>
      <c r="AJ497" s="373"/>
      <c r="AK497" s="373"/>
      <c r="AL497" s="373"/>
      <c r="AM497" s="373"/>
      <c r="AN497" s="368" t="s">
        <v>2017</v>
      </c>
      <c r="AO497" s="405"/>
      <c r="AP497" s="375" t="s">
        <v>2816</v>
      </c>
      <c r="AQ497" s="377" t="s">
        <v>4111</v>
      </c>
      <c r="AR497" s="377"/>
      <c r="AS497" s="377"/>
      <c r="AT497" s="374" t="s">
        <v>4207</v>
      </c>
      <c r="AU497" s="377" t="s">
        <v>4276</v>
      </c>
      <c r="AV497" s="387">
        <v>43813</v>
      </c>
      <c r="AW497" s="374" t="s">
        <v>4277</v>
      </c>
      <c r="AX497" s="387">
        <v>45712</v>
      </c>
      <c r="AY497" s="374"/>
      <c r="AZ497" s="399">
        <v>7241191255</v>
      </c>
      <c r="BA497" s="400"/>
      <c r="BB497" s="380" t="s">
        <v>2359</v>
      </c>
      <c r="BC497" s="420"/>
      <c r="BD497" s="380" t="str">
        <f t="shared" si="61"/>
        <v>mecuenca@uce.edu.ec;</v>
      </c>
      <c r="BE497" s="420"/>
      <c r="BF497" s="420"/>
      <c r="BG497" s="420"/>
      <c r="BH497" s="420"/>
      <c r="BI497" s="420"/>
      <c r="BJ497" s="420"/>
      <c r="BK497" s="420"/>
      <c r="BL497" s="420"/>
      <c r="BM497" s="420"/>
      <c r="BN497" s="420"/>
      <c r="BO497" s="420"/>
      <c r="BP497" s="420"/>
      <c r="BQ497" s="420"/>
      <c r="BR497" s="420"/>
      <c r="BS497" s="420"/>
      <c r="BT497" s="420"/>
      <c r="BU497" s="420"/>
      <c r="BV497" s="420"/>
      <c r="BW497" s="420"/>
      <c r="BX497" s="420"/>
      <c r="BY497" s="420"/>
      <c r="BZ497" s="420"/>
      <c r="CA497" s="420"/>
      <c r="CB497" s="420"/>
      <c r="CC497" s="420"/>
      <c r="CD497" s="420"/>
      <c r="CE497" s="420"/>
      <c r="CF497" s="420"/>
      <c r="CG497" s="420"/>
      <c r="CH497" s="420"/>
      <c r="CI497" s="420"/>
      <c r="CJ497" s="420"/>
      <c r="CK497" s="420"/>
      <c r="CL497" s="420"/>
      <c r="CM497" s="420"/>
      <c r="CN497" s="420"/>
      <c r="CO497" s="420"/>
      <c r="CP497" s="420"/>
      <c r="CQ497" s="420"/>
      <c r="CR497" s="420"/>
      <c r="CS497" s="420"/>
      <c r="CT497" s="420"/>
      <c r="CU497" s="420"/>
      <c r="CV497" s="420"/>
      <c r="CW497" s="420"/>
      <c r="CX497" s="420"/>
      <c r="CY497" s="420"/>
      <c r="CZ497" s="420"/>
      <c r="DA497" s="420"/>
      <c r="DB497" s="420"/>
      <c r="DC497" s="420"/>
      <c r="DD497" s="420"/>
      <c r="DE497" s="420"/>
      <c r="DF497" s="420"/>
      <c r="DG497" s="420"/>
      <c r="DH497" s="420"/>
      <c r="DI497" s="420"/>
      <c r="DJ497" s="420"/>
      <c r="DK497" s="420"/>
      <c r="DL497" s="420"/>
      <c r="DM497" s="420"/>
      <c r="DN497" s="420"/>
      <c r="DO497" s="420"/>
      <c r="DP497" s="420"/>
      <c r="DQ497" s="420"/>
      <c r="DR497" s="420"/>
      <c r="DS497" s="420"/>
      <c r="DT497" s="420"/>
      <c r="DU497" s="420"/>
      <c r="DV497" s="420"/>
      <c r="DW497" s="420"/>
      <c r="DX497" s="420"/>
      <c r="DY497" s="420"/>
      <c r="DZ497" s="420"/>
      <c r="EA497" s="420"/>
      <c r="EB497" s="420"/>
      <c r="EC497" s="420"/>
      <c r="ED497" s="420"/>
      <c r="EE497" s="420"/>
      <c r="EF497" s="420"/>
      <c r="EG497" s="420"/>
      <c r="EH497" s="420"/>
      <c r="EI497" s="420"/>
      <c r="EJ497" s="420"/>
      <c r="EK497" s="420"/>
      <c r="EL497" s="420"/>
      <c r="EM497" s="420"/>
      <c r="EN497" s="420"/>
      <c r="EO497" s="420"/>
      <c r="EP497" s="420"/>
      <c r="EQ497" s="420"/>
    </row>
    <row r="498" spans="1:147" ht="33.75" x14ac:dyDescent="0.2">
      <c r="A498" s="29">
        <v>31</v>
      </c>
      <c r="B498" s="1">
        <v>314</v>
      </c>
      <c r="C498" s="30">
        <v>1900249523</v>
      </c>
      <c r="D498" s="1" t="s">
        <v>1018</v>
      </c>
      <c r="E498" s="1" t="s">
        <v>1017</v>
      </c>
      <c r="F498" s="1" t="s">
        <v>6</v>
      </c>
      <c r="G498" s="1" t="s">
        <v>3574</v>
      </c>
      <c r="H498" s="1" t="s">
        <v>1016</v>
      </c>
      <c r="I498" s="68" t="s">
        <v>1015</v>
      </c>
      <c r="J498" s="1" t="s">
        <v>225</v>
      </c>
      <c r="K498" s="1" t="s">
        <v>225</v>
      </c>
      <c r="L498" s="1" t="s">
        <v>4228</v>
      </c>
      <c r="M498" s="3">
        <v>43403</v>
      </c>
      <c r="N498" s="3">
        <v>44864</v>
      </c>
      <c r="O498" s="1" t="s">
        <v>174</v>
      </c>
      <c r="P498" s="1" t="s">
        <v>52</v>
      </c>
      <c r="Q498" s="1" t="s">
        <v>959</v>
      </c>
      <c r="R498" s="1" t="s">
        <v>178</v>
      </c>
      <c r="S498" s="1" t="s">
        <v>4613</v>
      </c>
      <c r="T498" s="1" t="s">
        <v>4616</v>
      </c>
      <c r="U498" s="262" t="s">
        <v>2306</v>
      </c>
      <c r="V498" s="4">
        <v>43344</v>
      </c>
      <c r="W498" s="4">
        <v>44440</v>
      </c>
      <c r="X498" s="31">
        <f t="shared" si="59"/>
        <v>36.533333333333331</v>
      </c>
      <c r="Y498" s="4">
        <v>44470</v>
      </c>
      <c r="Z498" s="4">
        <v>44834</v>
      </c>
      <c r="AA498" s="31">
        <f t="shared" si="62"/>
        <v>12.133333333333333</v>
      </c>
      <c r="AB498" s="31"/>
      <c r="AC498" s="31"/>
      <c r="AD498" s="31">
        <f t="shared" si="63"/>
        <v>0</v>
      </c>
      <c r="AE498" s="31"/>
      <c r="AF498" s="31"/>
      <c r="AG498" s="31"/>
      <c r="AH498" s="31"/>
      <c r="AI498" s="31"/>
      <c r="AJ498" s="31"/>
      <c r="AK498" s="31"/>
      <c r="AL498" s="31"/>
      <c r="AM498" s="31"/>
      <c r="AN498" s="1" t="s">
        <v>147</v>
      </c>
      <c r="AO498" s="32"/>
      <c r="AP498" s="96" t="s">
        <v>1014</v>
      </c>
      <c r="AQ498" s="52" t="s">
        <v>1013</v>
      </c>
      <c r="AR498" s="45"/>
      <c r="AS498" s="45"/>
      <c r="AT498" s="32" t="s">
        <v>4207</v>
      </c>
      <c r="AU498" s="29" t="s">
        <v>4274</v>
      </c>
      <c r="AV498" s="47">
        <v>44837</v>
      </c>
      <c r="AW498" s="32" t="s">
        <v>4194</v>
      </c>
      <c r="AX498" s="47">
        <v>47029</v>
      </c>
      <c r="AY498" s="32"/>
      <c r="AZ498" s="204">
        <v>7241208211</v>
      </c>
      <c r="BA498" s="129"/>
      <c r="BB498" s="34" t="s">
        <v>2359</v>
      </c>
      <c r="BD498" s="34" t="str">
        <f t="shared" si="61"/>
        <v>vfortiz@uce.edu.ec;</v>
      </c>
    </row>
    <row r="499" spans="1:147" ht="33.75" x14ac:dyDescent="0.2">
      <c r="A499" s="56" t="s">
        <v>5096</v>
      </c>
      <c r="B499" s="1">
        <v>147</v>
      </c>
      <c r="C499" s="70" t="s">
        <v>3234</v>
      </c>
      <c r="D499" s="56" t="s">
        <v>156</v>
      </c>
      <c r="E499" s="56" t="s">
        <v>155</v>
      </c>
      <c r="F499" s="1" t="s">
        <v>19</v>
      </c>
      <c r="G499" s="1"/>
      <c r="H499" s="1" t="s">
        <v>654</v>
      </c>
      <c r="I499" s="1" t="s">
        <v>3235</v>
      </c>
      <c r="J499" s="1" t="s">
        <v>151</v>
      </c>
      <c r="K499" s="1" t="s">
        <v>154</v>
      </c>
      <c r="L499" s="1" t="s">
        <v>4238</v>
      </c>
      <c r="M499" s="3">
        <v>42299</v>
      </c>
      <c r="N499" s="3">
        <v>44856</v>
      </c>
      <c r="O499" s="1" t="s">
        <v>150</v>
      </c>
      <c r="P499" s="1" t="s">
        <v>149</v>
      </c>
      <c r="Q499" s="1" t="s">
        <v>3236</v>
      </c>
      <c r="R499" s="1" t="s">
        <v>3239</v>
      </c>
      <c r="S499" s="1" t="s">
        <v>4479</v>
      </c>
      <c r="T499" s="1" t="s">
        <v>4480</v>
      </c>
      <c r="U499" s="4" t="s">
        <v>4085</v>
      </c>
      <c r="V499" s="4">
        <v>44166</v>
      </c>
      <c r="W499" s="4">
        <v>45461</v>
      </c>
      <c r="X499" s="31">
        <f t="shared" si="59"/>
        <v>43.166666666666664</v>
      </c>
      <c r="Y499" s="1"/>
      <c r="Z499" s="1"/>
      <c r="AA499" s="31">
        <f t="shared" si="62"/>
        <v>0</v>
      </c>
      <c r="AB499" s="1"/>
      <c r="AC499" s="1"/>
      <c r="AD499" s="1"/>
      <c r="AE499" s="1"/>
      <c r="AF499" s="1"/>
      <c r="AG499" s="1"/>
      <c r="AH499" s="1"/>
      <c r="AI499" s="1"/>
      <c r="AJ499" s="1"/>
      <c r="AK499" s="1"/>
      <c r="AL499" s="1"/>
      <c r="AM499" s="1"/>
      <c r="AN499" s="1" t="s">
        <v>147</v>
      </c>
      <c r="AO499" s="1"/>
      <c r="AP499" s="162" t="s">
        <v>3237</v>
      </c>
      <c r="AQ499" s="44" t="s">
        <v>3238</v>
      </c>
      <c r="AR499" s="45"/>
      <c r="AS499" s="45"/>
      <c r="AT499" s="201" t="s">
        <v>4305</v>
      </c>
      <c r="AU499" s="29" t="s">
        <v>4962</v>
      </c>
      <c r="AV499" s="47">
        <v>45240</v>
      </c>
      <c r="AW499" s="32" t="s">
        <v>4957</v>
      </c>
      <c r="AX499" s="47">
        <v>47387</v>
      </c>
      <c r="AY499" s="32"/>
      <c r="AZ499" s="213"/>
      <c r="BA499" s="32"/>
      <c r="BB499" s="34" t="s">
        <v>2359</v>
      </c>
      <c r="BD499" s="34" t="str">
        <f t="shared" si="61"/>
        <v>ptoapanta@uce.edu.ec;</v>
      </c>
    </row>
    <row r="500" spans="1:147" ht="33.75" x14ac:dyDescent="0.25">
      <c r="A500" s="29" t="s">
        <v>4237</v>
      </c>
      <c r="B500" s="1">
        <v>143</v>
      </c>
      <c r="C500" s="70" t="s">
        <v>2390</v>
      </c>
      <c r="D500" s="1" t="s">
        <v>2391</v>
      </c>
      <c r="E500" s="1" t="s">
        <v>2392</v>
      </c>
      <c r="F500" s="1" t="s">
        <v>19</v>
      </c>
      <c r="G500" s="1" t="s">
        <v>3610</v>
      </c>
      <c r="H500" s="1" t="s">
        <v>549</v>
      </c>
      <c r="I500" s="1" t="s">
        <v>2398</v>
      </c>
      <c r="J500" s="1" t="s">
        <v>45</v>
      </c>
      <c r="K500" s="1" t="s">
        <v>547</v>
      </c>
      <c r="L500" s="1" t="s">
        <v>4238</v>
      </c>
      <c r="M500" s="3">
        <v>42299</v>
      </c>
      <c r="N500" s="3">
        <v>44856</v>
      </c>
      <c r="O500" s="86" t="s">
        <v>150</v>
      </c>
      <c r="P500" s="1" t="s">
        <v>149</v>
      </c>
      <c r="Q500" s="1" t="s">
        <v>2394</v>
      </c>
      <c r="R500" s="1" t="s">
        <v>2395</v>
      </c>
      <c r="S500" s="1" t="s">
        <v>4481</v>
      </c>
      <c r="T500" s="1" t="s">
        <v>4482</v>
      </c>
      <c r="U500" s="1" t="s">
        <v>4087</v>
      </c>
      <c r="V500" s="4">
        <v>43716</v>
      </c>
      <c r="W500" s="4">
        <v>45177</v>
      </c>
      <c r="X500" s="31">
        <f t="shared" si="59"/>
        <v>48.7</v>
      </c>
      <c r="Y500" s="31"/>
      <c r="Z500" s="31"/>
      <c r="AA500" s="31"/>
      <c r="AB500" s="31"/>
      <c r="AC500" s="31"/>
      <c r="AD500" s="31"/>
      <c r="AE500" s="31"/>
      <c r="AF500" s="31"/>
      <c r="AG500" s="31"/>
      <c r="AH500" s="31"/>
      <c r="AI500" s="31"/>
      <c r="AJ500" s="31"/>
      <c r="AK500" s="31"/>
      <c r="AL500" s="31"/>
      <c r="AM500" s="31"/>
      <c r="AN500" s="1" t="s">
        <v>147</v>
      </c>
      <c r="AO500" s="32"/>
      <c r="AP500" s="96" t="s">
        <v>2396</v>
      </c>
      <c r="AQ500" s="52" t="s">
        <v>2397</v>
      </c>
      <c r="AR500" s="45"/>
      <c r="AS500" s="45"/>
      <c r="AT500" s="32" t="s">
        <v>4207</v>
      </c>
      <c r="AU500" s="29" t="s">
        <v>4725</v>
      </c>
      <c r="AV500" s="47">
        <v>44893</v>
      </c>
      <c r="AW500" s="32" t="s">
        <v>4379</v>
      </c>
      <c r="AX500" s="47">
        <v>47246</v>
      </c>
      <c r="AY500" s="32"/>
      <c r="AZ500" s="234" t="s">
        <v>4806</v>
      </c>
      <c r="BA500" s="285"/>
      <c r="BB500" s="34" t="s">
        <v>2359</v>
      </c>
      <c r="BD500" s="34" t="str">
        <f t="shared" si="61"/>
        <v>jicherres@uce.edu.ec;</v>
      </c>
    </row>
    <row r="501" spans="1:147" s="381" customFormat="1" ht="33.75" hidden="1" x14ac:dyDescent="0.25">
      <c r="A501" s="383" t="s">
        <v>4243</v>
      </c>
      <c r="B501" s="368">
        <v>178</v>
      </c>
      <c r="C501" s="370" t="s">
        <v>4898</v>
      </c>
      <c r="D501" s="368" t="s">
        <v>1219</v>
      </c>
      <c r="E501" s="368" t="s">
        <v>1218</v>
      </c>
      <c r="F501" s="368" t="s">
        <v>6</v>
      </c>
      <c r="G501" s="368" t="s">
        <v>3466</v>
      </c>
      <c r="H501" s="368" t="s">
        <v>216</v>
      </c>
      <c r="I501" s="368" t="s">
        <v>169</v>
      </c>
      <c r="J501" s="368" t="s">
        <v>70</v>
      </c>
      <c r="K501" s="368" t="s">
        <v>1191</v>
      </c>
      <c r="L501" s="368" t="s">
        <v>4244</v>
      </c>
      <c r="M501" s="371">
        <v>42979</v>
      </c>
      <c r="N501" s="371">
        <v>44440</v>
      </c>
      <c r="O501" s="368" t="s">
        <v>792</v>
      </c>
      <c r="P501" s="368" t="s">
        <v>14</v>
      </c>
      <c r="Q501" s="368" t="s">
        <v>227</v>
      </c>
      <c r="R501" s="368" t="s">
        <v>226</v>
      </c>
      <c r="S501" s="368"/>
      <c r="T501" s="368"/>
      <c r="U501" s="377"/>
      <c r="V501" s="372">
        <v>42880</v>
      </c>
      <c r="W501" s="372">
        <v>44341</v>
      </c>
      <c r="X501" s="373">
        <f t="shared" ref="X501:X532" si="64">+((W501-V501)/30)</f>
        <v>48.7</v>
      </c>
      <c r="Y501" s="373"/>
      <c r="Z501" s="373"/>
      <c r="AA501" s="373">
        <f t="shared" ref="AA501:AA506" si="65">+((Z501-Y501)/30)</f>
        <v>0</v>
      </c>
      <c r="AB501" s="373"/>
      <c r="AC501" s="373"/>
      <c r="AD501" s="373">
        <f>+((AC501-AB501)/30)</f>
        <v>0</v>
      </c>
      <c r="AE501" s="373"/>
      <c r="AF501" s="373"/>
      <c r="AG501" s="373"/>
      <c r="AH501" s="373"/>
      <c r="AI501" s="373"/>
      <c r="AJ501" s="373"/>
      <c r="AK501" s="373"/>
      <c r="AL501" s="373"/>
      <c r="AM501" s="373"/>
      <c r="AN501" s="368" t="s">
        <v>147</v>
      </c>
      <c r="AO501" s="405"/>
      <c r="AP501" s="385" t="s">
        <v>1217</v>
      </c>
      <c r="AQ501" s="376" t="s">
        <v>1216</v>
      </c>
      <c r="AR501" s="377"/>
      <c r="AS501" s="377"/>
      <c r="AT501" s="374"/>
      <c r="AU501" s="374"/>
      <c r="AV501" s="374"/>
      <c r="AW501" s="374"/>
      <c r="AX501" s="374"/>
      <c r="AY501" s="374"/>
      <c r="AZ501" s="379"/>
      <c r="BA501" s="374"/>
      <c r="BB501" s="380" t="s">
        <v>2359</v>
      </c>
      <c r="BD501" s="380" t="str">
        <f t="shared" ref="BD501:BD532" si="66">CONCATENATE(AP501,BB501)</f>
        <v>odverdezoto@uce.edu.ec;</v>
      </c>
    </row>
    <row r="502" spans="1:147" ht="33.75" customHeight="1" x14ac:dyDescent="0.2">
      <c r="A502" s="29" t="s">
        <v>4246</v>
      </c>
      <c r="B502" s="1">
        <v>189</v>
      </c>
      <c r="C502" s="69" t="s">
        <v>4295</v>
      </c>
      <c r="D502" s="1" t="s">
        <v>3030</v>
      </c>
      <c r="E502" s="1" t="s">
        <v>161</v>
      </c>
      <c r="F502" s="1" t="s">
        <v>19</v>
      </c>
      <c r="G502" s="1" t="s">
        <v>3475</v>
      </c>
      <c r="H502" s="1" t="s">
        <v>144</v>
      </c>
      <c r="I502" s="1" t="s">
        <v>1178</v>
      </c>
      <c r="J502" s="1" t="s">
        <v>70</v>
      </c>
      <c r="K502" s="1" t="s">
        <v>69</v>
      </c>
      <c r="L502" s="1" t="s">
        <v>4244</v>
      </c>
      <c r="M502" s="3">
        <v>42979</v>
      </c>
      <c r="N502" s="3">
        <v>44440</v>
      </c>
      <c r="O502" s="1" t="s">
        <v>792</v>
      </c>
      <c r="P502" s="1" t="s">
        <v>14</v>
      </c>
      <c r="Q502" s="1" t="s">
        <v>227</v>
      </c>
      <c r="R502" s="1" t="s">
        <v>226</v>
      </c>
      <c r="S502" s="1" t="s">
        <v>4610</v>
      </c>
      <c r="T502" s="1" t="s">
        <v>4611</v>
      </c>
      <c r="U502" s="200" t="s">
        <v>2957</v>
      </c>
      <c r="V502" s="4">
        <v>42880</v>
      </c>
      <c r="W502" s="4">
        <v>44341</v>
      </c>
      <c r="X502" s="31">
        <f t="shared" si="64"/>
        <v>48.7</v>
      </c>
      <c r="Y502" s="4">
        <v>42979</v>
      </c>
      <c r="Z502" s="4">
        <v>44806</v>
      </c>
      <c r="AA502" s="31">
        <f t="shared" si="65"/>
        <v>60.9</v>
      </c>
      <c r="AB502" s="4">
        <v>44807</v>
      </c>
      <c r="AC502" s="4">
        <v>45171</v>
      </c>
      <c r="AD502" s="31">
        <f>+((AC502-AB502)/30)</f>
        <v>12.133333333333333</v>
      </c>
      <c r="AE502" s="31"/>
      <c r="AF502" s="31"/>
      <c r="AG502" s="31"/>
      <c r="AH502" s="31"/>
      <c r="AI502" s="31"/>
      <c r="AJ502" s="31"/>
      <c r="AK502" s="31"/>
      <c r="AL502" s="31"/>
      <c r="AM502" s="31"/>
      <c r="AN502" s="1" t="s">
        <v>147</v>
      </c>
      <c r="AO502" s="32"/>
      <c r="AP502" s="162" t="s">
        <v>2821</v>
      </c>
      <c r="AQ502" s="52" t="s">
        <v>2822</v>
      </c>
      <c r="AR502" s="1"/>
      <c r="AS502" s="45"/>
      <c r="AT502" s="32" t="s">
        <v>4305</v>
      </c>
      <c r="AU502" s="265" t="s">
        <v>4931</v>
      </c>
      <c r="AV502" s="47">
        <v>45121</v>
      </c>
      <c r="AW502" s="32" t="s">
        <v>5186</v>
      </c>
      <c r="AX502" s="47">
        <v>48358</v>
      </c>
      <c r="AY502" s="32"/>
      <c r="AZ502" s="224" t="s">
        <v>5359</v>
      </c>
      <c r="BA502" s="32"/>
      <c r="BB502" s="34" t="s">
        <v>2359</v>
      </c>
      <c r="BD502" s="34" t="str">
        <f t="shared" si="66"/>
        <v>tllara@uce.edu.ec;</v>
      </c>
    </row>
    <row r="503" spans="1:147" s="381" customFormat="1" ht="22.5" hidden="1" customHeight="1" x14ac:dyDescent="0.25">
      <c r="A503" s="383">
        <v>27</v>
      </c>
      <c r="B503" s="368">
        <v>204</v>
      </c>
      <c r="C503" s="419" t="s">
        <v>862</v>
      </c>
      <c r="D503" s="410" t="s">
        <v>861</v>
      </c>
      <c r="E503" s="410" t="s">
        <v>860</v>
      </c>
      <c r="F503" s="368" t="s">
        <v>19</v>
      </c>
      <c r="G503" s="368" t="s">
        <v>3478</v>
      </c>
      <c r="H503" s="368" t="s">
        <v>859</v>
      </c>
      <c r="I503" s="368" t="s">
        <v>858</v>
      </c>
      <c r="J503" s="368" t="s">
        <v>2445</v>
      </c>
      <c r="K503" s="368"/>
      <c r="L503" s="368" t="s">
        <v>4247</v>
      </c>
      <c r="M503" s="371">
        <v>42979</v>
      </c>
      <c r="N503" s="371">
        <v>45170</v>
      </c>
      <c r="O503" s="368" t="s">
        <v>792</v>
      </c>
      <c r="P503" s="368" t="s">
        <v>427</v>
      </c>
      <c r="Q503" s="368" t="s">
        <v>791</v>
      </c>
      <c r="R503" s="368" t="s">
        <v>790</v>
      </c>
      <c r="S503" s="368" t="s">
        <v>4894</v>
      </c>
      <c r="T503" s="371">
        <v>45250</v>
      </c>
      <c r="U503" s="377" t="s">
        <v>4893</v>
      </c>
      <c r="V503" s="372">
        <v>43420</v>
      </c>
      <c r="W503" s="372">
        <v>44515</v>
      </c>
      <c r="X503" s="373">
        <f t="shared" si="64"/>
        <v>36.5</v>
      </c>
      <c r="Y503" s="373" t="s">
        <v>3144</v>
      </c>
      <c r="Z503" s="372">
        <v>44689</v>
      </c>
      <c r="AA503" s="373" t="e">
        <f t="shared" si="65"/>
        <v>#VALUE!</v>
      </c>
      <c r="AB503" s="372">
        <v>45153</v>
      </c>
      <c r="AC503" s="372">
        <v>45518</v>
      </c>
      <c r="AD503" s="373">
        <f>+((AC503-AB503)/30)</f>
        <v>12.166666666666666</v>
      </c>
      <c r="AE503" s="373"/>
      <c r="AF503" s="373"/>
      <c r="AG503" s="373"/>
      <c r="AH503" s="373"/>
      <c r="AI503" s="373"/>
      <c r="AJ503" s="373"/>
      <c r="AK503" s="373"/>
      <c r="AL503" s="373"/>
      <c r="AM503" s="373"/>
      <c r="AN503" s="368" t="s">
        <v>147</v>
      </c>
      <c r="AO503" s="374"/>
      <c r="AP503" s="385" t="s">
        <v>857</v>
      </c>
      <c r="AQ503" s="376" t="s">
        <v>3202</v>
      </c>
      <c r="AR503" s="368"/>
      <c r="AS503" s="368"/>
      <c r="AT503" s="374"/>
      <c r="AU503" s="374"/>
      <c r="AV503" s="374"/>
      <c r="AW503" s="374"/>
      <c r="AX503" s="374"/>
      <c r="AY503" s="374"/>
      <c r="AZ503" s="379"/>
      <c r="BA503" s="374"/>
      <c r="BB503" s="380" t="s">
        <v>2359</v>
      </c>
      <c r="BD503" s="380" t="str">
        <f t="shared" si="66"/>
        <v>nrflores@uce.edu.ec;</v>
      </c>
    </row>
    <row r="504" spans="1:147" ht="33.75" customHeight="1" x14ac:dyDescent="0.2">
      <c r="A504" s="56">
        <v>37</v>
      </c>
      <c r="B504" s="1">
        <v>81</v>
      </c>
      <c r="C504" s="70" t="s">
        <v>3788</v>
      </c>
      <c r="D504" s="1" t="s">
        <v>3786</v>
      </c>
      <c r="E504" s="1" t="s">
        <v>3787</v>
      </c>
      <c r="F504" s="1" t="s">
        <v>6</v>
      </c>
      <c r="G504" s="1"/>
      <c r="H504" s="1" t="s">
        <v>3789</v>
      </c>
      <c r="I504" s="1" t="s">
        <v>635</v>
      </c>
      <c r="J504" s="1" t="s">
        <v>3150</v>
      </c>
      <c r="K504" s="1" t="s">
        <v>30</v>
      </c>
      <c r="L504" s="1" t="s">
        <v>4231</v>
      </c>
      <c r="M504" s="3">
        <v>43372</v>
      </c>
      <c r="N504" s="3">
        <v>44833</v>
      </c>
      <c r="O504" s="1" t="s">
        <v>1605</v>
      </c>
      <c r="P504" s="1" t="s">
        <v>1604</v>
      </c>
      <c r="Q504" s="1" t="s">
        <v>4230</v>
      </c>
      <c r="R504" s="1" t="s">
        <v>172</v>
      </c>
      <c r="S504" s="1" t="s">
        <v>4534</v>
      </c>
      <c r="T504" s="1" t="s">
        <v>4535</v>
      </c>
      <c r="U504" s="1" t="s">
        <v>3797</v>
      </c>
      <c r="V504" s="4">
        <v>44075</v>
      </c>
      <c r="W504" s="4">
        <v>45046</v>
      </c>
      <c r="X504" s="31">
        <f t="shared" si="64"/>
        <v>32.366666666666667</v>
      </c>
      <c r="Y504" s="3">
        <v>45047</v>
      </c>
      <c r="Z504" s="3">
        <v>45412</v>
      </c>
      <c r="AA504" s="31">
        <f t="shared" si="65"/>
        <v>12.166666666666666</v>
      </c>
      <c r="AB504" s="1"/>
      <c r="AC504" s="1"/>
      <c r="AD504" s="1"/>
      <c r="AE504" s="1"/>
      <c r="AF504" s="1"/>
      <c r="AG504" s="1"/>
      <c r="AH504" s="1"/>
      <c r="AI504" s="1"/>
      <c r="AJ504" s="1"/>
      <c r="AK504" s="1"/>
      <c r="AL504" s="1"/>
      <c r="AM504" s="1"/>
      <c r="AN504" s="1" t="s">
        <v>147</v>
      </c>
      <c r="AO504" s="32"/>
      <c r="AP504" s="162" t="s">
        <v>3790</v>
      </c>
      <c r="AQ504" s="44" t="s">
        <v>3791</v>
      </c>
      <c r="AR504" s="45"/>
      <c r="AS504" s="45"/>
      <c r="AT504" s="32" t="s">
        <v>4207</v>
      </c>
      <c r="AU504" s="44" t="s">
        <v>4753</v>
      </c>
      <c r="AV504" s="47">
        <v>45145</v>
      </c>
      <c r="AW504" s="32" t="s">
        <v>4754</v>
      </c>
      <c r="AX504" s="51" t="s">
        <v>4755</v>
      </c>
      <c r="AY504" s="32"/>
      <c r="AZ504" s="216">
        <v>7241226029</v>
      </c>
      <c r="BA504" s="32"/>
      <c r="BB504" s="34" t="s">
        <v>2359</v>
      </c>
      <c r="BC504" s="61"/>
      <c r="BD504" s="34" t="str">
        <f t="shared" si="66"/>
        <v>cbedon@uce.edu.ec;</v>
      </c>
      <c r="BE504" s="61"/>
      <c r="BF504" s="61"/>
      <c r="BG504" s="61"/>
      <c r="BH504" s="61"/>
      <c r="BI504" s="61"/>
      <c r="BJ504" s="61"/>
      <c r="BK504" s="61"/>
      <c r="BL504" s="61"/>
      <c r="BM504" s="61"/>
      <c r="BN504" s="61"/>
      <c r="BO504" s="61"/>
      <c r="BP504" s="61"/>
      <c r="BQ504" s="61"/>
      <c r="BR504" s="61"/>
      <c r="BS504" s="61"/>
      <c r="BT504" s="61"/>
      <c r="BU504" s="61"/>
      <c r="BV504" s="61"/>
      <c r="BW504" s="61"/>
      <c r="BX504" s="61"/>
      <c r="BY504" s="61"/>
      <c r="BZ504" s="61"/>
      <c r="CA504" s="61"/>
      <c r="CB504" s="61"/>
      <c r="CC504" s="61"/>
      <c r="CD504" s="61"/>
      <c r="CE504" s="61"/>
      <c r="CF504" s="61"/>
      <c r="CG504" s="61"/>
      <c r="CH504" s="61"/>
      <c r="CI504" s="61"/>
      <c r="CJ504" s="61"/>
      <c r="CK504" s="61"/>
      <c r="CL504" s="61"/>
      <c r="CM504" s="61"/>
      <c r="CN504" s="61"/>
      <c r="CO504" s="61"/>
      <c r="CP504" s="61"/>
      <c r="CQ504" s="61"/>
      <c r="CR504" s="61"/>
      <c r="CS504" s="61"/>
      <c r="CT504" s="61"/>
      <c r="CU504" s="61"/>
      <c r="CV504" s="61"/>
      <c r="CW504" s="61"/>
      <c r="CX504" s="61"/>
      <c r="CY504" s="61"/>
      <c r="CZ504" s="61"/>
      <c r="DA504" s="61"/>
      <c r="DB504" s="61"/>
      <c r="DC504" s="61"/>
      <c r="DD504" s="61"/>
      <c r="DE504" s="61"/>
      <c r="DF504" s="61"/>
      <c r="DG504" s="61"/>
      <c r="DH504" s="61"/>
      <c r="DI504" s="61"/>
      <c r="DJ504" s="61"/>
      <c r="DK504" s="61"/>
      <c r="DL504" s="61"/>
      <c r="DM504" s="61"/>
      <c r="DN504" s="61"/>
      <c r="DO504" s="61"/>
      <c r="DP504" s="61"/>
      <c r="DQ504" s="61"/>
      <c r="DR504" s="61"/>
      <c r="DS504" s="61"/>
      <c r="DT504" s="61"/>
      <c r="DU504" s="61"/>
      <c r="DV504" s="61"/>
      <c r="DW504" s="61"/>
      <c r="DX504" s="61"/>
      <c r="DY504" s="61"/>
      <c r="DZ504" s="61"/>
      <c r="EA504" s="61"/>
      <c r="EB504" s="61"/>
      <c r="EC504" s="61"/>
      <c r="ED504" s="61"/>
      <c r="EE504" s="61"/>
      <c r="EF504" s="61"/>
      <c r="EG504" s="61"/>
      <c r="EH504" s="61"/>
      <c r="EI504" s="61"/>
      <c r="EJ504" s="61"/>
      <c r="EK504" s="61"/>
      <c r="EL504" s="61"/>
      <c r="EM504" s="61"/>
      <c r="EN504" s="61"/>
      <c r="EO504" s="61"/>
      <c r="EP504" s="61"/>
      <c r="EQ504" s="61"/>
    </row>
    <row r="505" spans="1:147" s="381" customFormat="1" ht="27" hidden="1" customHeight="1" x14ac:dyDescent="0.25">
      <c r="A505" s="383" t="s">
        <v>4245</v>
      </c>
      <c r="B505" s="368">
        <v>185</v>
      </c>
      <c r="C505" s="488" t="s">
        <v>2893</v>
      </c>
      <c r="D505" s="368" t="s">
        <v>1194</v>
      </c>
      <c r="E505" s="368" t="s">
        <v>1193</v>
      </c>
      <c r="F505" s="368" t="s">
        <v>6</v>
      </c>
      <c r="G505" s="368" t="s">
        <v>3472</v>
      </c>
      <c r="H505" s="368" t="s">
        <v>1192</v>
      </c>
      <c r="I505" s="368" t="s">
        <v>41</v>
      </c>
      <c r="J505" s="368" t="s">
        <v>70</v>
      </c>
      <c r="K505" s="368" t="s">
        <v>1191</v>
      </c>
      <c r="L505" s="368" t="s">
        <v>4244</v>
      </c>
      <c r="M505" s="371">
        <v>42979</v>
      </c>
      <c r="N505" s="371">
        <v>44440</v>
      </c>
      <c r="O505" s="368" t="s">
        <v>792</v>
      </c>
      <c r="P505" s="368" t="s">
        <v>14</v>
      </c>
      <c r="Q505" s="368" t="s">
        <v>227</v>
      </c>
      <c r="R505" s="368" t="s">
        <v>226</v>
      </c>
      <c r="S505" s="368" t="s">
        <v>4595</v>
      </c>
      <c r="T505" s="368" t="s">
        <v>4596</v>
      </c>
      <c r="U505" s="384" t="s">
        <v>2891</v>
      </c>
      <c r="V505" s="372">
        <v>42880</v>
      </c>
      <c r="W505" s="372">
        <v>44341</v>
      </c>
      <c r="X505" s="373">
        <f t="shared" si="64"/>
        <v>48.7</v>
      </c>
      <c r="Y505" s="372">
        <v>42979</v>
      </c>
      <c r="Z505" s="372">
        <v>44805</v>
      </c>
      <c r="AA505" s="373">
        <f t="shared" si="65"/>
        <v>60.866666666666667</v>
      </c>
      <c r="AB505" s="373"/>
      <c r="AC505" s="373"/>
      <c r="AD505" s="373">
        <f>+((AC505-AB505)/30)</f>
        <v>0</v>
      </c>
      <c r="AE505" s="373"/>
      <c r="AF505" s="373"/>
      <c r="AG505" s="373"/>
      <c r="AH505" s="373"/>
      <c r="AI505" s="373"/>
      <c r="AJ505" s="373"/>
      <c r="AK505" s="373"/>
      <c r="AL505" s="373"/>
      <c r="AM505" s="373"/>
      <c r="AN505" s="368" t="s">
        <v>147</v>
      </c>
      <c r="AO505" s="374"/>
      <c r="AP505" s="368" t="s">
        <v>1190</v>
      </c>
      <c r="AQ505" s="376" t="s">
        <v>3783</v>
      </c>
      <c r="AR505" s="368" t="s">
        <v>4358</v>
      </c>
      <c r="AS505" s="377"/>
      <c r="AT505" s="374"/>
      <c r="AU505" s="374"/>
      <c r="AV505" s="374"/>
      <c r="AW505" s="374"/>
      <c r="AX505" s="374"/>
      <c r="AY505" s="374"/>
      <c r="AZ505" s="379"/>
      <c r="BA505" s="374"/>
      <c r="BB505" s="380" t="s">
        <v>2359</v>
      </c>
      <c r="BD505" s="380" t="str">
        <f t="shared" si="66"/>
        <v>ljtobar@uce.edu.ec;</v>
      </c>
    </row>
    <row r="506" spans="1:147" ht="27" customHeight="1" x14ac:dyDescent="0.25">
      <c r="A506" s="29">
        <v>33</v>
      </c>
      <c r="B506" s="1">
        <v>336</v>
      </c>
      <c r="C506" s="70" t="s">
        <v>2728</v>
      </c>
      <c r="D506" s="68" t="s">
        <v>2413</v>
      </c>
      <c r="E506" s="1" t="s">
        <v>2414</v>
      </c>
      <c r="F506" s="1" t="s">
        <v>19</v>
      </c>
      <c r="G506" s="1" t="s">
        <v>3589</v>
      </c>
      <c r="H506" s="68" t="s">
        <v>2730</v>
      </c>
      <c r="I506" s="68" t="s">
        <v>2729</v>
      </c>
      <c r="J506" s="1" t="s">
        <v>2415</v>
      </c>
      <c r="K506" s="1" t="s">
        <v>69</v>
      </c>
      <c r="L506" s="1" t="s">
        <v>4258</v>
      </c>
      <c r="M506" s="3">
        <v>43207</v>
      </c>
      <c r="N506" s="3">
        <v>44668</v>
      </c>
      <c r="O506" s="1" t="s">
        <v>345</v>
      </c>
      <c r="P506" s="1" t="s">
        <v>52</v>
      </c>
      <c r="Q506" s="1" t="s">
        <v>2416</v>
      </c>
      <c r="R506" s="1" t="s">
        <v>2417</v>
      </c>
      <c r="S506" s="1" t="s">
        <v>4519</v>
      </c>
      <c r="T506" s="1" t="s">
        <v>4520</v>
      </c>
      <c r="U506" s="1" t="s">
        <v>3766</v>
      </c>
      <c r="V506" s="4">
        <v>43776</v>
      </c>
      <c r="W506" s="4">
        <v>44841</v>
      </c>
      <c r="X506" s="31">
        <f t="shared" si="64"/>
        <v>35.5</v>
      </c>
      <c r="Y506" s="4">
        <v>44842</v>
      </c>
      <c r="Z506" s="4">
        <v>45206</v>
      </c>
      <c r="AA506" s="31">
        <f t="shared" si="65"/>
        <v>12.133333333333333</v>
      </c>
      <c r="AB506" s="4">
        <v>43831</v>
      </c>
      <c r="AC506" s="4">
        <v>45659</v>
      </c>
      <c r="AD506" s="31">
        <f>+((AC506-AB506)/30)</f>
        <v>60.93333333333333</v>
      </c>
      <c r="AE506" s="31"/>
      <c r="AF506" s="31"/>
      <c r="AG506" s="31"/>
      <c r="AH506" s="31"/>
      <c r="AI506" s="31"/>
      <c r="AJ506" s="31"/>
      <c r="AK506" s="31"/>
      <c r="AL506" s="31"/>
      <c r="AM506" s="31"/>
      <c r="AN506" s="1" t="s">
        <v>147</v>
      </c>
      <c r="AO506" s="32"/>
      <c r="AP506" s="96" t="s">
        <v>2418</v>
      </c>
      <c r="AQ506" s="52" t="s">
        <v>5202</v>
      </c>
      <c r="AR506" s="45"/>
      <c r="AS506" s="45"/>
      <c r="AT506" s="32" t="s">
        <v>4207</v>
      </c>
      <c r="AU506" s="201" t="s">
        <v>5205</v>
      </c>
      <c r="AV506" s="47">
        <v>45512</v>
      </c>
      <c r="AW506" s="32" t="s">
        <v>3160</v>
      </c>
      <c r="AX506" s="47">
        <v>48434</v>
      </c>
      <c r="AY506" s="32"/>
      <c r="AZ506" s="213">
        <v>7241246969</v>
      </c>
      <c r="BA506" s="32"/>
      <c r="BB506" s="34" t="s">
        <v>2359</v>
      </c>
      <c r="BD506" s="34" t="str">
        <f t="shared" si="66"/>
        <v>epbenavidess@uce.edu.ec;</v>
      </c>
    </row>
    <row r="507" spans="1:147" ht="27" customHeight="1" x14ac:dyDescent="0.2">
      <c r="A507" s="56">
        <v>37</v>
      </c>
      <c r="B507" s="1">
        <v>80</v>
      </c>
      <c r="C507" s="69" t="s">
        <v>2380</v>
      </c>
      <c r="D507" s="68" t="s">
        <v>3034</v>
      </c>
      <c r="E507" s="1" t="s">
        <v>2381</v>
      </c>
      <c r="F507" s="1" t="s">
        <v>6</v>
      </c>
      <c r="G507" s="1" t="s">
        <v>3714</v>
      </c>
      <c r="H507" s="68" t="s">
        <v>2389</v>
      </c>
      <c r="I507" s="68" t="s">
        <v>2388</v>
      </c>
      <c r="J507" s="1" t="s">
        <v>48</v>
      </c>
      <c r="K507" s="1" t="s">
        <v>2382</v>
      </c>
      <c r="L507" s="1" t="s">
        <v>4231</v>
      </c>
      <c r="M507" s="3">
        <v>43372</v>
      </c>
      <c r="N507" s="3">
        <v>44833</v>
      </c>
      <c r="O507" s="1" t="s">
        <v>1605</v>
      </c>
      <c r="P507" s="1" t="s">
        <v>1604</v>
      </c>
      <c r="Q507" s="1" t="s">
        <v>4230</v>
      </c>
      <c r="R507" s="1" t="s">
        <v>1603</v>
      </c>
      <c r="S507" s="1" t="s">
        <v>4561</v>
      </c>
      <c r="T507" s="1" t="s">
        <v>4562</v>
      </c>
      <c r="U507" s="262" t="s">
        <v>3035</v>
      </c>
      <c r="V507" s="4">
        <v>43762</v>
      </c>
      <c r="W507" s="4">
        <v>44858</v>
      </c>
      <c r="X507" s="31">
        <f t="shared" si="64"/>
        <v>36.533333333333331</v>
      </c>
      <c r="Y507" s="4">
        <v>44859</v>
      </c>
      <c r="Z507" s="4">
        <v>45223</v>
      </c>
      <c r="AA507" s="31"/>
      <c r="AB507" s="31"/>
      <c r="AC507" s="31"/>
      <c r="AD507" s="31"/>
      <c r="AE507" s="31"/>
      <c r="AF507" s="31"/>
      <c r="AG507" s="31"/>
      <c r="AH507" s="31"/>
      <c r="AI507" s="31"/>
      <c r="AJ507" s="31"/>
      <c r="AK507" s="31"/>
      <c r="AL507" s="31"/>
      <c r="AM507" s="31"/>
      <c r="AN507" s="1" t="s">
        <v>1291</v>
      </c>
      <c r="AO507" s="32">
        <v>1</v>
      </c>
      <c r="AP507" s="96" t="s">
        <v>2383</v>
      </c>
      <c r="AQ507" s="52" t="s">
        <v>2384</v>
      </c>
      <c r="AR507" s="45"/>
      <c r="AS507" s="45"/>
      <c r="AT507" s="32" t="s">
        <v>4207</v>
      </c>
      <c r="AU507" s="44" t="s">
        <v>4782</v>
      </c>
      <c r="AV507" s="47">
        <v>45139</v>
      </c>
      <c r="AW507" s="32" t="s">
        <v>4194</v>
      </c>
      <c r="AX507" s="47">
        <v>47331</v>
      </c>
      <c r="AY507" s="32"/>
      <c r="AZ507" s="213">
        <v>7241222495</v>
      </c>
      <c r="BA507" s="32"/>
      <c r="BB507" s="34" t="s">
        <v>2359</v>
      </c>
      <c r="BD507" s="34" t="str">
        <f t="shared" si="66"/>
        <v>bvguerreror@uce.edu.ec;</v>
      </c>
    </row>
    <row r="508" spans="1:147" ht="33.75" x14ac:dyDescent="0.2">
      <c r="A508" s="29">
        <v>33</v>
      </c>
      <c r="B508" s="1">
        <v>329</v>
      </c>
      <c r="C508" s="70" t="s">
        <v>938</v>
      </c>
      <c r="D508" s="68" t="s">
        <v>937</v>
      </c>
      <c r="E508" s="1" t="s">
        <v>936</v>
      </c>
      <c r="F508" s="1" t="s">
        <v>6</v>
      </c>
      <c r="G508" s="1" t="s">
        <v>3582</v>
      </c>
      <c r="H508" s="1" t="s">
        <v>935</v>
      </c>
      <c r="I508" s="1" t="s">
        <v>934</v>
      </c>
      <c r="J508" s="1" t="s">
        <v>377</v>
      </c>
      <c r="K508" s="1" t="s">
        <v>716</v>
      </c>
      <c r="L508" s="1" t="s">
        <v>4258</v>
      </c>
      <c r="M508" s="3">
        <v>43207</v>
      </c>
      <c r="N508" s="3">
        <v>44668</v>
      </c>
      <c r="O508" s="1" t="s">
        <v>345</v>
      </c>
      <c r="P508" s="1" t="s">
        <v>52</v>
      </c>
      <c r="Q508" s="1" t="s">
        <v>933</v>
      </c>
      <c r="R508" s="1" t="s">
        <v>932</v>
      </c>
      <c r="S508" s="1" t="s">
        <v>4613</v>
      </c>
      <c r="T508" s="1" t="s">
        <v>4616</v>
      </c>
      <c r="U508" s="1" t="s">
        <v>2342</v>
      </c>
      <c r="V508" s="4">
        <v>43466</v>
      </c>
      <c r="W508" s="4">
        <v>44469</v>
      </c>
      <c r="X508" s="31">
        <f t="shared" si="64"/>
        <v>33.43333333333333</v>
      </c>
      <c r="Y508" s="4">
        <v>44470</v>
      </c>
      <c r="Z508" s="4">
        <v>44835</v>
      </c>
      <c r="AA508" s="31">
        <f t="shared" ref="AA508:AA518" si="67">+((Z508-Y508)/30)</f>
        <v>12.166666666666666</v>
      </c>
      <c r="AB508" s="31"/>
      <c r="AC508" s="31"/>
      <c r="AD508" s="31">
        <f t="shared" ref="AD508:AD518" si="68">+((AC508-AB508)/30)</f>
        <v>0</v>
      </c>
      <c r="AE508" s="31"/>
      <c r="AF508" s="31"/>
      <c r="AG508" s="31"/>
      <c r="AH508" s="31"/>
      <c r="AI508" s="31"/>
      <c r="AJ508" s="31"/>
      <c r="AK508" s="31"/>
      <c r="AL508" s="31"/>
      <c r="AM508" s="31"/>
      <c r="AN508" s="1" t="s">
        <v>147</v>
      </c>
      <c r="AO508" s="32"/>
      <c r="AP508" s="96" t="s">
        <v>931</v>
      </c>
      <c r="AQ508" s="52" t="s">
        <v>930</v>
      </c>
      <c r="AR508" s="45"/>
      <c r="AS508" s="45"/>
      <c r="AT508" s="32" t="s">
        <v>4207</v>
      </c>
      <c r="AU508" s="29" t="s">
        <v>3872</v>
      </c>
      <c r="AV508" s="47">
        <v>44552</v>
      </c>
      <c r="AW508" s="32" t="s">
        <v>3873</v>
      </c>
      <c r="AX508" s="47">
        <v>46186</v>
      </c>
      <c r="AY508" s="32"/>
      <c r="AZ508" s="202">
        <v>7241204877</v>
      </c>
      <c r="BA508" s="99"/>
      <c r="BB508" s="34" t="s">
        <v>2359</v>
      </c>
      <c r="BD508" s="34" t="str">
        <f t="shared" si="66"/>
        <v>mavalladares@uce.edu.ec;</v>
      </c>
    </row>
    <row r="509" spans="1:147" ht="33.75" x14ac:dyDescent="0.2">
      <c r="A509" s="29">
        <v>31</v>
      </c>
      <c r="B509" s="1">
        <v>310</v>
      </c>
      <c r="C509" s="69" t="s">
        <v>974</v>
      </c>
      <c r="D509" s="68" t="s">
        <v>973</v>
      </c>
      <c r="E509" s="68" t="s">
        <v>972</v>
      </c>
      <c r="F509" s="1" t="s">
        <v>6</v>
      </c>
      <c r="G509" s="1" t="s">
        <v>3570</v>
      </c>
      <c r="H509" s="68"/>
      <c r="I509" s="68" t="s">
        <v>971</v>
      </c>
      <c r="J509" s="1" t="s">
        <v>225</v>
      </c>
      <c r="K509" s="1"/>
      <c r="L509" s="1" t="s">
        <v>4228</v>
      </c>
      <c r="M509" s="3">
        <v>43403</v>
      </c>
      <c r="N509" s="3">
        <v>44864</v>
      </c>
      <c r="O509" s="1" t="s">
        <v>174</v>
      </c>
      <c r="P509" s="1" t="s">
        <v>52</v>
      </c>
      <c r="Q509" s="1" t="s">
        <v>959</v>
      </c>
      <c r="R509" s="1" t="s">
        <v>177</v>
      </c>
      <c r="S509" s="1" t="s">
        <v>4613</v>
      </c>
      <c r="T509" s="1" t="s">
        <v>4616</v>
      </c>
      <c r="U509" s="262" t="s">
        <v>2308</v>
      </c>
      <c r="V509" s="4">
        <v>43374</v>
      </c>
      <c r="W509" s="4">
        <v>44469</v>
      </c>
      <c r="X509" s="31">
        <f t="shared" si="64"/>
        <v>36.5</v>
      </c>
      <c r="Y509" s="4">
        <v>44470</v>
      </c>
      <c r="Z509" s="4">
        <v>44834</v>
      </c>
      <c r="AA509" s="31">
        <f t="shared" si="67"/>
        <v>12.133333333333333</v>
      </c>
      <c r="AB509" s="31"/>
      <c r="AC509" s="31"/>
      <c r="AD509" s="31">
        <f t="shared" si="68"/>
        <v>0</v>
      </c>
      <c r="AE509" s="31"/>
      <c r="AF509" s="31"/>
      <c r="AG509" s="31"/>
      <c r="AH509" s="31"/>
      <c r="AI509" s="31"/>
      <c r="AJ509" s="31"/>
      <c r="AK509" s="31"/>
      <c r="AL509" s="31"/>
      <c r="AM509" s="31"/>
      <c r="AN509" s="1" t="s">
        <v>147</v>
      </c>
      <c r="AO509" s="32"/>
      <c r="AP509" s="96" t="s">
        <v>970</v>
      </c>
      <c r="AQ509" s="52" t="s">
        <v>969</v>
      </c>
      <c r="AR509" s="45"/>
      <c r="AS509" s="45"/>
      <c r="AT509" s="32" t="s">
        <v>4207</v>
      </c>
      <c r="AU509" s="29" t="s">
        <v>4193</v>
      </c>
      <c r="AV509" s="47">
        <v>44837</v>
      </c>
      <c r="AW509" s="32" t="s">
        <v>4194</v>
      </c>
      <c r="AX509" s="47">
        <v>47029</v>
      </c>
      <c r="AY509" s="32"/>
      <c r="AZ509" s="216">
        <v>7241208770</v>
      </c>
      <c r="BA509" s="199"/>
      <c r="BB509" s="34" t="s">
        <v>2359</v>
      </c>
      <c r="BD509" s="34" t="str">
        <f t="shared" si="66"/>
        <v>nrotanez@uce.edu.ec;</v>
      </c>
    </row>
    <row r="510" spans="1:147" ht="33.75" customHeight="1" x14ac:dyDescent="0.2">
      <c r="A510" s="29">
        <v>31</v>
      </c>
      <c r="B510" s="1">
        <v>313</v>
      </c>
      <c r="C510" s="69" t="s">
        <v>3859</v>
      </c>
      <c r="D510" s="68" t="s">
        <v>963</v>
      </c>
      <c r="E510" s="68" t="s">
        <v>962</v>
      </c>
      <c r="F510" s="1" t="s">
        <v>6</v>
      </c>
      <c r="G510" s="1" t="s">
        <v>3573</v>
      </c>
      <c r="H510" s="68" t="s">
        <v>961</v>
      </c>
      <c r="I510" s="68" t="s">
        <v>960</v>
      </c>
      <c r="J510" s="1" t="s">
        <v>225</v>
      </c>
      <c r="K510" s="1"/>
      <c r="L510" s="1" t="s">
        <v>4228</v>
      </c>
      <c r="M510" s="3">
        <v>43403</v>
      </c>
      <c r="N510" s="3">
        <v>44864</v>
      </c>
      <c r="O510" s="1" t="s">
        <v>174</v>
      </c>
      <c r="P510" s="1" t="s">
        <v>52</v>
      </c>
      <c r="Q510" s="1" t="s">
        <v>959</v>
      </c>
      <c r="R510" s="1" t="s">
        <v>177</v>
      </c>
      <c r="S510" s="88" t="s">
        <v>4521</v>
      </c>
      <c r="T510" s="1" t="s">
        <v>4522</v>
      </c>
      <c r="U510" s="45" t="s">
        <v>3752</v>
      </c>
      <c r="V510" s="4">
        <v>43374</v>
      </c>
      <c r="W510" s="4">
        <v>44469</v>
      </c>
      <c r="X510" s="31">
        <f t="shared" si="64"/>
        <v>36.5</v>
      </c>
      <c r="Y510" s="4">
        <v>44470</v>
      </c>
      <c r="Z510" s="4">
        <v>44834</v>
      </c>
      <c r="AA510" s="31">
        <f t="shared" si="67"/>
        <v>12.133333333333333</v>
      </c>
      <c r="AB510" s="31"/>
      <c r="AC510" s="31"/>
      <c r="AD510" s="31">
        <f t="shared" si="68"/>
        <v>0</v>
      </c>
      <c r="AE510" s="31"/>
      <c r="AF510" s="31"/>
      <c r="AG510" s="31"/>
      <c r="AH510" s="31"/>
      <c r="AI510" s="31"/>
      <c r="AJ510" s="31"/>
      <c r="AK510" s="31"/>
      <c r="AL510" s="31"/>
      <c r="AM510" s="31"/>
      <c r="AN510" s="1" t="s">
        <v>147</v>
      </c>
      <c r="AO510" s="32"/>
      <c r="AP510" s="46" t="s">
        <v>958</v>
      </c>
      <c r="AQ510" s="52" t="s">
        <v>2369</v>
      </c>
      <c r="AR510" s="45"/>
      <c r="AS510" s="45"/>
      <c r="AT510" s="32" t="s">
        <v>4207</v>
      </c>
      <c r="AU510" s="29" t="s">
        <v>4196</v>
      </c>
      <c r="AV510" s="47">
        <v>44837</v>
      </c>
      <c r="AW510" s="32" t="s">
        <v>4194</v>
      </c>
      <c r="AX510" s="47">
        <v>47029</v>
      </c>
      <c r="AY510" s="32"/>
      <c r="AZ510" s="216">
        <v>7241209446</v>
      </c>
      <c r="BA510" s="199"/>
      <c r="BB510" s="34" t="s">
        <v>2359</v>
      </c>
      <c r="BD510" s="34" t="str">
        <f t="shared" si="66"/>
        <v>covasconez@uce.edu.ec;</v>
      </c>
    </row>
    <row r="511" spans="1:147" s="381" customFormat="1" ht="45" hidden="1" x14ac:dyDescent="0.25">
      <c r="A511" s="383">
        <v>28</v>
      </c>
      <c r="B511" s="368">
        <v>211</v>
      </c>
      <c r="C511" s="419" t="s">
        <v>829</v>
      </c>
      <c r="D511" s="410" t="s">
        <v>828</v>
      </c>
      <c r="E511" s="410" t="s">
        <v>827</v>
      </c>
      <c r="F511" s="368" t="s">
        <v>19</v>
      </c>
      <c r="G511" s="368" t="s">
        <v>3553</v>
      </c>
      <c r="H511" s="410" t="s">
        <v>826</v>
      </c>
      <c r="I511" s="410" t="s">
        <v>428</v>
      </c>
      <c r="J511" s="368" t="s">
        <v>2445</v>
      </c>
      <c r="K511" s="368"/>
      <c r="L511" s="368" t="s">
        <v>4247</v>
      </c>
      <c r="M511" s="371">
        <v>42979</v>
      </c>
      <c r="N511" s="371">
        <v>45170</v>
      </c>
      <c r="O511" s="368" t="s">
        <v>792</v>
      </c>
      <c r="P511" s="368" t="s">
        <v>427</v>
      </c>
      <c r="Q511" s="368" t="s">
        <v>791</v>
      </c>
      <c r="R511" s="368" t="s">
        <v>790</v>
      </c>
      <c r="S511" s="368"/>
      <c r="T511" s="368"/>
      <c r="U511" s="377"/>
      <c r="V511" s="372">
        <v>43420</v>
      </c>
      <c r="W511" s="372">
        <v>44515</v>
      </c>
      <c r="X511" s="373">
        <f t="shared" si="64"/>
        <v>36.5</v>
      </c>
      <c r="Y511" s="373" t="s">
        <v>3144</v>
      </c>
      <c r="Z511" s="372">
        <v>44689</v>
      </c>
      <c r="AA511" s="373" t="e">
        <f t="shared" si="67"/>
        <v>#VALUE!</v>
      </c>
      <c r="AB511" s="372">
        <v>44690</v>
      </c>
      <c r="AC511" s="372">
        <v>45055</v>
      </c>
      <c r="AD511" s="373">
        <f t="shared" si="68"/>
        <v>12.166666666666666</v>
      </c>
      <c r="AE511" s="373"/>
      <c r="AF511" s="373"/>
      <c r="AG511" s="373"/>
      <c r="AH511" s="373"/>
      <c r="AI511" s="373"/>
      <c r="AJ511" s="373"/>
      <c r="AK511" s="373"/>
      <c r="AL511" s="373"/>
      <c r="AM511" s="373"/>
      <c r="AN511" s="368" t="s">
        <v>147</v>
      </c>
      <c r="AO511" s="374"/>
      <c r="AP511" s="385" t="s">
        <v>825</v>
      </c>
      <c r="AQ511" s="376" t="s">
        <v>3205</v>
      </c>
      <c r="AR511" s="368"/>
      <c r="AS511" s="368"/>
      <c r="AT511" s="374"/>
      <c r="AU511" s="374"/>
      <c r="AV511" s="374"/>
      <c r="AW511" s="374"/>
      <c r="AX511" s="374"/>
      <c r="AY511" s="374"/>
      <c r="AZ511" s="379"/>
      <c r="BA511" s="374"/>
      <c r="BB511" s="380" t="s">
        <v>2359</v>
      </c>
      <c r="BD511" s="380" t="str">
        <f t="shared" si="66"/>
        <v>smperez@uce.edu.ec;</v>
      </c>
    </row>
    <row r="512" spans="1:147" ht="22.5" customHeight="1" x14ac:dyDescent="0.2">
      <c r="A512" s="29">
        <v>22</v>
      </c>
      <c r="B512" s="1">
        <v>264</v>
      </c>
      <c r="C512" s="69" t="s">
        <v>4027</v>
      </c>
      <c r="D512" s="1" t="s">
        <v>1086</v>
      </c>
      <c r="E512" s="1" t="s">
        <v>1085</v>
      </c>
      <c r="F512" s="1" t="s">
        <v>19</v>
      </c>
      <c r="G512" s="1" t="s">
        <v>3506</v>
      </c>
      <c r="H512" s="1" t="s">
        <v>1076</v>
      </c>
      <c r="I512" s="1" t="s">
        <v>1084</v>
      </c>
      <c r="J512" s="1" t="s">
        <v>45</v>
      </c>
      <c r="K512" s="1" t="s">
        <v>162</v>
      </c>
      <c r="L512" s="1" t="s">
        <v>4255</v>
      </c>
      <c r="M512" s="3">
        <v>42948</v>
      </c>
      <c r="N512" s="3">
        <v>44774</v>
      </c>
      <c r="O512" s="1" t="s">
        <v>1074</v>
      </c>
      <c r="P512" s="1" t="s">
        <v>96</v>
      </c>
      <c r="Q512" s="1" t="s">
        <v>162</v>
      </c>
      <c r="R512" s="1" t="s">
        <v>1073</v>
      </c>
      <c r="S512" s="1" t="s">
        <v>4610</v>
      </c>
      <c r="T512" s="1" t="s">
        <v>4611</v>
      </c>
      <c r="U512" s="1" t="s">
        <v>2872</v>
      </c>
      <c r="V512" s="4">
        <v>42979</v>
      </c>
      <c r="W512" s="4">
        <v>44439</v>
      </c>
      <c r="X512" s="31">
        <f t="shared" si="64"/>
        <v>48.666666666666664</v>
      </c>
      <c r="Y512" s="4" t="s">
        <v>3144</v>
      </c>
      <c r="Z512" s="4">
        <v>45046</v>
      </c>
      <c r="AA512" s="31" t="e">
        <f t="shared" si="67"/>
        <v>#VALUE!</v>
      </c>
      <c r="AB512" s="31"/>
      <c r="AC512" s="31"/>
      <c r="AD512" s="31">
        <f t="shared" si="68"/>
        <v>0</v>
      </c>
      <c r="AE512" s="31"/>
      <c r="AF512" s="31"/>
      <c r="AG512" s="31"/>
      <c r="AH512" s="31"/>
      <c r="AI512" s="31"/>
      <c r="AJ512" s="31"/>
      <c r="AK512" s="31"/>
      <c r="AL512" s="31"/>
      <c r="AM512" s="31"/>
      <c r="AN512" s="1" t="s">
        <v>147</v>
      </c>
      <c r="AO512" s="32"/>
      <c r="AP512" s="46" t="s">
        <v>1083</v>
      </c>
      <c r="AQ512" s="44" t="s">
        <v>4039</v>
      </c>
      <c r="AR512" s="45"/>
      <c r="AS512" s="45"/>
      <c r="AT512" s="32" t="s">
        <v>4207</v>
      </c>
      <c r="AU512" s="56" t="s">
        <v>4777</v>
      </c>
      <c r="AV512" s="47">
        <v>44802</v>
      </c>
      <c r="AW512" s="32" t="s">
        <v>3160</v>
      </c>
      <c r="AX512" s="47">
        <v>47724</v>
      </c>
      <c r="AY512" s="32"/>
      <c r="AZ512" s="216">
        <v>1521209055</v>
      </c>
      <c r="BA512" s="199"/>
      <c r="BB512" s="34" t="s">
        <v>2359</v>
      </c>
      <c r="BD512" s="34" t="str">
        <f t="shared" si="66"/>
        <v>rhpastuna@uce.edu.ec;</v>
      </c>
    </row>
    <row r="513" spans="1:147" s="381" customFormat="1" ht="22.5" hidden="1" customHeight="1" x14ac:dyDescent="0.25">
      <c r="A513" s="383" t="s">
        <v>271</v>
      </c>
      <c r="B513" s="368">
        <v>434</v>
      </c>
      <c r="C513" s="419" t="s">
        <v>1524</v>
      </c>
      <c r="D513" s="410" t="s">
        <v>1523</v>
      </c>
      <c r="E513" s="368" t="s">
        <v>1522</v>
      </c>
      <c r="F513" s="368" t="s">
        <v>19</v>
      </c>
      <c r="G513" s="368" t="s">
        <v>3549</v>
      </c>
      <c r="H513" s="368" t="s">
        <v>441</v>
      </c>
      <c r="I513" s="368" t="s">
        <v>1521</v>
      </c>
      <c r="J513" s="368" t="s">
        <v>2445</v>
      </c>
      <c r="K513" s="368"/>
      <c r="L513" s="368"/>
      <c r="M513" s="368"/>
      <c r="N513" s="368"/>
      <c r="O513" s="368" t="s">
        <v>1520</v>
      </c>
      <c r="P513" s="368" t="s">
        <v>1519</v>
      </c>
      <c r="Q513" s="368" t="s">
        <v>1518</v>
      </c>
      <c r="R513" s="368" t="s">
        <v>787</v>
      </c>
      <c r="S513" s="368"/>
      <c r="T513" s="368"/>
      <c r="U513" s="402"/>
      <c r="V513" s="372">
        <v>43556</v>
      </c>
      <c r="W513" s="372">
        <v>44104</v>
      </c>
      <c r="X513" s="373">
        <f t="shared" si="64"/>
        <v>18.266666666666666</v>
      </c>
      <c r="Y513" s="372">
        <v>43731</v>
      </c>
      <c r="Z513" s="372">
        <v>44104</v>
      </c>
      <c r="AA513" s="373">
        <f t="shared" si="67"/>
        <v>12.433333333333334</v>
      </c>
      <c r="AB513" s="373"/>
      <c r="AC513" s="373"/>
      <c r="AD513" s="373">
        <f t="shared" si="68"/>
        <v>0</v>
      </c>
      <c r="AE513" s="373"/>
      <c r="AF513" s="373"/>
      <c r="AG513" s="373"/>
      <c r="AH513" s="373"/>
      <c r="AI513" s="373"/>
      <c r="AJ513" s="373"/>
      <c r="AK513" s="373"/>
      <c r="AL513" s="373"/>
      <c r="AM513" s="373"/>
      <c r="AN513" s="368" t="s">
        <v>11</v>
      </c>
      <c r="AO513" s="374"/>
      <c r="AP513" s="403" t="s">
        <v>1517</v>
      </c>
      <c r="AQ513" s="368" t="s">
        <v>1516</v>
      </c>
      <c r="AR513" s="368"/>
      <c r="AS513" s="368"/>
      <c r="AT513" s="374"/>
      <c r="AU513" s="374"/>
      <c r="AV513" s="374"/>
      <c r="AW513" s="374"/>
      <c r="AX513" s="374"/>
      <c r="AY513" s="374"/>
      <c r="AZ513" s="379"/>
      <c r="BA513" s="374"/>
      <c r="BB513" s="380" t="s">
        <v>2359</v>
      </c>
      <c r="BC513" s="420"/>
      <c r="BD513" s="380" t="str">
        <f t="shared" si="66"/>
        <v>bemoscoso@uce.edu.ec;</v>
      </c>
      <c r="BE513" s="420"/>
      <c r="BF513" s="420"/>
      <c r="BG513" s="420"/>
      <c r="BH513" s="420"/>
      <c r="BI513" s="420"/>
      <c r="BJ513" s="420"/>
      <c r="BK513" s="420"/>
      <c r="BL513" s="420"/>
      <c r="BM513" s="420"/>
      <c r="BN513" s="420"/>
      <c r="BO513" s="420"/>
      <c r="BP513" s="420"/>
      <c r="BQ513" s="420"/>
      <c r="BR513" s="420"/>
      <c r="BS513" s="420"/>
      <c r="BT513" s="420"/>
      <c r="BU513" s="420"/>
      <c r="BV513" s="420"/>
      <c r="BW513" s="420"/>
      <c r="BX513" s="420"/>
      <c r="BY513" s="420"/>
      <c r="BZ513" s="420"/>
      <c r="CA513" s="420"/>
      <c r="CB513" s="420"/>
      <c r="CC513" s="420"/>
      <c r="CD513" s="420"/>
      <c r="CE513" s="420"/>
      <c r="CF513" s="420"/>
      <c r="CG513" s="420"/>
      <c r="CH513" s="420"/>
      <c r="CI513" s="420"/>
      <c r="CJ513" s="420"/>
      <c r="CK513" s="420"/>
      <c r="CL513" s="420"/>
      <c r="CM513" s="420"/>
      <c r="CN513" s="420"/>
      <c r="CO513" s="420"/>
      <c r="CP513" s="420"/>
      <c r="CQ513" s="420"/>
      <c r="CR513" s="420"/>
      <c r="CS513" s="420"/>
      <c r="CT513" s="420"/>
      <c r="CU513" s="420"/>
      <c r="CV513" s="420"/>
      <c r="CW513" s="420"/>
      <c r="CX513" s="420"/>
      <c r="CY513" s="420"/>
      <c r="CZ513" s="420"/>
      <c r="DA513" s="420"/>
      <c r="DB513" s="420"/>
      <c r="DC513" s="420"/>
      <c r="DD513" s="420"/>
      <c r="DE513" s="420"/>
      <c r="DF513" s="420"/>
      <c r="DG513" s="420"/>
      <c r="DH513" s="420"/>
      <c r="DI513" s="420"/>
      <c r="DJ513" s="420"/>
      <c r="DK513" s="420"/>
      <c r="DL513" s="420"/>
      <c r="DM513" s="420"/>
      <c r="DN513" s="420"/>
      <c r="DO513" s="420"/>
      <c r="DP513" s="420"/>
      <c r="DQ513" s="420"/>
      <c r="DR513" s="420"/>
      <c r="DS513" s="420"/>
      <c r="DT513" s="420"/>
      <c r="DU513" s="420"/>
      <c r="DV513" s="420"/>
      <c r="DW513" s="420"/>
      <c r="DX513" s="420"/>
      <c r="DY513" s="420"/>
      <c r="DZ513" s="420"/>
      <c r="EA513" s="420"/>
      <c r="EB513" s="420"/>
      <c r="EC513" s="420"/>
      <c r="ED513" s="420"/>
      <c r="EE513" s="420"/>
      <c r="EF513" s="420"/>
      <c r="EG513" s="420"/>
      <c r="EH513" s="420"/>
      <c r="EI513" s="420"/>
      <c r="EJ513" s="420"/>
      <c r="EK513" s="420"/>
      <c r="EL513" s="420"/>
      <c r="EM513" s="420"/>
      <c r="EN513" s="420"/>
      <c r="EO513" s="420"/>
      <c r="EP513" s="420"/>
      <c r="EQ513" s="420"/>
    </row>
    <row r="514" spans="1:147" s="61" customFormat="1" ht="45" x14ac:dyDescent="0.2">
      <c r="A514" s="29">
        <v>24</v>
      </c>
      <c r="B514" s="1">
        <v>276</v>
      </c>
      <c r="C514" s="69" t="s">
        <v>1447</v>
      </c>
      <c r="D514" s="1" t="s">
        <v>1446</v>
      </c>
      <c r="E514" s="1" t="s">
        <v>1445</v>
      </c>
      <c r="F514" s="1" t="s">
        <v>6</v>
      </c>
      <c r="G514" s="45" t="s">
        <v>3517</v>
      </c>
      <c r="H514" s="68" t="s">
        <v>1444</v>
      </c>
      <c r="I514" s="68" t="s">
        <v>1443</v>
      </c>
      <c r="J514" s="1" t="s">
        <v>98</v>
      </c>
      <c r="K514" s="85" t="s">
        <v>98</v>
      </c>
      <c r="L514" s="1" t="s">
        <v>4256</v>
      </c>
      <c r="M514" s="3">
        <v>43164</v>
      </c>
      <c r="N514" s="3">
        <v>44625</v>
      </c>
      <c r="O514" s="1" t="s">
        <v>174</v>
      </c>
      <c r="P514" s="1" t="s">
        <v>52</v>
      </c>
      <c r="Q514" s="1" t="s">
        <v>1394</v>
      </c>
      <c r="R514" s="1" t="s">
        <v>178</v>
      </c>
      <c r="S514" s="1" t="s">
        <v>4613</v>
      </c>
      <c r="T514" s="1" t="s">
        <v>4616</v>
      </c>
      <c r="U514" s="1" t="s">
        <v>2262</v>
      </c>
      <c r="V514" s="4">
        <v>43068</v>
      </c>
      <c r="W514" s="4">
        <v>44164</v>
      </c>
      <c r="X514" s="31">
        <f t="shared" si="64"/>
        <v>36.533333333333331</v>
      </c>
      <c r="Y514" s="4">
        <v>44165</v>
      </c>
      <c r="Z514" s="4">
        <v>44377</v>
      </c>
      <c r="AA514" s="31">
        <f t="shared" si="67"/>
        <v>7.0666666666666664</v>
      </c>
      <c r="AB514" s="4">
        <v>44378</v>
      </c>
      <c r="AC514" s="4">
        <v>44742</v>
      </c>
      <c r="AD514" s="31">
        <f t="shared" si="68"/>
        <v>12.133333333333333</v>
      </c>
      <c r="AE514" s="31"/>
      <c r="AF514" s="31"/>
      <c r="AG514" s="31"/>
      <c r="AH514" s="31"/>
      <c r="AI514" s="31"/>
      <c r="AJ514" s="31"/>
      <c r="AK514" s="31"/>
      <c r="AL514" s="31"/>
      <c r="AM514" s="31"/>
      <c r="AN514" s="1" t="s">
        <v>147</v>
      </c>
      <c r="AO514" s="32"/>
      <c r="AP514" s="1" t="s">
        <v>1442</v>
      </c>
      <c r="AQ514" s="52" t="s">
        <v>1441</v>
      </c>
      <c r="AR514" s="45"/>
      <c r="AS514" s="45"/>
      <c r="AT514" s="51" t="s">
        <v>4207</v>
      </c>
      <c r="AU514" s="56" t="s">
        <v>4176</v>
      </c>
      <c r="AV514" s="104">
        <v>44618</v>
      </c>
      <c r="AW514" s="51" t="s">
        <v>4177</v>
      </c>
      <c r="AX514" s="104">
        <v>47233</v>
      </c>
      <c r="AY514" s="51"/>
      <c r="AZ514" s="202"/>
      <c r="BA514" s="99"/>
      <c r="BB514" s="34" t="s">
        <v>2359</v>
      </c>
      <c r="BC514" s="105"/>
      <c r="BD514" s="34" t="str">
        <f t="shared" si="66"/>
        <v>rofreire@uce.edu.ec;</v>
      </c>
      <c r="BE514" s="105"/>
      <c r="BF514" s="105"/>
      <c r="BG514" s="105"/>
      <c r="BH514" s="105"/>
      <c r="BI514" s="105"/>
      <c r="BJ514" s="105"/>
      <c r="BK514" s="105"/>
      <c r="BL514" s="105"/>
      <c r="BM514" s="105"/>
      <c r="BN514" s="105"/>
      <c r="BO514" s="105"/>
      <c r="BP514" s="105"/>
      <c r="BQ514" s="105"/>
      <c r="BR514" s="105"/>
      <c r="BS514" s="105"/>
      <c r="BT514" s="105"/>
      <c r="BU514" s="105"/>
      <c r="BV514" s="105"/>
      <c r="BW514" s="105"/>
      <c r="BX514" s="105"/>
      <c r="BY514" s="105"/>
      <c r="BZ514" s="105"/>
      <c r="CA514" s="105"/>
      <c r="CB514" s="105"/>
      <c r="CC514" s="105"/>
      <c r="CD514" s="105"/>
      <c r="CE514" s="105"/>
      <c r="CF514" s="105"/>
      <c r="CG514" s="105"/>
      <c r="CH514" s="105"/>
      <c r="CI514" s="105"/>
      <c r="CJ514" s="105"/>
      <c r="CK514" s="105"/>
      <c r="CL514" s="105"/>
      <c r="CM514" s="105"/>
      <c r="CN514" s="105"/>
      <c r="CO514" s="105"/>
      <c r="CP514" s="105"/>
      <c r="CQ514" s="105"/>
      <c r="CR514" s="105"/>
      <c r="CS514" s="105"/>
      <c r="CT514" s="105"/>
      <c r="CU514" s="105"/>
      <c r="CV514" s="105"/>
      <c r="CW514" s="105"/>
      <c r="CX514" s="105"/>
      <c r="CY514" s="105"/>
      <c r="CZ514" s="105"/>
      <c r="DA514" s="105"/>
      <c r="DB514" s="105"/>
      <c r="DC514" s="105"/>
      <c r="DD514" s="105"/>
      <c r="DE514" s="105"/>
      <c r="DF514" s="105"/>
      <c r="DG514" s="105"/>
      <c r="DH514" s="105"/>
      <c r="DI514" s="105"/>
      <c r="DJ514" s="105"/>
      <c r="DK514" s="105"/>
      <c r="DL514" s="105"/>
      <c r="DM514" s="105"/>
      <c r="DN514" s="105"/>
      <c r="DO514" s="105"/>
      <c r="DP514" s="105"/>
      <c r="DQ514" s="105"/>
      <c r="DR514" s="105"/>
      <c r="DS514" s="105"/>
      <c r="DT514" s="105"/>
      <c r="DU514" s="105"/>
      <c r="DV514" s="105"/>
      <c r="DW514" s="105"/>
      <c r="DX514" s="105"/>
      <c r="DY514" s="105"/>
      <c r="DZ514" s="105"/>
      <c r="EA514" s="105"/>
      <c r="EB514" s="105"/>
      <c r="EC514" s="105"/>
      <c r="ED514" s="105"/>
      <c r="EE514" s="105"/>
      <c r="EF514" s="105"/>
      <c r="EG514" s="105"/>
      <c r="EH514" s="105"/>
      <c r="EI514" s="105"/>
      <c r="EJ514" s="105"/>
      <c r="EK514" s="105"/>
      <c r="EL514" s="105"/>
      <c r="EM514" s="105"/>
      <c r="EN514" s="105"/>
      <c r="EO514" s="105"/>
      <c r="EP514" s="105"/>
      <c r="EQ514" s="105"/>
    </row>
    <row r="515" spans="1:147" s="420" customFormat="1" ht="33.75" hidden="1" x14ac:dyDescent="0.25">
      <c r="A515" s="383">
        <v>34</v>
      </c>
      <c r="B515" s="368">
        <v>227</v>
      </c>
      <c r="C515" s="370" t="s">
        <v>333</v>
      </c>
      <c r="D515" s="368" t="s">
        <v>332</v>
      </c>
      <c r="E515" s="368" t="s">
        <v>331</v>
      </c>
      <c r="F515" s="368" t="s">
        <v>6</v>
      </c>
      <c r="G515" s="368" t="s">
        <v>3591</v>
      </c>
      <c r="H515" s="410" t="s">
        <v>330</v>
      </c>
      <c r="I515" s="410" t="s">
        <v>329</v>
      </c>
      <c r="J515" s="368" t="s">
        <v>48</v>
      </c>
      <c r="K515" s="368" t="s">
        <v>47</v>
      </c>
      <c r="L515" s="368" t="s">
        <v>4250</v>
      </c>
      <c r="M515" s="371">
        <v>43536</v>
      </c>
      <c r="N515" s="371">
        <v>44632</v>
      </c>
      <c r="O515" s="368" t="s">
        <v>276</v>
      </c>
      <c r="P515" s="368" t="s">
        <v>248</v>
      </c>
      <c r="Q515" s="368" t="s">
        <v>275</v>
      </c>
      <c r="R515" s="368" t="s">
        <v>274</v>
      </c>
      <c r="S515" s="368" t="s">
        <v>4591</v>
      </c>
      <c r="T515" s="368" t="s">
        <v>4592</v>
      </c>
      <c r="U515" s="368" t="s">
        <v>3052</v>
      </c>
      <c r="V515" s="372">
        <v>43709</v>
      </c>
      <c r="W515" s="372">
        <v>45170</v>
      </c>
      <c r="X515" s="373">
        <f t="shared" si="64"/>
        <v>48.7</v>
      </c>
      <c r="Y515" s="372">
        <v>45171</v>
      </c>
      <c r="Z515" s="372">
        <v>45536</v>
      </c>
      <c r="AA515" s="373">
        <f t="shared" si="67"/>
        <v>12.166666666666666</v>
      </c>
      <c r="AB515" s="372">
        <v>45537</v>
      </c>
      <c r="AC515" s="372">
        <v>45638</v>
      </c>
      <c r="AD515" s="373">
        <f t="shared" si="68"/>
        <v>3.3666666666666667</v>
      </c>
      <c r="AE515" s="372">
        <v>45639</v>
      </c>
      <c r="AF515" s="372">
        <v>45849</v>
      </c>
      <c r="AG515" s="373"/>
      <c r="AH515" s="373"/>
      <c r="AI515" s="373"/>
      <c r="AJ515" s="373"/>
      <c r="AK515" s="373"/>
      <c r="AL515" s="373"/>
      <c r="AM515" s="373"/>
      <c r="AN515" s="368" t="s">
        <v>147</v>
      </c>
      <c r="AO515" s="374"/>
      <c r="AP515" s="385" t="s">
        <v>328</v>
      </c>
      <c r="AQ515" s="376" t="s">
        <v>327</v>
      </c>
      <c r="AR515" s="368"/>
      <c r="AS515" s="368"/>
      <c r="AT515" s="374"/>
      <c r="AU515" s="374"/>
      <c r="AV515" s="374"/>
      <c r="AW515" s="374"/>
      <c r="AX515" s="374"/>
      <c r="AY515" s="374"/>
      <c r="AZ515" s="379"/>
      <c r="BA515" s="374"/>
      <c r="BB515" s="380" t="s">
        <v>2359</v>
      </c>
      <c r="BC515" s="381"/>
      <c r="BD515" s="380" t="str">
        <f t="shared" si="66"/>
        <v>cachavezo@uce.edu.ec;</v>
      </c>
      <c r="BE515" s="381"/>
      <c r="BF515" s="381"/>
      <c r="BG515" s="381"/>
      <c r="BH515" s="381"/>
      <c r="BI515" s="381"/>
      <c r="BJ515" s="381"/>
      <c r="BK515" s="381"/>
      <c r="BL515" s="381"/>
      <c r="BM515" s="381"/>
      <c r="BN515" s="381"/>
      <c r="BO515" s="381"/>
      <c r="BP515" s="381"/>
      <c r="BQ515" s="381"/>
      <c r="BR515" s="381"/>
      <c r="BS515" s="381"/>
      <c r="BT515" s="381"/>
      <c r="BU515" s="381"/>
      <c r="BV515" s="381"/>
      <c r="BW515" s="381"/>
      <c r="BX515" s="381"/>
      <c r="BY515" s="381"/>
      <c r="BZ515" s="381"/>
      <c r="CA515" s="381"/>
      <c r="CB515" s="381"/>
      <c r="CC515" s="381"/>
      <c r="CD515" s="381"/>
      <c r="CE515" s="381"/>
      <c r="CF515" s="381"/>
      <c r="CG515" s="381"/>
      <c r="CH515" s="381"/>
      <c r="CI515" s="381"/>
      <c r="CJ515" s="381"/>
      <c r="CK515" s="381"/>
      <c r="CL515" s="381"/>
      <c r="CM515" s="381"/>
      <c r="CN515" s="381"/>
      <c r="CO515" s="381"/>
      <c r="CP515" s="381"/>
      <c r="CQ515" s="381"/>
      <c r="CR515" s="381"/>
      <c r="CS515" s="381"/>
      <c r="CT515" s="381"/>
      <c r="CU515" s="381"/>
      <c r="CV515" s="381"/>
      <c r="CW515" s="381"/>
      <c r="CX515" s="381"/>
      <c r="CY515" s="381"/>
      <c r="CZ515" s="381"/>
      <c r="DA515" s="381"/>
      <c r="DB515" s="381"/>
      <c r="DC515" s="381"/>
      <c r="DD515" s="381"/>
      <c r="DE515" s="381"/>
      <c r="DF515" s="381"/>
      <c r="DG515" s="381"/>
      <c r="DH515" s="381"/>
      <c r="DI515" s="381"/>
      <c r="DJ515" s="381"/>
      <c r="DK515" s="381"/>
      <c r="DL515" s="381"/>
      <c r="DM515" s="381"/>
      <c r="DN515" s="381"/>
      <c r="DO515" s="381"/>
      <c r="DP515" s="381"/>
      <c r="DQ515" s="381"/>
      <c r="DR515" s="381"/>
      <c r="DS515" s="381"/>
      <c r="DT515" s="381"/>
      <c r="DU515" s="381"/>
      <c r="DV515" s="381"/>
      <c r="DW515" s="381"/>
      <c r="DX515" s="381"/>
      <c r="DY515" s="381"/>
      <c r="DZ515" s="381"/>
      <c r="EA515" s="381"/>
      <c r="EB515" s="381"/>
      <c r="EC515" s="381"/>
      <c r="ED515" s="381"/>
      <c r="EE515" s="381"/>
      <c r="EF515" s="381"/>
      <c r="EG515" s="381"/>
      <c r="EH515" s="381"/>
      <c r="EI515" s="381"/>
      <c r="EJ515" s="381"/>
      <c r="EK515" s="381"/>
      <c r="EL515" s="381"/>
      <c r="EM515" s="381"/>
      <c r="EN515" s="381"/>
      <c r="EO515" s="381"/>
      <c r="EP515" s="381"/>
      <c r="EQ515" s="381"/>
    </row>
    <row r="516" spans="1:147" s="420" customFormat="1" ht="135" hidden="1" customHeight="1" x14ac:dyDescent="0.2">
      <c r="A516" s="383" t="s">
        <v>271</v>
      </c>
      <c r="B516" s="368">
        <v>429</v>
      </c>
      <c r="C516" s="370" t="s">
        <v>760</v>
      </c>
      <c r="D516" s="368" t="s">
        <v>759</v>
      </c>
      <c r="E516" s="368" t="s">
        <v>758</v>
      </c>
      <c r="F516" s="368" t="s">
        <v>19</v>
      </c>
      <c r="G516" s="368" t="s">
        <v>3658</v>
      </c>
      <c r="H516" s="368" t="s">
        <v>757</v>
      </c>
      <c r="I516" s="368" t="s">
        <v>440</v>
      </c>
      <c r="J516" s="368" t="s">
        <v>243</v>
      </c>
      <c r="K516" s="368" t="s">
        <v>242</v>
      </c>
      <c r="L516" s="368"/>
      <c r="M516" s="368"/>
      <c r="N516" s="368"/>
      <c r="O516" s="368" t="s">
        <v>756</v>
      </c>
      <c r="P516" s="368" t="s">
        <v>52</v>
      </c>
      <c r="Q516" s="368" t="s">
        <v>2895</v>
      </c>
      <c r="R516" s="368" t="s">
        <v>755</v>
      </c>
      <c r="S516" s="368"/>
      <c r="T516" s="368"/>
      <c r="U516" s="384" t="s">
        <v>4694</v>
      </c>
      <c r="V516" s="372">
        <v>43191</v>
      </c>
      <c r="W516" s="372">
        <v>44651</v>
      </c>
      <c r="X516" s="373">
        <f t="shared" si="64"/>
        <v>48.666666666666664</v>
      </c>
      <c r="Y516" s="373"/>
      <c r="Z516" s="373"/>
      <c r="AA516" s="373">
        <f t="shared" si="67"/>
        <v>0</v>
      </c>
      <c r="AB516" s="373"/>
      <c r="AC516" s="373"/>
      <c r="AD516" s="373">
        <f t="shared" si="68"/>
        <v>0</v>
      </c>
      <c r="AE516" s="373"/>
      <c r="AF516" s="373"/>
      <c r="AG516" s="373"/>
      <c r="AH516" s="373"/>
      <c r="AI516" s="373"/>
      <c r="AJ516" s="373"/>
      <c r="AK516" s="373"/>
      <c r="AL516" s="373"/>
      <c r="AM516" s="373"/>
      <c r="AN516" s="368" t="s">
        <v>11</v>
      </c>
      <c r="AO516" s="374"/>
      <c r="AP516" s="385" t="s">
        <v>754</v>
      </c>
      <c r="AQ516" s="376" t="s">
        <v>753</v>
      </c>
      <c r="AR516" s="368"/>
      <c r="AS516" s="368"/>
      <c r="AT516" s="374" t="s">
        <v>4207</v>
      </c>
      <c r="AU516" s="386" t="s">
        <v>3793</v>
      </c>
      <c r="AV516" s="387">
        <v>44375</v>
      </c>
      <c r="AW516" s="374" t="s">
        <v>3792</v>
      </c>
      <c r="AX516" s="387">
        <v>46735</v>
      </c>
      <c r="AY516" s="374"/>
      <c r="AZ516" s="406">
        <v>7241184814</v>
      </c>
      <c r="BA516" s="407"/>
      <c r="BB516" s="380" t="s">
        <v>2359</v>
      </c>
      <c r="BC516" s="381"/>
      <c r="BD516" s="380" t="str">
        <f t="shared" si="66"/>
        <v>bcjaramillo@uce.edu.ec ;</v>
      </c>
      <c r="BE516" s="381"/>
      <c r="BF516" s="381"/>
      <c r="BG516" s="381"/>
      <c r="BH516" s="381"/>
      <c r="BI516" s="381"/>
      <c r="BJ516" s="381"/>
      <c r="BK516" s="381"/>
      <c r="BL516" s="381"/>
      <c r="BM516" s="381"/>
      <c r="BN516" s="381"/>
      <c r="BO516" s="381"/>
      <c r="BP516" s="381"/>
      <c r="BQ516" s="381"/>
      <c r="BR516" s="381"/>
      <c r="BS516" s="381"/>
      <c r="BT516" s="381"/>
      <c r="BU516" s="381"/>
      <c r="BV516" s="381"/>
      <c r="BW516" s="381"/>
      <c r="BX516" s="381"/>
      <c r="BY516" s="381"/>
      <c r="BZ516" s="381"/>
      <c r="CA516" s="381"/>
      <c r="CB516" s="381"/>
      <c r="CC516" s="381"/>
      <c r="CD516" s="381"/>
      <c r="CE516" s="381"/>
      <c r="CF516" s="381"/>
      <c r="CG516" s="381"/>
      <c r="CH516" s="381"/>
      <c r="CI516" s="381"/>
      <c r="CJ516" s="381"/>
      <c r="CK516" s="381"/>
      <c r="CL516" s="381"/>
      <c r="CM516" s="381"/>
      <c r="CN516" s="381"/>
      <c r="CO516" s="381"/>
      <c r="CP516" s="381"/>
      <c r="CQ516" s="381"/>
      <c r="CR516" s="381"/>
      <c r="CS516" s="381"/>
      <c r="CT516" s="381"/>
      <c r="CU516" s="381"/>
      <c r="CV516" s="381"/>
      <c r="CW516" s="381"/>
      <c r="CX516" s="381"/>
      <c r="CY516" s="381"/>
      <c r="CZ516" s="381"/>
      <c r="DA516" s="381"/>
      <c r="DB516" s="381"/>
      <c r="DC516" s="381"/>
      <c r="DD516" s="381"/>
      <c r="DE516" s="381"/>
      <c r="DF516" s="381"/>
      <c r="DG516" s="381"/>
      <c r="DH516" s="381"/>
      <c r="DI516" s="381"/>
      <c r="DJ516" s="381"/>
      <c r="DK516" s="381"/>
      <c r="DL516" s="381"/>
      <c r="DM516" s="381"/>
      <c r="DN516" s="381"/>
      <c r="DO516" s="381"/>
      <c r="DP516" s="381"/>
      <c r="DQ516" s="381"/>
      <c r="DR516" s="381"/>
      <c r="DS516" s="381"/>
      <c r="DT516" s="381"/>
      <c r="DU516" s="381"/>
      <c r="DV516" s="381"/>
      <c r="DW516" s="381"/>
      <c r="DX516" s="381"/>
      <c r="DY516" s="381"/>
      <c r="DZ516" s="381"/>
      <c r="EA516" s="381"/>
      <c r="EB516" s="381"/>
      <c r="EC516" s="381"/>
      <c r="ED516" s="381"/>
      <c r="EE516" s="381"/>
      <c r="EF516" s="381"/>
      <c r="EG516" s="381"/>
      <c r="EH516" s="381"/>
      <c r="EI516" s="381"/>
      <c r="EJ516" s="381"/>
      <c r="EK516" s="381"/>
      <c r="EL516" s="381"/>
      <c r="EM516" s="381"/>
      <c r="EN516" s="381"/>
      <c r="EO516" s="381"/>
      <c r="EP516" s="381"/>
      <c r="EQ516" s="381"/>
    </row>
    <row r="517" spans="1:147" s="381" customFormat="1" ht="22.5" hidden="1" x14ac:dyDescent="0.25">
      <c r="A517" s="383" t="s">
        <v>422</v>
      </c>
      <c r="B517" s="368">
        <v>443</v>
      </c>
      <c r="C517" s="370" t="s">
        <v>605</v>
      </c>
      <c r="D517" s="368" t="s">
        <v>604</v>
      </c>
      <c r="E517" s="368" t="s">
        <v>603</v>
      </c>
      <c r="F517" s="368" t="s">
        <v>19</v>
      </c>
      <c r="G517" s="368" t="s">
        <v>3556</v>
      </c>
      <c r="H517" s="410" t="s">
        <v>602</v>
      </c>
      <c r="I517" s="410" t="s">
        <v>601</v>
      </c>
      <c r="J517" s="368" t="s">
        <v>2445</v>
      </c>
      <c r="K517" s="368" t="s">
        <v>68</v>
      </c>
      <c r="L517" s="368"/>
      <c r="M517" s="368"/>
      <c r="N517" s="368"/>
      <c r="O517" s="368" t="s">
        <v>15</v>
      </c>
      <c r="P517" s="368" t="s">
        <v>14</v>
      </c>
      <c r="Q517" s="368" t="s">
        <v>36</v>
      </c>
      <c r="R517" s="368" t="s">
        <v>600</v>
      </c>
      <c r="S517" s="368"/>
      <c r="T517" s="368"/>
      <c r="U517" s="377"/>
      <c r="V517" s="372">
        <v>43160</v>
      </c>
      <c r="W517" s="372">
        <v>44865</v>
      </c>
      <c r="X517" s="373">
        <f t="shared" si="64"/>
        <v>56.833333333333336</v>
      </c>
      <c r="Y517" s="373"/>
      <c r="Z517" s="373"/>
      <c r="AA517" s="373">
        <f t="shared" si="67"/>
        <v>0</v>
      </c>
      <c r="AB517" s="373"/>
      <c r="AC517" s="373"/>
      <c r="AD517" s="373">
        <f t="shared" si="68"/>
        <v>0</v>
      </c>
      <c r="AE517" s="373"/>
      <c r="AF517" s="373"/>
      <c r="AG517" s="373"/>
      <c r="AH517" s="373"/>
      <c r="AI517" s="373"/>
      <c r="AJ517" s="373"/>
      <c r="AK517" s="373"/>
      <c r="AL517" s="373"/>
      <c r="AM517" s="373"/>
      <c r="AN517" s="368" t="s">
        <v>11</v>
      </c>
      <c r="AO517" s="374"/>
      <c r="AP517" s="385" t="s">
        <v>599</v>
      </c>
      <c r="AQ517" s="376" t="s">
        <v>598</v>
      </c>
      <c r="AR517" s="377"/>
      <c r="AS517" s="377"/>
      <c r="AT517" s="374"/>
      <c r="AU517" s="374"/>
      <c r="AV517" s="374"/>
      <c r="AW517" s="374"/>
      <c r="AX517" s="374"/>
      <c r="AY517" s="374"/>
      <c r="AZ517" s="379"/>
      <c r="BA517" s="374"/>
      <c r="BB517" s="380" t="s">
        <v>2359</v>
      </c>
      <c r="BD517" s="380" t="str">
        <f t="shared" si="66"/>
        <v>frecalde@uce.edu.ec ;</v>
      </c>
    </row>
    <row r="518" spans="1:147" s="381" customFormat="1" ht="45" hidden="1" x14ac:dyDescent="0.25">
      <c r="A518" s="383">
        <v>28</v>
      </c>
      <c r="B518" s="368">
        <v>207</v>
      </c>
      <c r="C518" s="419" t="s">
        <v>846</v>
      </c>
      <c r="D518" s="410" t="s">
        <v>845</v>
      </c>
      <c r="E518" s="410" t="s">
        <v>844</v>
      </c>
      <c r="F518" s="368" t="s">
        <v>19</v>
      </c>
      <c r="G518" s="368" t="s">
        <v>3493</v>
      </c>
      <c r="H518" s="410" t="s">
        <v>455</v>
      </c>
      <c r="I518" s="410" t="s">
        <v>843</v>
      </c>
      <c r="J518" s="368" t="s">
        <v>2445</v>
      </c>
      <c r="K518" s="368"/>
      <c r="L518" s="368" t="s">
        <v>4247</v>
      </c>
      <c r="M518" s="371">
        <v>42979</v>
      </c>
      <c r="N518" s="371">
        <v>45170</v>
      </c>
      <c r="O518" s="368" t="s">
        <v>792</v>
      </c>
      <c r="P518" s="368" t="s">
        <v>427</v>
      </c>
      <c r="Q518" s="368" t="s">
        <v>791</v>
      </c>
      <c r="R518" s="368" t="s">
        <v>790</v>
      </c>
      <c r="S518" s="368"/>
      <c r="T518" s="368"/>
      <c r="U518" s="377"/>
      <c r="V518" s="372">
        <v>43420</v>
      </c>
      <c r="W518" s="372">
        <v>44515</v>
      </c>
      <c r="X518" s="373">
        <f t="shared" si="64"/>
        <v>36.5</v>
      </c>
      <c r="Y518" s="372">
        <v>44517</v>
      </c>
      <c r="Z518" s="372">
        <v>44881</v>
      </c>
      <c r="AA518" s="373">
        <f t="shared" si="67"/>
        <v>12.133333333333333</v>
      </c>
      <c r="AB518" s="373"/>
      <c r="AC518" s="373"/>
      <c r="AD518" s="373">
        <f t="shared" si="68"/>
        <v>0</v>
      </c>
      <c r="AE518" s="373"/>
      <c r="AF518" s="373"/>
      <c r="AG518" s="373"/>
      <c r="AH518" s="373"/>
      <c r="AI518" s="373"/>
      <c r="AJ518" s="373"/>
      <c r="AK518" s="373"/>
      <c r="AL518" s="373"/>
      <c r="AM518" s="373"/>
      <c r="AN518" s="368" t="s">
        <v>147</v>
      </c>
      <c r="AO518" s="374"/>
      <c r="AP518" s="385" t="s">
        <v>842</v>
      </c>
      <c r="AQ518" s="376" t="s">
        <v>3817</v>
      </c>
      <c r="AR518" s="377"/>
      <c r="AS518" s="377"/>
      <c r="AT518" s="374"/>
      <c r="AU518" s="374"/>
      <c r="AV518" s="374"/>
      <c r="AW518" s="374"/>
      <c r="AX518" s="374"/>
      <c r="AY518" s="374"/>
      <c r="AZ518" s="379"/>
      <c r="BA518" s="374"/>
      <c r="BB518" s="380" t="s">
        <v>2359</v>
      </c>
      <c r="BD518" s="380" t="str">
        <f t="shared" si="66"/>
        <v>mgarcia@uce.edu.ec;</v>
      </c>
    </row>
    <row r="519" spans="1:147" s="381" customFormat="1" ht="22.5" hidden="1" customHeight="1" x14ac:dyDescent="0.2">
      <c r="A519" s="383" t="s">
        <v>3051</v>
      </c>
      <c r="B519" s="368">
        <v>534</v>
      </c>
      <c r="C519" s="414" t="s">
        <v>4985</v>
      </c>
      <c r="D519" s="368" t="s">
        <v>4983</v>
      </c>
      <c r="E519" s="368" t="s">
        <v>4984</v>
      </c>
      <c r="F519" s="368" t="s">
        <v>19</v>
      </c>
      <c r="G519" s="368"/>
      <c r="H519" s="415" t="s">
        <v>742</v>
      </c>
      <c r="I519" s="415" t="s">
        <v>4986</v>
      </c>
      <c r="J519" s="394" t="s">
        <v>243</v>
      </c>
      <c r="K519" s="368"/>
      <c r="L519" s="368"/>
      <c r="M519" s="368"/>
      <c r="N519" s="368"/>
      <c r="O519" s="394" t="s">
        <v>4988</v>
      </c>
      <c r="P519" s="394" t="s">
        <v>52</v>
      </c>
      <c r="Q519" s="477" t="s">
        <v>5029</v>
      </c>
      <c r="R519" s="477" t="s">
        <v>4987</v>
      </c>
      <c r="S519" s="368" t="s">
        <v>5026</v>
      </c>
      <c r="T519" s="368" t="s">
        <v>5027</v>
      </c>
      <c r="U519" s="368" t="s">
        <v>5025</v>
      </c>
      <c r="V519" s="372">
        <v>45366</v>
      </c>
      <c r="W519" s="372">
        <v>46076</v>
      </c>
      <c r="X519" s="373">
        <f t="shared" si="64"/>
        <v>23.666666666666668</v>
      </c>
      <c r="Y519" s="371"/>
      <c r="Z519" s="371"/>
      <c r="AA519" s="371"/>
      <c r="AB519" s="371"/>
      <c r="AC519" s="371"/>
      <c r="AD519" s="368"/>
      <c r="AE519" s="368"/>
      <c r="AF519" s="368"/>
      <c r="AG519" s="368"/>
      <c r="AH519" s="368"/>
      <c r="AI519" s="368"/>
      <c r="AJ519" s="368"/>
      <c r="AK519" s="368"/>
      <c r="AL519" s="368"/>
      <c r="AM519" s="368"/>
      <c r="AN519" s="368" t="s">
        <v>4647</v>
      </c>
      <c r="AO519" s="374"/>
      <c r="AP519" s="375" t="s">
        <v>4989</v>
      </c>
      <c r="AQ519" s="394" t="s">
        <v>4990</v>
      </c>
      <c r="AR519" s="377"/>
      <c r="AS519" s="377"/>
      <c r="AT519" s="374"/>
      <c r="AU519" s="368"/>
      <c r="AV519" s="503"/>
      <c r="AW519" s="417"/>
      <c r="AX519" s="416"/>
      <c r="AY519" s="374"/>
      <c r="AZ519" s="406"/>
      <c r="BA519" s="409" t="s">
        <v>5227</v>
      </c>
      <c r="BB519" s="380" t="s">
        <v>2359</v>
      </c>
      <c r="BD519" s="380" t="str">
        <f t="shared" si="66"/>
        <v>aayanez@uce.edu.ec;</v>
      </c>
    </row>
    <row r="520" spans="1:147" s="381" customFormat="1" ht="56.25" hidden="1" customHeight="1" x14ac:dyDescent="0.2">
      <c r="A520" s="383" t="s">
        <v>2419</v>
      </c>
      <c r="B520" s="368">
        <v>495</v>
      </c>
      <c r="C520" s="370" t="s">
        <v>1366</v>
      </c>
      <c r="D520" s="368" t="s">
        <v>1365</v>
      </c>
      <c r="E520" s="368" t="s">
        <v>1364</v>
      </c>
      <c r="F520" s="368" t="s">
        <v>6</v>
      </c>
      <c r="G520" s="368" t="s">
        <v>3651</v>
      </c>
      <c r="H520" s="368" t="s">
        <v>793</v>
      </c>
      <c r="I520" s="368" t="s">
        <v>1363</v>
      </c>
      <c r="J520" s="368" t="s">
        <v>70</v>
      </c>
      <c r="K520" s="422"/>
      <c r="L520" s="368"/>
      <c r="M520" s="368"/>
      <c r="N520" s="368"/>
      <c r="O520" s="368" t="s">
        <v>15</v>
      </c>
      <c r="P520" s="368" t="s">
        <v>427</v>
      </c>
      <c r="Q520" s="368" t="s">
        <v>69</v>
      </c>
      <c r="R520" s="368" t="s">
        <v>1362</v>
      </c>
      <c r="S520" s="368" t="s">
        <v>4613</v>
      </c>
      <c r="T520" s="368" t="s">
        <v>4616</v>
      </c>
      <c r="U520" s="408" t="s">
        <v>2271</v>
      </c>
      <c r="V520" s="372">
        <v>43221</v>
      </c>
      <c r="W520" s="372">
        <v>43646</v>
      </c>
      <c r="X520" s="373">
        <f t="shared" si="64"/>
        <v>14.166666666666666</v>
      </c>
      <c r="Y520" s="372">
        <v>43647</v>
      </c>
      <c r="Z520" s="372">
        <v>44165</v>
      </c>
      <c r="AA520" s="373">
        <f>+((Z520-Y520)/30)</f>
        <v>17.266666666666666</v>
      </c>
      <c r="AB520" s="372">
        <v>44166</v>
      </c>
      <c r="AC520" s="372">
        <v>44861</v>
      </c>
      <c r="AD520" s="373">
        <f>+((AC520-AB520)/30)</f>
        <v>23.166666666666668</v>
      </c>
      <c r="AE520" s="373"/>
      <c r="AF520" s="373"/>
      <c r="AG520" s="373"/>
      <c r="AH520" s="373"/>
      <c r="AI520" s="373"/>
      <c r="AJ520" s="373"/>
      <c r="AK520" s="373"/>
      <c r="AL520" s="373"/>
      <c r="AM520" s="373"/>
      <c r="AN520" s="368" t="s">
        <v>67</v>
      </c>
      <c r="AO520" s="374"/>
      <c r="AP520" s="385" t="s">
        <v>1361</v>
      </c>
      <c r="AQ520" s="376" t="s">
        <v>1360</v>
      </c>
      <c r="AR520" s="377"/>
      <c r="AS520" s="377"/>
      <c r="AT520" s="374" t="s">
        <v>4207</v>
      </c>
      <c r="AU520" s="374" t="s">
        <v>5345</v>
      </c>
      <c r="AV520" s="387">
        <v>44862</v>
      </c>
      <c r="AW520" s="374" t="s">
        <v>5346</v>
      </c>
      <c r="AX520" s="387">
        <v>46652</v>
      </c>
      <c r="AY520" s="374"/>
      <c r="AZ520" s="504" t="s">
        <v>4659</v>
      </c>
      <c r="BA520" s="505"/>
      <c r="BB520" s="380" t="s">
        <v>2359</v>
      </c>
      <c r="BD520" s="380" t="str">
        <f t="shared" si="66"/>
        <v>jagranda@uce.edu.ec;</v>
      </c>
    </row>
    <row r="521" spans="1:147" s="381" customFormat="1" ht="22.5" hidden="1" customHeight="1" x14ac:dyDescent="0.2">
      <c r="A521" s="383" t="s">
        <v>3051</v>
      </c>
      <c r="B521" s="368">
        <v>531</v>
      </c>
      <c r="C521" s="370" t="s">
        <v>4839</v>
      </c>
      <c r="D521" s="368" t="s">
        <v>4836</v>
      </c>
      <c r="E521" s="368" t="s">
        <v>4837</v>
      </c>
      <c r="F521" s="368" t="s">
        <v>6</v>
      </c>
      <c r="G521" s="368"/>
      <c r="H521" s="415" t="s">
        <v>1400</v>
      </c>
      <c r="I521" s="415" t="s">
        <v>1443</v>
      </c>
      <c r="J521" s="394" t="s">
        <v>98</v>
      </c>
      <c r="K521" s="368"/>
      <c r="L521" s="368"/>
      <c r="M521" s="368"/>
      <c r="N521" s="368"/>
      <c r="O521" s="401" t="s">
        <v>2840</v>
      </c>
      <c r="P521" s="368" t="s">
        <v>28</v>
      </c>
      <c r="Q521" s="394" t="s">
        <v>40</v>
      </c>
      <c r="R521" s="394" t="s">
        <v>2156</v>
      </c>
      <c r="S521" s="368"/>
      <c r="T521" s="368"/>
      <c r="U521" s="368"/>
      <c r="V521" s="372">
        <v>40817</v>
      </c>
      <c r="W521" s="372">
        <v>41333</v>
      </c>
      <c r="X521" s="373">
        <f t="shared" si="64"/>
        <v>17.2</v>
      </c>
      <c r="Y521" s="371">
        <v>42065</v>
      </c>
      <c r="Z521" s="371">
        <v>42342</v>
      </c>
      <c r="AA521" s="368"/>
      <c r="AB521" s="368"/>
      <c r="AC521" s="368"/>
      <c r="AD521" s="368"/>
      <c r="AE521" s="368"/>
      <c r="AF521" s="368"/>
      <c r="AG521" s="368"/>
      <c r="AH521" s="368"/>
      <c r="AI521" s="368"/>
      <c r="AJ521" s="368"/>
      <c r="AK521" s="368"/>
      <c r="AL521" s="368"/>
      <c r="AM521" s="368"/>
      <c r="AN521" s="368" t="s">
        <v>4647</v>
      </c>
      <c r="AO521" s="374"/>
      <c r="AP521" s="375" t="s">
        <v>4838</v>
      </c>
      <c r="AQ521" s="394" t="s">
        <v>5204</v>
      </c>
      <c r="AR521" s="377"/>
      <c r="AS521" s="377"/>
      <c r="AT521" s="374" t="s">
        <v>4305</v>
      </c>
      <c r="AU521" s="401" t="s">
        <v>4928</v>
      </c>
      <c r="AV521" s="416"/>
      <c r="AW521" s="417"/>
      <c r="AX521" s="416"/>
      <c r="AY521" s="374"/>
      <c r="AZ521" s="469" t="s">
        <v>2427</v>
      </c>
      <c r="BA521" s="415"/>
      <c r="BB521" s="380" t="s">
        <v>2359</v>
      </c>
      <c r="BD521" s="380" t="str">
        <f t="shared" si="66"/>
        <v>nrmoncada@uce.edu.ec;</v>
      </c>
    </row>
    <row r="522" spans="1:147" s="381" customFormat="1" ht="33.75" hidden="1" customHeight="1" x14ac:dyDescent="0.25">
      <c r="A522" s="383" t="s">
        <v>2420</v>
      </c>
      <c r="B522" s="368">
        <v>449</v>
      </c>
      <c r="C522" s="367" t="s">
        <v>1914</v>
      </c>
      <c r="D522" s="368" t="s">
        <v>1913</v>
      </c>
      <c r="E522" s="368" t="s">
        <v>1912</v>
      </c>
      <c r="F522" s="368" t="s">
        <v>6</v>
      </c>
      <c r="G522" s="368" t="s">
        <v>3676</v>
      </c>
      <c r="H522" s="410" t="s">
        <v>1911</v>
      </c>
      <c r="I522" s="410" t="s">
        <v>311</v>
      </c>
      <c r="J522" s="368" t="s">
        <v>377</v>
      </c>
      <c r="K522" s="368"/>
      <c r="L522" s="368"/>
      <c r="M522" s="368"/>
      <c r="N522" s="368"/>
      <c r="O522" s="368" t="s">
        <v>1105</v>
      </c>
      <c r="P522" s="368" t="s">
        <v>248</v>
      </c>
      <c r="Q522" s="368" t="s">
        <v>1292</v>
      </c>
      <c r="R522" s="368" t="s">
        <v>1762</v>
      </c>
      <c r="S522" s="368"/>
      <c r="T522" s="368"/>
      <c r="U522" s="377"/>
      <c r="V522" s="372">
        <v>43101</v>
      </c>
      <c r="W522" s="372">
        <v>43830</v>
      </c>
      <c r="X522" s="373">
        <f t="shared" si="64"/>
        <v>24.3</v>
      </c>
      <c r="Y522" s="373"/>
      <c r="Z522" s="373"/>
      <c r="AA522" s="373">
        <f t="shared" ref="AA522:AA528" si="69">+((Z522-Y522)/30)</f>
        <v>0</v>
      </c>
      <c r="AB522" s="373"/>
      <c r="AC522" s="373"/>
      <c r="AD522" s="373">
        <f t="shared" ref="AD522:AD528" si="70">+((AC522-AB522)/30)</f>
        <v>0</v>
      </c>
      <c r="AE522" s="373"/>
      <c r="AF522" s="373"/>
      <c r="AG522" s="373"/>
      <c r="AH522" s="373"/>
      <c r="AI522" s="373"/>
      <c r="AJ522" s="373"/>
      <c r="AK522" s="373"/>
      <c r="AL522" s="373"/>
      <c r="AM522" s="373"/>
      <c r="AN522" s="368" t="s">
        <v>11</v>
      </c>
      <c r="AO522" s="374"/>
      <c r="AP522" s="403" t="s">
        <v>1910</v>
      </c>
      <c r="AQ522" s="376" t="s">
        <v>1909</v>
      </c>
      <c r="AR522" s="377"/>
      <c r="AS522" s="377"/>
      <c r="AT522" s="374"/>
      <c r="AU522" s="374"/>
      <c r="AV522" s="374"/>
      <c r="AW522" s="374"/>
      <c r="AX522" s="374"/>
      <c r="AY522" s="374"/>
      <c r="AZ522" s="379"/>
      <c r="BA522" s="374"/>
      <c r="BB522" s="380" t="s">
        <v>2359</v>
      </c>
      <c r="BD522" s="380" t="str">
        <f t="shared" si="66"/>
        <v>japiedra@uce.edu.ec;</v>
      </c>
    </row>
    <row r="523" spans="1:147" ht="33.75" x14ac:dyDescent="0.2">
      <c r="A523" s="29">
        <v>40</v>
      </c>
      <c r="B523" s="1">
        <v>376</v>
      </c>
      <c r="C523" s="69" t="s">
        <v>3959</v>
      </c>
      <c r="D523" s="1" t="s">
        <v>807</v>
      </c>
      <c r="E523" s="1" t="s">
        <v>806</v>
      </c>
      <c r="F523" s="1" t="s">
        <v>19</v>
      </c>
      <c r="G523" s="1" t="s">
        <v>3641</v>
      </c>
      <c r="H523" s="1" t="s">
        <v>805</v>
      </c>
      <c r="I523" s="1" t="s">
        <v>804</v>
      </c>
      <c r="J523" s="1" t="s">
        <v>98</v>
      </c>
      <c r="K523" s="85" t="s">
        <v>98</v>
      </c>
      <c r="L523" s="1" t="s">
        <v>4298</v>
      </c>
      <c r="M523" s="3">
        <v>43315</v>
      </c>
      <c r="N523" s="3">
        <v>45141</v>
      </c>
      <c r="O523" s="1" t="s">
        <v>15</v>
      </c>
      <c r="P523" s="1" t="s">
        <v>14</v>
      </c>
      <c r="Q523" s="1" t="s">
        <v>803</v>
      </c>
      <c r="R523" s="1" t="s">
        <v>802</v>
      </c>
      <c r="S523" s="1"/>
      <c r="T523" s="1"/>
      <c r="U523" s="262" t="s">
        <v>2238</v>
      </c>
      <c r="V523" s="4">
        <v>43160</v>
      </c>
      <c r="W523" s="4">
        <v>43597</v>
      </c>
      <c r="X523" s="31">
        <f t="shared" si="64"/>
        <v>14.566666666666666</v>
      </c>
      <c r="Y523" s="4">
        <v>43598</v>
      </c>
      <c r="Z523" s="4">
        <v>44620</v>
      </c>
      <c r="AA523" s="31">
        <f t="shared" si="69"/>
        <v>34.06666666666667</v>
      </c>
      <c r="AB523" s="4">
        <v>44682</v>
      </c>
      <c r="AC523" s="4">
        <v>45230</v>
      </c>
      <c r="AD523" s="31">
        <f t="shared" si="70"/>
        <v>18.266666666666666</v>
      </c>
      <c r="AE523" s="31"/>
      <c r="AF523" s="31"/>
      <c r="AG523" s="31"/>
      <c r="AH523" s="31"/>
      <c r="AI523" s="31"/>
      <c r="AJ523" s="31"/>
      <c r="AK523" s="31"/>
      <c r="AL523" s="31"/>
      <c r="AM523" s="31"/>
      <c r="AN523" s="1" t="s">
        <v>147</v>
      </c>
      <c r="AO523" s="32"/>
      <c r="AP523" s="46" t="s">
        <v>801</v>
      </c>
      <c r="AQ523" s="52" t="s">
        <v>3954</v>
      </c>
      <c r="AR523" s="45"/>
      <c r="AS523" s="45"/>
      <c r="AT523" s="32" t="s">
        <v>4305</v>
      </c>
      <c r="AU523" s="44" t="s">
        <v>4372</v>
      </c>
      <c r="AV523" s="47">
        <v>44917</v>
      </c>
      <c r="AW523" s="32" t="s">
        <v>4371</v>
      </c>
      <c r="AX523" s="47">
        <v>47837</v>
      </c>
      <c r="AY523" s="32"/>
      <c r="AZ523" s="213"/>
      <c r="BA523" s="32"/>
      <c r="BB523" s="34" t="s">
        <v>2359</v>
      </c>
      <c r="BC523" s="61"/>
      <c r="BD523" s="34" t="str">
        <f t="shared" si="66"/>
        <v>secarbajal@uce.edu.ec;</v>
      </c>
      <c r="BE523" s="61"/>
      <c r="BF523" s="61"/>
      <c r="BG523" s="61"/>
      <c r="BH523" s="61"/>
      <c r="BI523" s="61"/>
      <c r="BJ523" s="61"/>
      <c r="BK523" s="61"/>
      <c r="BL523" s="61"/>
      <c r="BM523" s="61"/>
      <c r="BN523" s="61"/>
      <c r="BO523" s="61"/>
      <c r="BP523" s="61"/>
      <c r="BQ523" s="61"/>
      <c r="BR523" s="61"/>
      <c r="BS523" s="61"/>
      <c r="BT523" s="61"/>
      <c r="BU523" s="61"/>
      <c r="BV523" s="61"/>
      <c r="BW523" s="61"/>
      <c r="BX523" s="61"/>
      <c r="BY523" s="61"/>
      <c r="BZ523" s="61"/>
      <c r="CA523" s="61"/>
      <c r="CB523" s="61"/>
      <c r="CC523" s="61"/>
      <c r="CD523" s="61"/>
      <c r="CE523" s="61"/>
      <c r="CF523" s="61"/>
      <c r="CG523" s="61"/>
      <c r="CH523" s="61"/>
      <c r="CI523" s="61"/>
      <c r="CJ523" s="61"/>
      <c r="CK523" s="61"/>
      <c r="CL523" s="61"/>
      <c r="CM523" s="61"/>
      <c r="CN523" s="61"/>
      <c r="CO523" s="61"/>
      <c r="CP523" s="61"/>
      <c r="CQ523" s="61"/>
      <c r="CR523" s="61"/>
      <c r="CS523" s="61"/>
      <c r="CT523" s="61"/>
      <c r="CU523" s="61"/>
      <c r="CV523" s="61"/>
      <c r="CW523" s="61"/>
      <c r="CX523" s="61"/>
      <c r="CY523" s="61"/>
      <c r="CZ523" s="61"/>
      <c r="DA523" s="61"/>
      <c r="DB523" s="61"/>
      <c r="DC523" s="61"/>
      <c r="DD523" s="61"/>
      <c r="DE523" s="61"/>
      <c r="DF523" s="61"/>
      <c r="DG523" s="61"/>
      <c r="DH523" s="61"/>
      <c r="DI523" s="61"/>
      <c r="DJ523" s="61"/>
      <c r="DK523" s="61"/>
      <c r="DL523" s="61"/>
      <c r="DM523" s="61"/>
      <c r="DN523" s="61"/>
      <c r="DO523" s="61"/>
      <c r="DP523" s="61"/>
      <c r="DQ523" s="61"/>
      <c r="DR523" s="61"/>
      <c r="DS523" s="61"/>
      <c r="DT523" s="61"/>
      <c r="DU523" s="61"/>
      <c r="DV523" s="61"/>
      <c r="DW523" s="61"/>
      <c r="DX523" s="61"/>
      <c r="DY523" s="61"/>
      <c r="DZ523" s="61"/>
      <c r="EA523" s="61"/>
      <c r="EB523" s="61"/>
      <c r="EC523" s="61"/>
      <c r="ED523" s="61"/>
      <c r="EE523" s="61"/>
      <c r="EF523" s="61"/>
      <c r="EG523" s="61"/>
      <c r="EH523" s="61"/>
      <c r="EI523" s="61"/>
      <c r="EJ523" s="61"/>
      <c r="EK523" s="61"/>
      <c r="EL523" s="61"/>
      <c r="EM523" s="61"/>
      <c r="EN523" s="61"/>
      <c r="EO523" s="61"/>
      <c r="EP523" s="61"/>
      <c r="EQ523" s="61"/>
    </row>
    <row r="524" spans="1:147" s="420" customFormat="1" ht="22.5" hidden="1" customHeight="1" x14ac:dyDescent="0.25">
      <c r="A524" s="383">
        <v>29</v>
      </c>
      <c r="B524" s="368">
        <v>292</v>
      </c>
      <c r="C524" s="446" t="s">
        <v>496</v>
      </c>
      <c r="D524" s="368" t="s">
        <v>495</v>
      </c>
      <c r="E524" s="368" t="s">
        <v>494</v>
      </c>
      <c r="F524" s="368" t="s">
        <v>6</v>
      </c>
      <c r="G524" s="368" t="s">
        <v>3465</v>
      </c>
      <c r="H524" s="410" t="s">
        <v>493</v>
      </c>
      <c r="I524" s="410" t="s">
        <v>492</v>
      </c>
      <c r="J524" s="368" t="s">
        <v>2445</v>
      </c>
      <c r="K524" s="368"/>
      <c r="L524" s="368" t="s">
        <v>4257</v>
      </c>
      <c r="M524" s="371">
        <v>43335</v>
      </c>
      <c r="N524" s="371">
        <v>44796</v>
      </c>
      <c r="O524" s="368" t="s">
        <v>222</v>
      </c>
      <c r="P524" s="368" t="s">
        <v>427</v>
      </c>
      <c r="Q524" s="368" t="s">
        <v>426</v>
      </c>
      <c r="R524" s="368" t="s">
        <v>425</v>
      </c>
      <c r="S524" s="368" t="s">
        <v>4531</v>
      </c>
      <c r="T524" s="368" t="s">
        <v>4532</v>
      </c>
      <c r="U524" s="377" t="s">
        <v>5203</v>
      </c>
      <c r="V524" s="372">
        <v>43556</v>
      </c>
      <c r="W524" s="372">
        <v>45017</v>
      </c>
      <c r="X524" s="373">
        <f t="shared" si="64"/>
        <v>48.7</v>
      </c>
      <c r="Y524" s="373" t="s">
        <v>3144</v>
      </c>
      <c r="Z524" s="372">
        <v>45290</v>
      </c>
      <c r="AA524" s="373" t="e">
        <f t="shared" si="69"/>
        <v>#VALUE!</v>
      </c>
      <c r="AB524" s="372">
        <v>45291</v>
      </c>
      <c r="AC524" s="372">
        <v>45657</v>
      </c>
      <c r="AD524" s="373">
        <f t="shared" si="70"/>
        <v>12.2</v>
      </c>
      <c r="AE524" s="372">
        <v>45658</v>
      </c>
      <c r="AF524" s="372">
        <v>46387</v>
      </c>
      <c r="AG524" s="373"/>
      <c r="AH524" s="373"/>
      <c r="AI524" s="373"/>
      <c r="AJ524" s="373"/>
      <c r="AK524" s="373"/>
      <c r="AL524" s="373"/>
      <c r="AM524" s="373"/>
      <c r="AN524" s="368" t="s">
        <v>147</v>
      </c>
      <c r="AO524" s="374"/>
      <c r="AP524" s="385" t="s">
        <v>491</v>
      </c>
      <c r="AQ524" s="506" t="s">
        <v>4913</v>
      </c>
      <c r="AR524" s="368"/>
      <c r="AS524" s="368"/>
      <c r="AT524" s="374"/>
      <c r="AU524" s="374"/>
      <c r="AV524" s="374"/>
      <c r="AW524" s="374"/>
      <c r="AX524" s="374"/>
      <c r="AY524" s="374"/>
      <c r="AZ524" s="379"/>
      <c r="BA524" s="374"/>
      <c r="BB524" s="380" t="s">
        <v>2359</v>
      </c>
      <c r="BC524" s="381"/>
      <c r="BD524" s="380" t="str">
        <f t="shared" si="66"/>
        <v>rjcagua@uce.edu.ec;</v>
      </c>
      <c r="BE524" s="381"/>
      <c r="BF524" s="381"/>
      <c r="BG524" s="381"/>
      <c r="BH524" s="381"/>
      <c r="BI524" s="381"/>
      <c r="BJ524" s="381"/>
      <c r="BK524" s="381"/>
      <c r="BL524" s="381"/>
      <c r="BM524" s="381"/>
      <c r="BN524" s="381"/>
      <c r="BO524" s="381"/>
      <c r="BP524" s="381"/>
      <c r="BQ524" s="381"/>
      <c r="BR524" s="381"/>
      <c r="BS524" s="381"/>
      <c r="BT524" s="381"/>
      <c r="BU524" s="381"/>
      <c r="BV524" s="381"/>
      <c r="BW524" s="381"/>
      <c r="BX524" s="381"/>
      <c r="BY524" s="381"/>
      <c r="BZ524" s="381"/>
      <c r="CA524" s="381"/>
      <c r="CB524" s="381"/>
      <c r="CC524" s="381"/>
      <c r="CD524" s="381"/>
      <c r="CE524" s="381"/>
      <c r="CF524" s="381"/>
      <c r="CG524" s="381"/>
      <c r="CH524" s="381"/>
      <c r="CI524" s="381"/>
      <c r="CJ524" s="381"/>
      <c r="CK524" s="381"/>
      <c r="CL524" s="381"/>
      <c r="CM524" s="381"/>
      <c r="CN524" s="381"/>
      <c r="CO524" s="381"/>
      <c r="CP524" s="381"/>
      <c r="CQ524" s="381"/>
      <c r="CR524" s="381"/>
      <c r="CS524" s="381"/>
      <c r="CT524" s="381"/>
      <c r="CU524" s="381"/>
      <c r="CV524" s="381"/>
      <c r="CW524" s="381"/>
      <c r="CX524" s="381"/>
      <c r="CY524" s="381"/>
      <c r="CZ524" s="381"/>
      <c r="DA524" s="381"/>
      <c r="DB524" s="381"/>
      <c r="DC524" s="381"/>
      <c r="DD524" s="381"/>
      <c r="DE524" s="381"/>
      <c r="DF524" s="381"/>
      <c r="DG524" s="381"/>
      <c r="DH524" s="381"/>
      <c r="DI524" s="381"/>
      <c r="DJ524" s="381"/>
      <c r="DK524" s="381"/>
      <c r="DL524" s="381"/>
      <c r="DM524" s="381"/>
      <c r="DN524" s="381"/>
      <c r="DO524" s="381"/>
      <c r="DP524" s="381"/>
      <c r="DQ524" s="381"/>
      <c r="DR524" s="381"/>
      <c r="DS524" s="381"/>
      <c r="DT524" s="381"/>
      <c r="DU524" s="381"/>
      <c r="DV524" s="381"/>
      <c r="DW524" s="381"/>
      <c r="DX524" s="381"/>
      <c r="DY524" s="381"/>
      <c r="DZ524" s="381"/>
      <c r="EA524" s="381"/>
      <c r="EB524" s="381"/>
      <c r="EC524" s="381"/>
      <c r="ED524" s="381"/>
      <c r="EE524" s="381"/>
      <c r="EF524" s="381"/>
      <c r="EG524" s="381"/>
      <c r="EH524" s="381"/>
      <c r="EI524" s="381"/>
      <c r="EJ524" s="381"/>
      <c r="EK524" s="381"/>
      <c r="EL524" s="381"/>
      <c r="EM524" s="381"/>
      <c r="EN524" s="381"/>
      <c r="EO524" s="381"/>
      <c r="EP524" s="381"/>
      <c r="EQ524" s="381"/>
    </row>
    <row r="525" spans="1:147" s="381" customFormat="1" ht="33.75" customHeight="1" x14ac:dyDescent="0.25">
      <c r="A525" s="383">
        <v>23</v>
      </c>
      <c r="B525" s="368">
        <v>271</v>
      </c>
      <c r="C525" s="370" t="s">
        <v>3767</v>
      </c>
      <c r="D525" s="368" t="s">
        <v>1344</v>
      </c>
      <c r="E525" s="368" t="s">
        <v>1343</v>
      </c>
      <c r="F525" s="368" t="s">
        <v>6</v>
      </c>
      <c r="G525" s="377" t="s">
        <v>3513</v>
      </c>
      <c r="H525" s="410" t="s">
        <v>1069</v>
      </c>
      <c r="I525" s="410" t="s">
        <v>3803</v>
      </c>
      <c r="J525" s="368" t="s">
        <v>623</v>
      </c>
      <c r="K525" s="368" t="s">
        <v>623</v>
      </c>
      <c r="L525" s="368" t="s">
        <v>4228</v>
      </c>
      <c r="M525" s="371">
        <v>43047</v>
      </c>
      <c r="N525" s="371">
        <v>44508</v>
      </c>
      <c r="O525" s="368" t="s">
        <v>174</v>
      </c>
      <c r="P525" s="368" t="s">
        <v>52</v>
      </c>
      <c r="Q525" s="368" t="s">
        <v>623</v>
      </c>
      <c r="R525" s="368" t="s">
        <v>1066</v>
      </c>
      <c r="S525" s="368"/>
      <c r="T525" s="368"/>
      <c r="U525" s="368" t="s">
        <v>2331</v>
      </c>
      <c r="V525" s="372">
        <v>43084</v>
      </c>
      <c r="W525" s="372">
        <v>44180</v>
      </c>
      <c r="X525" s="373">
        <f t="shared" si="64"/>
        <v>36.533333333333331</v>
      </c>
      <c r="Y525" s="372">
        <v>44259</v>
      </c>
      <c r="Z525" s="372">
        <v>44624</v>
      </c>
      <c r="AA525" s="373">
        <f t="shared" si="69"/>
        <v>12.166666666666666</v>
      </c>
      <c r="AB525" s="372">
        <v>44625</v>
      </c>
      <c r="AC525" s="372">
        <v>44989</v>
      </c>
      <c r="AD525" s="373">
        <f t="shared" si="70"/>
        <v>12.133333333333333</v>
      </c>
      <c r="AE525" s="372">
        <v>44990</v>
      </c>
      <c r="AF525" s="372">
        <v>45777</v>
      </c>
      <c r="AG525" s="373"/>
      <c r="AH525" s="373"/>
      <c r="AI525" s="373"/>
      <c r="AJ525" s="373"/>
      <c r="AK525" s="373"/>
      <c r="AL525" s="373"/>
      <c r="AM525" s="373"/>
      <c r="AN525" s="368" t="s">
        <v>147</v>
      </c>
      <c r="AO525" s="374">
        <v>1</v>
      </c>
      <c r="AP525" s="385" t="s">
        <v>1342</v>
      </c>
      <c r="AQ525" s="376" t="s">
        <v>2358</v>
      </c>
      <c r="AR525" s="368"/>
      <c r="AS525" s="368"/>
      <c r="AT525" s="374" t="s">
        <v>4305</v>
      </c>
      <c r="AU525" s="472" t="s">
        <v>5347</v>
      </c>
      <c r="AV525" s="387">
        <v>45751</v>
      </c>
      <c r="AW525" s="374" t="s">
        <v>5348</v>
      </c>
      <c r="AX525" s="387">
        <v>49432</v>
      </c>
      <c r="AY525" s="374"/>
      <c r="AZ525" s="379"/>
      <c r="BA525" s="374"/>
      <c r="BB525" s="380" t="s">
        <v>2359</v>
      </c>
      <c r="BD525" s="380" t="str">
        <f t="shared" si="66"/>
        <v>mvrosero@uce.edu.ec;</v>
      </c>
    </row>
    <row r="526" spans="1:147" s="381" customFormat="1" ht="45" hidden="1" customHeight="1" x14ac:dyDescent="0.25">
      <c r="A526" s="383" t="s">
        <v>2420</v>
      </c>
      <c r="B526" s="368">
        <v>447</v>
      </c>
      <c r="C526" s="370" t="s">
        <v>4091</v>
      </c>
      <c r="D526" s="368" t="s">
        <v>381</v>
      </c>
      <c r="E526" s="368" t="s">
        <v>380</v>
      </c>
      <c r="F526" s="368" t="s">
        <v>19</v>
      </c>
      <c r="G526" s="368" t="s">
        <v>3674</v>
      </c>
      <c r="H526" s="410" t="s">
        <v>379</v>
      </c>
      <c r="I526" s="410" t="s">
        <v>378</v>
      </c>
      <c r="J526" s="368" t="s">
        <v>377</v>
      </c>
      <c r="K526" s="368"/>
      <c r="L526" s="368"/>
      <c r="M526" s="368"/>
      <c r="N526" s="368"/>
      <c r="O526" s="368" t="s">
        <v>4208</v>
      </c>
      <c r="P526" s="368" t="s">
        <v>14</v>
      </c>
      <c r="Q526" s="368" t="s">
        <v>376</v>
      </c>
      <c r="R526" s="368" t="s">
        <v>375</v>
      </c>
      <c r="S526" s="368" t="s">
        <v>4512</v>
      </c>
      <c r="T526" s="368" t="s">
        <v>4513</v>
      </c>
      <c r="U526" s="368" t="s">
        <v>3753</v>
      </c>
      <c r="V526" s="372">
        <v>43678</v>
      </c>
      <c r="W526" s="372">
        <v>45139</v>
      </c>
      <c r="X526" s="373">
        <f t="shared" si="64"/>
        <v>48.7</v>
      </c>
      <c r="Y526" s="372">
        <v>45140</v>
      </c>
      <c r="Z526" s="372">
        <v>45924</v>
      </c>
      <c r="AA526" s="373">
        <f t="shared" si="69"/>
        <v>26.133333333333333</v>
      </c>
      <c r="AB526" s="373"/>
      <c r="AC526" s="373"/>
      <c r="AD526" s="373">
        <f t="shared" si="70"/>
        <v>0</v>
      </c>
      <c r="AE526" s="373"/>
      <c r="AF526" s="373"/>
      <c r="AG526" s="373"/>
      <c r="AH526" s="373"/>
      <c r="AI526" s="373"/>
      <c r="AJ526" s="373"/>
      <c r="AK526" s="373"/>
      <c r="AL526" s="373"/>
      <c r="AM526" s="373"/>
      <c r="AN526" s="368" t="s">
        <v>11</v>
      </c>
      <c r="AO526" s="374"/>
      <c r="AP526" s="385" t="s">
        <v>374</v>
      </c>
      <c r="AQ526" s="376" t="s">
        <v>5278</v>
      </c>
      <c r="AR526" s="368"/>
      <c r="AS526" s="377"/>
      <c r="AT526" s="374"/>
      <c r="AU526" s="374"/>
      <c r="AV526" s="374"/>
      <c r="AW526" s="374"/>
      <c r="AX526" s="374"/>
      <c r="AY526" s="374"/>
      <c r="AZ526" s="379"/>
      <c r="BA526" s="374"/>
      <c r="BB526" s="380" t="s">
        <v>2359</v>
      </c>
      <c r="BD526" s="380" t="str">
        <f t="shared" si="66"/>
        <v>mlsichique@uce.edu.ec;</v>
      </c>
    </row>
    <row r="527" spans="1:147" ht="45" x14ac:dyDescent="0.2">
      <c r="A527" s="29">
        <v>24</v>
      </c>
      <c r="B527" s="1">
        <v>273</v>
      </c>
      <c r="C527" s="69" t="s">
        <v>1471</v>
      </c>
      <c r="D527" s="1" t="s">
        <v>1470</v>
      </c>
      <c r="E527" s="1" t="s">
        <v>1469</v>
      </c>
      <c r="F527" s="1" t="s">
        <v>19</v>
      </c>
      <c r="G527" s="45" t="s">
        <v>3514</v>
      </c>
      <c r="H527" s="68" t="s">
        <v>1468</v>
      </c>
      <c r="I527" s="68" t="s">
        <v>529</v>
      </c>
      <c r="J527" s="1" t="s">
        <v>2842</v>
      </c>
      <c r="K527" s="1" t="s">
        <v>35</v>
      </c>
      <c r="L527" s="1" t="s">
        <v>4256</v>
      </c>
      <c r="M527" s="3">
        <v>43164</v>
      </c>
      <c r="N527" s="3">
        <v>44625</v>
      </c>
      <c r="O527" s="1" t="s">
        <v>174</v>
      </c>
      <c r="P527" s="1" t="s">
        <v>52</v>
      </c>
      <c r="Q527" s="1" t="s">
        <v>1404</v>
      </c>
      <c r="R527" s="1" t="s">
        <v>3087</v>
      </c>
      <c r="S527" s="1" t="s">
        <v>4613</v>
      </c>
      <c r="T527" s="1" t="s">
        <v>4616</v>
      </c>
      <c r="U527" s="1" t="s">
        <v>2224</v>
      </c>
      <c r="V527" s="4">
        <v>43068</v>
      </c>
      <c r="W527" s="4">
        <v>44164</v>
      </c>
      <c r="X527" s="31">
        <f t="shared" si="64"/>
        <v>36.533333333333331</v>
      </c>
      <c r="Y527" s="4">
        <v>44165</v>
      </c>
      <c r="Z527" s="4">
        <v>44529</v>
      </c>
      <c r="AA527" s="31">
        <f t="shared" si="69"/>
        <v>12.133333333333333</v>
      </c>
      <c r="AB527" s="31"/>
      <c r="AC527" s="31"/>
      <c r="AD527" s="31">
        <f t="shared" si="70"/>
        <v>0</v>
      </c>
      <c r="AE527" s="31"/>
      <c r="AF527" s="31"/>
      <c r="AG527" s="31"/>
      <c r="AH527" s="31"/>
      <c r="AI527" s="31"/>
      <c r="AJ527" s="31"/>
      <c r="AK527" s="31"/>
      <c r="AL527" s="31"/>
      <c r="AM527" s="31"/>
      <c r="AN527" s="1" t="s">
        <v>147</v>
      </c>
      <c r="AO527" s="32"/>
      <c r="AP527" s="1" t="s">
        <v>1467</v>
      </c>
      <c r="AQ527" s="52" t="s">
        <v>1466</v>
      </c>
      <c r="AR527" s="45"/>
      <c r="AS527" s="45"/>
      <c r="AT527" s="102" t="s">
        <v>4207</v>
      </c>
      <c r="AU527" s="274" t="s">
        <v>3856</v>
      </c>
      <c r="AV527" s="103">
        <v>44526</v>
      </c>
      <c r="AW527" s="55" t="s">
        <v>3857</v>
      </c>
      <c r="AX527" s="55"/>
      <c r="AY527" s="55"/>
      <c r="AZ527" s="216">
        <v>7241206956</v>
      </c>
      <c r="BA527" s="199"/>
      <c r="BB527" s="34" t="s">
        <v>2359</v>
      </c>
      <c r="BD527" s="34" t="str">
        <f t="shared" si="66"/>
        <v>abarahonai@uce.edu.ec;</v>
      </c>
    </row>
    <row r="528" spans="1:147" ht="56.25" customHeight="1" x14ac:dyDescent="0.25">
      <c r="A528" s="29">
        <v>34</v>
      </c>
      <c r="B528" s="1">
        <v>226</v>
      </c>
      <c r="C528" s="69" t="s">
        <v>341</v>
      </c>
      <c r="D528" s="1" t="s">
        <v>340</v>
      </c>
      <c r="E528" s="1" t="s">
        <v>339</v>
      </c>
      <c r="F528" s="1" t="s">
        <v>19</v>
      </c>
      <c r="G528" s="1" t="s">
        <v>3590</v>
      </c>
      <c r="H528" s="68" t="s">
        <v>338</v>
      </c>
      <c r="I528" s="68" t="s">
        <v>337</v>
      </c>
      <c r="J528" s="1" t="s">
        <v>98</v>
      </c>
      <c r="K528" s="1" t="s">
        <v>336</v>
      </c>
      <c r="L528" s="1" t="s">
        <v>4250</v>
      </c>
      <c r="M528" s="3">
        <v>43536</v>
      </c>
      <c r="N528" s="3">
        <v>44632</v>
      </c>
      <c r="O528" s="1" t="s">
        <v>276</v>
      </c>
      <c r="P528" s="1" t="s">
        <v>248</v>
      </c>
      <c r="Q528" s="1" t="s">
        <v>275</v>
      </c>
      <c r="R528" s="1" t="s">
        <v>274</v>
      </c>
      <c r="S528" s="1" t="s">
        <v>4584</v>
      </c>
      <c r="T528" s="1" t="s">
        <v>4585</v>
      </c>
      <c r="U528" s="1" t="s">
        <v>3043</v>
      </c>
      <c r="V528" s="4">
        <v>43709</v>
      </c>
      <c r="W528" s="4">
        <v>45170</v>
      </c>
      <c r="X528" s="31">
        <f t="shared" si="64"/>
        <v>48.7</v>
      </c>
      <c r="Y528" s="31"/>
      <c r="Z528" s="31"/>
      <c r="AA528" s="31">
        <f t="shared" si="69"/>
        <v>0</v>
      </c>
      <c r="AB528" s="31"/>
      <c r="AC528" s="31"/>
      <c r="AD528" s="31">
        <f t="shared" si="70"/>
        <v>0</v>
      </c>
      <c r="AE528" s="31"/>
      <c r="AF528" s="31"/>
      <c r="AG528" s="31"/>
      <c r="AH528" s="31"/>
      <c r="AI528" s="31"/>
      <c r="AJ528" s="31"/>
      <c r="AK528" s="31"/>
      <c r="AL528" s="31"/>
      <c r="AM528" s="31"/>
      <c r="AN528" s="1" t="s">
        <v>147</v>
      </c>
      <c r="AO528" s="32"/>
      <c r="AP528" s="96" t="s">
        <v>335</v>
      </c>
      <c r="AQ528" s="52" t="s">
        <v>334</v>
      </c>
      <c r="AR528" s="45"/>
      <c r="AS528" s="45"/>
      <c r="AT528" s="51" t="s">
        <v>4305</v>
      </c>
      <c r="AU528" s="56" t="s">
        <v>4787</v>
      </c>
      <c r="AV528" s="104">
        <v>45075</v>
      </c>
      <c r="AW528" s="51" t="s">
        <v>4788</v>
      </c>
      <c r="AX528" s="104">
        <v>47811</v>
      </c>
      <c r="AY528" s="51"/>
      <c r="AZ528" s="214"/>
      <c r="BA528" s="51"/>
      <c r="BB528" s="34" t="s">
        <v>2359</v>
      </c>
      <c r="BC528" s="88"/>
      <c r="BD528" s="34" t="str">
        <f t="shared" si="66"/>
        <v>mpalmeida@uce.edu.ec;</v>
      </c>
      <c r="BE528" s="88"/>
      <c r="BF528" s="88"/>
      <c r="BG528" s="88"/>
      <c r="BH528" s="88"/>
      <c r="BI528" s="88"/>
      <c r="BJ528" s="88"/>
      <c r="BK528" s="88"/>
      <c r="BL528" s="88"/>
      <c r="BM528" s="88"/>
      <c r="BN528" s="88"/>
      <c r="BO528" s="88"/>
      <c r="BP528" s="88"/>
      <c r="BQ528" s="88"/>
      <c r="BR528" s="88"/>
      <c r="BS528" s="88"/>
      <c r="BT528" s="88"/>
      <c r="BU528" s="88"/>
      <c r="BV528" s="88"/>
      <c r="BW528" s="88"/>
      <c r="BX528" s="88"/>
      <c r="BY528" s="88"/>
      <c r="BZ528" s="88"/>
      <c r="CA528" s="88"/>
      <c r="CB528" s="88"/>
      <c r="CC528" s="88"/>
      <c r="CD528" s="88"/>
      <c r="CE528" s="88"/>
      <c r="CF528" s="88"/>
      <c r="CG528" s="88"/>
      <c r="CH528" s="88"/>
      <c r="CI528" s="88"/>
      <c r="CJ528" s="88"/>
      <c r="CK528" s="88"/>
      <c r="CL528" s="88"/>
      <c r="CM528" s="88"/>
      <c r="CN528" s="88"/>
      <c r="CO528" s="88"/>
      <c r="CP528" s="88"/>
      <c r="CQ528" s="88"/>
      <c r="CR528" s="88"/>
      <c r="CS528" s="88"/>
      <c r="CT528" s="88"/>
      <c r="CU528" s="88"/>
      <c r="CV528" s="88"/>
      <c r="CW528" s="88"/>
      <c r="CX528" s="88"/>
      <c r="CY528" s="88"/>
      <c r="CZ528" s="88"/>
      <c r="DA528" s="88"/>
      <c r="DB528" s="88"/>
      <c r="DC528" s="88"/>
      <c r="DD528" s="88"/>
      <c r="DE528" s="88"/>
      <c r="DF528" s="88"/>
      <c r="DG528" s="88"/>
      <c r="DH528" s="88"/>
      <c r="DI528" s="88"/>
      <c r="DJ528" s="88"/>
      <c r="DK528" s="88"/>
      <c r="DL528" s="88"/>
      <c r="DM528" s="88"/>
      <c r="DN528" s="88"/>
      <c r="DO528" s="88"/>
      <c r="DP528" s="88"/>
      <c r="DQ528" s="88"/>
      <c r="DR528" s="88"/>
      <c r="DS528" s="88"/>
      <c r="DT528" s="88"/>
      <c r="DU528" s="88"/>
      <c r="DV528" s="88"/>
      <c r="DW528" s="88"/>
      <c r="DX528" s="88"/>
      <c r="DY528" s="88"/>
      <c r="DZ528" s="88"/>
      <c r="EA528" s="88"/>
      <c r="EB528" s="88"/>
      <c r="EC528" s="88"/>
      <c r="ED528" s="88"/>
      <c r="EE528" s="88"/>
      <c r="EF528" s="88"/>
      <c r="EG528" s="88"/>
      <c r="EH528" s="88"/>
      <c r="EI528" s="88"/>
      <c r="EJ528" s="88"/>
      <c r="EK528" s="88"/>
      <c r="EL528" s="88"/>
      <c r="EM528" s="88"/>
      <c r="EN528" s="88"/>
      <c r="EO528" s="88"/>
      <c r="EP528" s="88"/>
      <c r="EQ528" s="88"/>
    </row>
    <row r="529" spans="1:147" s="381" customFormat="1" ht="22.5" hidden="1" x14ac:dyDescent="0.2">
      <c r="A529" s="383" t="s">
        <v>2352</v>
      </c>
      <c r="B529" s="368">
        <v>503</v>
      </c>
      <c r="C529" s="370" t="s">
        <v>2799</v>
      </c>
      <c r="D529" s="367" t="s">
        <v>2800</v>
      </c>
      <c r="E529" s="368" t="s">
        <v>2801</v>
      </c>
      <c r="F529" s="368" t="s">
        <v>6</v>
      </c>
      <c r="G529" s="368" t="s">
        <v>3726</v>
      </c>
      <c r="H529" s="368" t="s">
        <v>2808</v>
      </c>
      <c r="I529" s="368" t="s">
        <v>2807</v>
      </c>
      <c r="J529" s="368" t="s">
        <v>2802</v>
      </c>
      <c r="K529" s="368"/>
      <c r="L529" s="368"/>
      <c r="M529" s="368"/>
      <c r="N529" s="368"/>
      <c r="O529" s="368" t="s">
        <v>2803</v>
      </c>
      <c r="P529" s="368" t="s">
        <v>1604</v>
      </c>
      <c r="Q529" s="368" t="s">
        <v>2804</v>
      </c>
      <c r="R529" s="368" t="s">
        <v>2805</v>
      </c>
      <c r="S529" s="368"/>
      <c r="T529" s="368"/>
      <c r="U529" s="377"/>
      <c r="V529" s="372">
        <v>43871</v>
      </c>
      <c r="W529" s="372">
        <v>45332</v>
      </c>
      <c r="X529" s="373">
        <f t="shared" si="64"/>
        <v>48.7</v>
      </c>
      <c r="Y529" s="373"/>
      <c r="Z529" s="373"/>
      <c r="AA529" s="373"/>
      <c r="AB529" s="373"/>
      <c r="AC529" s="373"/>
      <c r="AD529" s="373"/>
      <c r="AE529" s="373"/>
      <c r="AF529" s="373"/>
      <c r="AG529" s="373"/>
      <c r="AH529" s="373"/>
      <c r="AI529" s="373"/>
      <c r="AJ529" s="373"/>
      <c r="AK529" s="373"/>
      <c r="AL529" s="373"/>
      <c r="AM529" s="373"/>
      <c r="AN529" s="368" t="s">
        <v>11</v>
      </c>
      <c r="AO529" s="374"/>
      <c r="AP529" s="375" t="s">
        <v>2806</v>
      </c>
      <c r="AQ529" s="376" t="s">
        <v>4045</v>
      </c>
      <c r="AR529" s="377"/>
      <c r="AS529" s="377"/>
      <c r="AT529" s="374"/>
      <c r="AU529" s="374"/>
      <c r="AV529" s="374"/>
      <c r="AW529" s="374"/>
      <c r="AX529" s="374"/>
      <c r="AY529" s="374"/>
      <c r="AZ529" s="379"/>
      <c r="BA529" s="374"/>
      <c r="BB529" s="380" t="s">
        <v>2359</v>
      </c>
      <c r="BD529" s="380" t="str">
        <f t="shared" si="66"/>
        <v>nwbustamante@uce.edu.ec;</v>
      </c>
    </row>
    <row r="530" spans="1:147" s="381" customFormat="1" hidden="1" x14ac:dyDescent="0.2">
      <c r="A530" s="383" t="s">
        <v>4406</v>
      </c>
      <c r="B530" s="368">
        <v>538</v>
      </c>
      <c r="C530" s="507" t="s">
        <v>4407</v>
      </c>
      <c r="D530" s="368" t="s">
        <v>4404</v>
      </c>
      <c r="E530" s="368" t="s">
        <v>4405</v>
      </c>
      <c r="F530" s="368" t="s">
        <v>6</v>
      </c>
      <c r="G530" s="368"/>
      <c r="H530" s="415" t="s">
        <v>367</v>
      </c>
      <c r="I530" s="368" t="s">
        <v>4408</v>
      </c>
      <c r="J530" s="368" t="s">
        <v>365</v>
      </c>
      <c r="K530" s="368"/>
      <c r="L530" s="368"/>
      <c r="M530" s="368"/>
      <c r="N530" s="368"/>
      <c r="O530" s="368" t="s">
        <v>4409</v>
      </c>
      <c r="P530" s="368" t="s">
        <v>4302</v>
      </c>
      <c r="Q530" s="368" t="s">
        <v>365</v>
      </c>
      <c r="R530" s="368" t="s">
        <v>1066</v>
      </c>
      <c r="S530" s="368"/>
      <c r="T530" s="368"/>
      <c r="U530" s="377"/>
      <c r="V530" s="372">
        <v>42009</v>
      </c>
      <c r="W530" s="372">
        <v>43835</v>
      </c>
      <c r="X530" s="373">
        <f t="shared" si="64"/>
        <v>60.866666666666667</v>
      </c>
      <c r="Y530" s="368"/>
      <c r="Z530" s="368"/>
      <c r="AA530" s="368"/>
      <c r="AB530" s="368"/>
      <c r="AC530" s="368"/>
      <c r="AD530" s="368"/>
      <c r="AE530" s="368"/>
      <c r="AF530" s="368"/>
      <c r="AG530" s="368"/>
      <c r="AH530" s="368"/>
      <c r="AI530" s="368"/>
      <c r="AJ530" s="368"/>
      <c r="AK530" s="368"/>
      <c r="AL530" s="368"/>
      <c r="AM530" s="368"/>
      <c r="AN530" s="368" t="s">
        <v>1291</v>
      </c>
      <c r="AO530" s="374"/>
      <c r="AP530" s="375" t="s">
        <v>4410</v>
      </c>
      <c r="AQ530" s="376" t="s">
        <v>4411</v>
      </c>
      <c r="AR530" s="377" t="s">
        <v>4412</v>
      </c>
      <c r="AS530" s="374">
        <v>1</v>
      </c>
      <c r="AT530" s="374"/>
      <c r="AU530" s="377"/>
      <c r="AV530" s="374"/>
      <c r="AW530" s="374"/>
      <c r="AX530" s="374"/>
      <c r="AY530" s="374"/>
      <c r="AZ530" s="379"/>
      <c r="BA530" s="374"/>
      <c r="BB530" s="380" t="s">
        <v>2359</v>
      </c>
      <c r="BD530" s="380" t="str">
        <f t="shared" si="66"/>
        <v>adelgado@uce.edu.ec;</v>
      </c>
    </row>
    <row r="531" spans="1:147" ht="33.75" x14ac:dyDescent="0.2">
      <c r="A531" s="56" t="s">
        <v>5096</v>
      </c>
      <c r="B531" s="1">
        <v>148</v>
      </c>
      <c r="C531" s="70" t="s">
        <v>158</v>
      </c>
      <c r="D531" s="56" t="s">
        <v>4143</v>
      </c>
      <c r="E531" s="56" t="s">
        <v>157</v>
      </c>
      <c r="F531" s="1" t="s">
        <v>19</v>
      </c>
      <c r="G531" s="1"/>
      <c r="H531" s="1" t="s">
        <v>2398</v>
      </c>
      <c r="I531" s="1" t="s">
        <v>654</v>
      </c>
      <c r="J531" s="1" t="s">
        <v>151</v>
      </c>
      <c r="K531" s="1" t="s">
        <v>154</v>
      </c>
      <c r="L531" s="1" t="s">
        <v>4238</v>
      </c>
      <c r="M531" s="3">
        <v>42299</v>
      </c>
      <c r="N531" s="3">
        <v>44856</v>
      </c>
      <c r="O531" s="1" t="s">
        <v>150</v>
      </c>
      <c r="P531" s="1" t="s">
        <v>149</v>
      </c>
      <c r="Q531" s="1" t="s">
        <v>3799</v>
      </c>
      <c r="R531" s="1" t="s">
        <v>3239</v>
      </c>
      <c r="S531" s="1"/>
      <c r="T531" s="1"/>
      <c r="U531" s="4"/>
      <c r="V531" s="4">
        <v>43608</v>
      </c>
      <c r="W531" s="4">
        <v>45069</v>
      </c>
      <c r="X531" s="31">
        <f t="shared" si="64"/>
        <v>48.7</v>
      </c>
      <c r="Y531" s="3">
        <v>45070</v>
      </c>
      <c r="Z531" s="3">
        <v>45435</v>
      </c>
      <c r="AA531" s="31">
        <f>+((Z531-Y531)/30)</f>
        <v>12.166666666666666</v>
      </c>
      <c r="AB531" s="1"/>
      <c r="AC531" s="1"/>
      <c r="AD531" s="1"/>
      <c r="AE531" s="1"/>
      <c r="AF531" s="1"/>
      <c r="AG531" s="1"/>
      <c r="AH531" s="1"/>
      <c r="AI531" s="1"/>
      <c r="AJ531" s="1"/>
      <c r="AK531" s="1"/>
      <c r="AL531" s="1"/>
      <c r="AM531" s="1"/>
      <c r="AN531" s="1" t="s">
        <v>147</v>
      </c>
      <c r="AO531" s="1"/>
      <c r="AP531" s="162" t="s">
        <v>3800</v>
      </c>
      <c r="AQ531" s="44" t="s">
        <v>3801</v>
      </c>
      <c r="AR531" s="45"/>
      <c r="AS531" s="45"/>
      <c r="AT531" s="201" t="s">
        <v>4305</v>
      </c>
      <c r="AU531" s="1" t="s">
        <v>5130</v>
      </c>
      <c r="AV531" s="103">
        <v>45231</v>
      </c>
      <c r="AW531" s="32" t="s">
        <v>4329</v>
      </c>
      <c r="AX531" s="47">
        <v>48153</v>
      </c>
      <c r="AY531" s="32"/>
      <c r="AZ531" s="214" t="s">
        <v>5196</v>
      </c>
      <c r="BA531" s="32"/>
      <c r="BB531" s="34" t="s">
        <v>2359</v>
      </c>
      <c r="BD531" s="34" t="str">
        <f t="shared" si="66"/>
        <v>lysaltos@uce.edu.ec;</v>
      </c>
    </row>
    <row r="532" spans="1:147" ht="22.5" hidden="1" customHeight="1" x14ac:dyDescent="0.25">
      <c r="A532" s="29">
        <v>31</v>
      </c>
      <c r="B532" s="1">
        <v>312</v>
      </c>
      <c r="C532" s="69" t="s">
        <v>988</v>
      </c>
      <c r="D532" s="68" t="s">
        <v>987</v>
      </c>
      <c r="E532" s="46" t="s">
        <v>986</v>
      </c>
      <c r="F532" s="1" t="s">
        <v>6</v>
      </c>
      <c r="G532" s="1" t="s">
        <v>3572</v>
      </c>
      <c r="H532" s="68" t="s">
        <v>966</v>
      </c>
      <c r="I532" s="68" t="s">
        <v>985</v>
      </c>
      <c r="J532" s="1" t="s">
        <v>225</v>
      </c>
      <c r="K532" s="1"/>
      <c r="L532" s="1" t="s">
        <v>4228</v>
      </c>
      <c r="M532" s="3">
        <v>43403</v>
      </c>
      <c r="N532" s="3">
        <v>44864</v>
      </c>
      <c r="O532" s="1" t="s">
        <v>174</v>
      </c>
      <c r="P532" s="1" t="s">
        <v>52</v>
      </c>
      <c r="Q532" s="1" t="s">
        <v>959</v>
      </c>
      <c r="R532" s="1" t="s">
        <v>177</v>
      </c>
      <c r="S532" s="1"/>
      <c r="T532" s="1"/>
      <c r="U532" s="262" t="s">
        <v>2930</v>
      </c>
      <c r="V532" s="4">
        <v>43374</v>
      </c>
      <c r="W532" s="4">
        <v>44469</v>
      </c>
      <c r="X532" s="31">
        <f t="shared" si="64"/>
        <v>36.5</v>
      </c>
      <c r="Y532" s="31"/>
      <c r="Z532" s="31"/>
      <c r="AA532" s="31">
        <f>+((Z532-Y532)/30)</f>
        <v>0</v>
      </c>
      <c r="AB532" s="31"/>
      <c r="AC532" s="31"/>
      <c r="AD532" s="31">
        <f>+((AC532-AB532)/30)</f>
        <v>0</v>
      </c>
      <c r="AE532" s="31"/>
      <c r="AF532" s="31"/>
      <c r="AG532" s="31"/>
      <c r="AH532" s="31"/>
      <c r="AI532" s="31"/>
      <c r="AJ532" s="31"/>
      <c r="AK532" s="31"/>
      <c r="AL532" s="31"/>
      <c r="AM532" s="31"/>
      <c r="AN532" s="1" t="s">
        <v>147</v>
      </c>
      <c r="AO532" s="32"/>
      <c r="AP532" s="46" t="s">
        <v>984</v>
      </c>
      <c r="AQ532" s="52" t="s">
        <v>2882</v>
      </c>
      <c r="AR532" s="1"/>
      <c r="AS532" s="1"/>
      <c r="AT532" s="32"/>
      <c r="AU532" s="32"/>
      <c r="AV532" s="32"/>
      <c r="AW532" s="32"/>
      <c r="AX532" s="32"/>
      <c r="AY532" s="32"/>
      <c r="AZ532" s="213"/>
      <c r="BA532" s="32"/>
      <c r="BB532" s="34" t="s">
        <v>2359</v>
      </c>
      <c r="BD532" s="34" t="str">
        <f t="shared" si="66"/>
        <v>jcmarcillo@uce.edu.ec;</v>
      </c>
    </row>
    <row r="533" spans="1:147" s="381" customFormat="1" ht="45" hidden="1" x14ac:dyDescent="0.2">
      <c r="A533" s="383" t="s">
        <v>3051</v>
      </c>
      <c r="B533" s="368">
        <v>523</v>
      </c>
      <c r="C533" s="508" t="s">
        <v>4348</v>
      </c>
      <c r="D533" s="368" t="s">
        <v>4349</v>
      </c>
      <c r="E533" s="368" t="s">
        <v>2443</v>
      </c>
      <c r="F533" s="368" t="s">
        <v>6</v>
      </c>
      <c r="G533" s="368"/>
      <c r="H533" s="368" t="s">
        <v>278</v>
      </c>
      <c r="I533" s="368" t="s">
        <v>2444</v>
      </c>
      <c r="J533" s="394" t="s">
        <v>2445</v>
      </c>
      <c r="K533" s="368"/>
      <c r="L533" s="368"/>
      <c r="M533" s="368"/>
      <c r="N533" s="368"/>
      <c r="O533" s="394" t="s">
        <v>245</v>
      </c>
      <c r="P533" s="394" t="s">
        <v>52</v>
      </c>
      <c r="Q533" s="401" t="s">
        <v>4350</v>
      </c>
      <c r="R533" s="401" t="s">
        <v>4351</v>
      </c>
      <c r="S533" s="401"/>
      <c r="T533" s="401"/>
      <c r="U533" s="384" t="s">
        <v>4353</v>
      </c>
      <c r="V533" s="372">
        <v>41386</v>
      </c>
      <c r="W533" s="372">
        <v>42482</v>
      </c>
      <c r="X533" s="373">
        <f t="shared" ref="X533:X564" si="71">+((W533-V533)/30)</f>
        <v>36.533333333333331</v>
      </c>
      <c r="Y533" s="371">
        <v>41944</v>
      </c>
      <c r="Z533" s="371">
        <v>43008</v>
      </c>
      <c r="AA533" s="368"/>
      <c r="AB533" s="368"/>
      <c r="AC533" s="368"/>
      <c r="AD533" s="368"/>
      <c r="AE533" s="368"/>
      <c r="AF533" s="368"/>
      <c r="AG533" s="368"/>
      <c r="AH533" s="368"/>
      <c r="AI533" s="368"/>
      <c r="AJ533" s="368"/>
      <c r="AK533" s="368"/>
      <c r="AL533" s="368"/>
      <c r="AM533" s="368"/>
      <c r="AN533" s="368" t="s">
        <v>512</v>
      </c>
      <c r="AO533" s="374"/>
      <c r="AP533" s="368" t="s">
        <v>4352</v>
      </c>
      <c r="AQ533" s="376"/>
      <c r="AR533" s="377"/>
      <c r="AS533" s="377"/>
      <c r="AT533" s="374" t="s">
        <v>4207</v>
      </c>
      <c r="AU533" s="368" t="s">
        <v>4813</v>
      </c>
      <c r="AV533" s="374"/>
      <c r="AW533" s="374"/>
      <c r="AX533" s="374"/>
      <c r="AY533" s="374"/>
      <c r="AZ533" s="399">
        <v>724192403</v>
      </c>
      <c r="BA533" s="400"/>
      <c r="BB533" s="380" t="s">
        <v>2359</v>
      </c>
      <c r="BD533" s="380" t="str">
        <f t="shared" ref="BD533:BD547" si="72">CONCATENATE(AP533,BB533)</f>
        <v>gfgallardo@uce.edu.ec;</v>
      </c>
    </row>
    <row r="534" spans="1:147" ht="22.5" customHeight="1" x14ac:dyDescent="0.25">
      <c r="A534" s="29">
        <v>36</v>
      </c>
      <c r="B534" s="1">
        <v>139</v>
      </c>
      <c r="C534" s="70" t="s">
        <v>404</v>
      </c>
      <c r="D534" s="1" t="s">
        <v>403</v>
      </c>
      <c r="E534" s="1" t="s">
        <v>402</v>
      </c>
      <c r="F534" s="1" t="s">
        <v>19</v>
      </c>
      <c r="G534" s="1" t="s">
        <v>3606</v>
      </c>
      <c r="H534" s="1" t="s">
        <v>401</v>
      </c>
      <c r="I534" s="1" t="s">
        <v>400</v>
      </c>
      <c r="J534" s="1" t="s">
        <v>399</v>
      </c>
      <c r="K534" s="1" t="s">
        <v>398</v>
      </c>
      <c r="L534" s="1" t="s">
        <v>4238</v>
      </c>
      <c r="M534" s="3">
        <v>42299</v>
      </c>
      <c r="N534" s="3">
        <v>44856</v>
      </c>
      <c r="O534" s="1" t="s">
        <v>150</v>
      </c>
      <c r="P534" s="1" t="s">
        <v>149</v>
      </c>
      <c r="Q534" s="1" t="s">
        <v>384</v>
      </c>
      <c r="R534" s="1" t="s">
        <v>397</v>
      </c>
      <c r="S534" s="1" t="s">
        <v>4607</v>
      </c>
      <c r="T534" s="1" t="s">
        <v>4608</v>
      </c>
      <c r="U534" s="1" t="s">
        <v>2937</v>
      </c>
      <c r="V534" s="4">
        <v>43678</v>
      </c>
      <c r="W534" s="4">
        <v>45139</v>
      </c>
      <c r="X534" s="31">
        <f t="shared" si="71"/>
        <v>48.7</v>
      </c>
      <c r="Y534" s="31"/>
      <c r="Z534" s="31"/>
      <c r="AA534" s="31">
        <f>+((Z534-Y534)/30)</f>
        <v>0</v>
      </c>
      <c r="AB534" s="31"/>
      <c r="AC534" s="31"/>
      <c r="AD534" s="31">
        <f>+((AC534-AB534)/30)</f>
        <v>0</v>
      </c>
      <c r="AE534" s="31"/>
      <c r="AF534" s="31"/>
      <c r="AG534" s="31"/>
      <c r="AH534" s="31"/>
      <c r="AI534" s="31"/>
      <c r="AJ534" s="31"/>
      <c r="AK534" s="31"/>
      <c r="AL534" s="31"/>
      <c r="AM534" s="31"/>
      <c r="AN534" s="1" t="s">
        <v>147</v>
      </c>
      <c r="AO534" s="32"/>
      <c r="AP534" s="96" t="s">
        <v>396</v>
      </c>
      <c r="AQ534" s="52" t="s">
        <v>395</v>
      </c>
      <c r="AR534" s="45"/>
      <c r="AS534" s="45"/>
      <c r="AT534" s="32" t="s">
        <v>4207</v>
      </c>
      <c r="AU534" s="56" t="s">
        <v>4803</v>
      </c>
      <c r="AV534" s="47">
        <v>44901</v>
      </c>
      <c r="AW534" s="32" t="s">
        <v>4804</v>
      </c>
      <c r="AX534" s="47">
        <v>47346</v>
      </c>
      <c r="AY534" s="32"/>
      <c r="AZ534" s="234" t="s">
        <v>4805</v>
      </c>
      <c r="BA534" s="285"/>
      <c r="BB534" s="34" t="s">
        <v>2359</v>
      </c>
      <c r="BD534" s="34" t="str">
        <f t="shared" si="72"/>
        <v>ssbaldeon@uce.edu.ec;</v>
      </c>
    </row>
    <row r="535" spans="1:147" ht="33.75" customHeight="1" x14ac:dyDescent="0.25">
      <c r="A535" s="29">
        <v>31</v>
      </c>
      <c r="B535" s="1">
        <v>306</v>
      </c>
      <c r="C535" s="69" t="s">
        <v>3084</v>
      </c>
      <c r="D535" s="46" t="s">
        <v>999</v>
      </c>
      <c r="E535" s="68" t="s">
        <v>998</v>
      </c>
      <c r="F535" s="1" t="s">
        <v>6</v>
      </c>
      <c r="G535" s="1" t="s">
        <v>3566</v>
      </c>
      <c r="H535" s="68" t="s">
        <v>997</v>
      </c>
      <c r="I535" s="68" t="s">
        <v>996</v>
      </c>
      <c r="J535" s="1" t="s">
        <v>225</v>
      </c>
      <c r="K535" s="1"/>
      <c r="L535" s="1" t="s">
        <v>4228</v>
      </c>
      <c r="M535" s="3">
        <v>43403</v>
      </c>
      <c r="N535" s="3">
        <v>44864</v>
      </c>
      <c r="O535" s="1" t="s">
        <v>174</v>
      </c>
      <c r="P535" s="1" t="s">
        <v>52</v>
      </c>
      <c r="Q535" s="1" t="s">
        <v>959</v>
      </c>
      <c r="R535" s="1" t="s">
        <v>177</v>
      </c>
      <c r="S535" s="1" t="s">
        <v>4613</v>
      </c>
      <c r="T535" s="1" t="s">
        <v>4616</v>
      </c>
      <c r="U535" s="262" t="s">
        <v>2270</v>
      </c>
      <c r="V535" s="4">
        <v>43374</v>
      </c>
      <c r="W535" s="4">
        <v>44469</v>
      </c>
      <c r="X535" s="31">
        <f t="shared" si="71"/>
        <v>36.5</v>
      </c>
      <c r="Y535" s="4">
        <v>44470</v>
      </c>
      <c r="Z535" s="4">
        <v>44834</v>
      </c>
      <c r="AA535" s="31">
        <f>+((Z535-Y535)/30)</f>
        <v>12.133333333333333</v>
      </c>
      <c r="AB535" s="4">
        <v>44835</v>
      </c>
      <c r="AC535" s="4">
        <v>45199</v>
      </c>
      <c r="AD535" s="31">
        <f>+((AC535-AB535)/30)</f>
        <v>12.133333333333333</v>
      </c>
      <c r="AE535" s="31"/>
      <c r="AF535" s="31"/>
      <c r="AG535" s="31"/>
      <c r="AH535" s="31"/>
      <c r="AI535" s="31"/>
      <c r="AJ535" s="31"/>
      <c r="AK535" s="31"/>
      <c r="AL535" s="31"/>
      <c r="AM535" s="31"/>
      <c r="AN535" s="1" t="s">
        <v>147</v>
      </c>
      <c r="AO535" s="32"/>
      <c r="AP535" s="96" t="s">
        <v>995</v>
      </c>
      <c r="AQ535" s="52" t="s">
        <v>994</v>
      </c>
      <c r="AR535" s="45"/>
      <c r="AS535" s="45"/>
      <c r="AT535" s="32" t="s">
        <v>4305</v>
      </c>
      <c r="AU535" s="29" t="s">
        <v>4871</v>
      </c>
      <c r="AV535" s="47">
        <v>45064</v>
      </c>
      <c r="AW535" s="32" t="s">
        <v>4872</v>
      </c>
      <c r="AX535" s="47">
        <v>47488</v>
      </c>
      <c r="AY535" s="32"/>
      <c r="AZ535" s="213">
        <v>7241220706</v>
      </c>
      <c r="BA535" s="32"/>
      <c r="BB535" s="34" t="s">
        <v>2359</v>
      </c>
      <c r="BD535" s="34" t="str">
        <f t="shared" si="72"/>
        <v>fogoyes@uce.edu.ec;</v>
      </c>
    </row>
    <row r="536" spans="1:147" ht="22.5" customHeight="1" x14ac:dyDescent="0.25">
      <c r="A536" s="29" t="s">
        <v>4237</v>
      </c>
      <c r="B536" s="1">
        <v>144</v>
      </c>
      <c r="C536" s="70" t="s">
        <v>573</v>
      </c>
      <c r="D536" s="1" t="s">
        <v>4876</v>
      </c>
      <c r="E536" s="1" t="s">
        <v>572</v>
      </c>
      <c r="F536" s="1" t="s">
        <v>19</v>
      </c>
      <c r="G536" s="1" t="s">
        <v>3612</v>
      </c>
      <c r="H536" s="68" t="s">
        <v>571</v>
      </c>
      <c r="I536" s="68" t="s">
        <v>570</v>
      </c>
      <c r="J536" s="1" t="s">
        <v>45</v>
      </c>
      <c r="K536" s="1" t="s">
        <v>162</v>
      </c>
      <c r="L536" s="1" t="s">
        <v>4238</v>
      </c>
      <c r="M536" s="3">
        <v>42299</v>
      </c>
      <c r="N536" s="3">
        <v>44856</v>
      </c>
      <c r="O536" s="1" t="s">
        <v>150</v>
      </c>
      <c r="P536" s="1" t="s">
        <v>149</v>
      </c>
      <c r="Q536" s="1" t="s">
        <v>369</v>
      </c>
      <c r="R536" s="1" t="s">
        <v>539</v>
      </c>
      <c r="S536" s="1" t="s">
        <v>4475</v>
      </c>
      <c r="T536" s="1" t="s">
        <v>4476</v>
      </c>
      <c r="U536" s="1" t="s">
        <v>2852</v>
      </c>
      <c r="V536" s="4">
        <v>43678</v>
      </c>
      <c r="W536" s="4">
        <v>45139</v>
      </c>
      <c r="X536" s="31">
        <f t="shared" si="71"/>
        <v>48.7</v>
      </c>
      <c r="Y536" s="4">
        <v>45140</v>
      </c>
      <c r="Z536" s="4">
        <v>45291</v>
      </c>
      <c r="AA536" s="31">
        <f>+((Z536-Y536)/30)</f>
        <v>5.0333333333333332</v>
      </c>
      <c r="AB536" s="31"/>
      <c r="AC536" s="31"/>
      <c r="AD536" s="31">
        <f>+((AC536-AB536)/30)</f>
        <v>0</v>
      </c>
      <c r="AE536" s="31"/>
      <c r="AF536" s="31"/>
      <c r="AG536" s="31"/>
      <c r="AH536" s="31"/>
      <c r="AI536" s="31"/>
      <c r="AJ536" s="31"/>
      <c r="AK536" s="31"/>
      <c r="AL536" s="31"/>
      <c r="AM536" s="31"/>
      <c r="AN536" s="1" t="s">
        <v>147</v>
      </c>
      <c r="AO536" s="32"/>
      <c r="AP536" s="96" t="s">
        <v>569</v>
      </c>
      <c r="AQ536" s="52" t="s">
        <v>2733</v>
      </c>
      <c r="AR536" s="45"/>
      <c r="AS536" s="45"/>
      <c r="AT536" s="32" t="s">
        <v>4305</v>
      </c>
      <c r="AU536" s="56" t="s">
        <v>5095</v>
      </c>
      <c r="AV536" s="47">
        <v>45271</v>
      </c>
      <c r="AW536" s="32" t="s">
        <v>3160</v>
      </c>
      <c r="AX536" s="47">
        <v>48192</v>
      </c>
      <c r="AY536" s="32"/>
      <c r="AZ536" s="213"/>
      <c r="BA536" s="32"/>
      <c r="BB536" s="34" t="s">
        <v>2359</v>
      </c>
      <c r="BD536" s="34" t="str">
        <f t="shared" si="72"/>
        <v>grsegovia@uce.edu.ec;</v>
      </c>
    </row>
    <row r="537" spans="1:147" s="381" customFormat="1" ht="22.5" hidden="1" x14ac:dyDescent="0.2">
      <c r="A537" s="383" t="s">
        <v>3051</v>
      </c>
      <c r="B537" s="368">
        <v>521</v>
      </c>
      <c r="C537" s="508" t="s">
        <v>4325</v>
      </c>
      <c r="D537" s="368" t="s">
        <v>4324</v>
      </c>
      <c r="E537" s="368" t="s">
        <v>2522</v>
      </c>
      <c r="F537" s="368" t="s">
        <v>6</v>
      </c>
      <c r="G537" s="368"/>
      <c r="H537" s="368" t="s">
        <v>4326</v>
      </c>
      <c r="I537" s="410" t="s">
        <v>4347</v>
      </c>
      <c r="J537" s="368" t="s">
        <v>3150</v>
      </c>
      <c r="K537" s="368"/>
      <c r="L537" s="368"/>
      <c r="M537" s="368"/>
      <c r="N537" s="368"/>
      <c r="O537" s="394" t="s">
        <v>2847</v>
      </c>
      <c r="P537" s="394" t="s">
        <v>14</v>
      </c>
      <c r="Q537" s="394" t="s">
        <v>224</v>
      </c>
      <c r="R537" s="394" t="s">
        <v>2432</v>
      </c>
      <c r="S537" s="394"/>
      <c r="T537" s="394"/>
      <c r="U537" s="377"/>
      <c r="V537" s="372">
        <v>42566</v>
      </c>
      <c r="W537" s="372">
        <v>42855</v>
      </c>
      <c r="X537" s="373">
        <f t="shared" si="71"/>
        <v>9.6333333333333329</v>
      </c>
      <c r="Y537" s="368"/>
      <c r="Z537" s="368"/>
      <c r="AA537" s="368"/>
      <c r="AB537" s="368"/>
      <c r="AC537" s="368"/>
      <c r="AD537" s="368"/>
      <c r="AE537" s="368"/>
      <c r="AF537" s="368"/>
      <c r="AG537" s="368"/>
      <c r="AH537" s="368"/>
      <c r="AI537" s="368"/>
      <c r="AJ537" s="368"/>
      <c r="AK537" s="368"/>
      <c r="AL537" s="368"/>
      <c r="AM537" s="368"/>
      <c r="AN537" s="368" t="s">
        <v>11</v>
      </c>
      <c r="AO537" s="374"/>
      <c r="AP537" s="368" t="s">
        <v>2523</v>
      </c>
      <c r="AQ537" s="376"/>
      <c r="AR537" s="377"/>
      <c r="AS537" s="377"/>
      <c r="AT537" s="374" t="s">
        <v>4207</v>
      </c>
      <c r="AU537" s="394" t="s">
        <v>4327</v>
      </c>
      <c r="AV537" s="374"/>
      <c r="AW537" s="374"/>
      <c r="AX537" s="374"/>
      <c r="AY537" s="374"/>
      <c r="AZ537" s="399">
        <v>321115870</v>
      </c>
      <c r="BA537" s="400"/>
      <c r="BB537" s="380" t="s">
        <v>2359</v>
      </c>
      <c r="BC537" s="420"/>
      <c r="BD537" s="380" t="str">
        <f t="shared" si="72"/>
        <v>pabelalcazar@uce.edu.ec;</v>
      </c>
      <c r="BE537" s="420"/>
      <c r="BF537" s="420"/>
      <c r="BG537" s="420"/>
      <c r="BH537" s="420"/>
      <c r="BI537" s="420"/>
      <c r="BJ537" s="420"/>
      <c r="BK537" s="420"/>
      <c r="BL537" s="420"/>
      <c r="BM537" s="420"/>
      <c r="BN537" s="420"/>
      <c r="BO537" s="420"/>
      <c r="BP537" s="420"/>
      <c r="BQ537" s="420"/>
      <c r="BR537" s="420"/>
      <c r="BS537" s="420"/>
      <c r="BT537" s="420"/>
      <c r="BU537" s="420"/>
      <c r="BV537" s="420"/>
      <c r="BW537" s="420"/>
      <c r="BX537" s="420"/>
      <c r="BY537" s="420"/>
      <c r="BZ537" s="420"/>
      <c r="CA537" s="420"/>
      <c r="CB537" s="420"/>
      <c r="CC537" s="420"/>
      <c r="CD537" s="420"/>
      <c r="CE537" s="420"/>
      <c r="CF537" s="420"/>
      <c r="CG537" s="420"/>
      <c r="CH537" s="420"/>
      <c r="CI537" s="420"/>
      <c r="CJ537" s="420"/>
      <c r="CK537" s="420"/>
      <c r="CL537" s="420"/>
      <c r="CM537" s="420"/>
      <c r="CN537" s="420"/>
      <c r="CO537" s="420"/>
      <c r="CP537" s="420"/>
      <c r="CQ537" s="420"/>
      <c r="CR537" s="420"/>
      <c r="CS537" s="420"/>
      <c r="CT537" s="420"/>
      <c r="CU537" s="420"/>
      <c r="CV537" s="420"/>
      <c r="CW537" s="420"/>
      <c r="CX537" s="420"/>
      <c r="CY537" s="420"/>
      <c r="CZ537" s="420"/>
      <c r="DA537" s="420"/>
      <c r="DB537" s="420"/>
      <c r="DC537" s="420"/>
      <c r="DD537" s="420"/>
      <c r="DE537" s="420"/>
      <c r="DF537" s="420"/>
      <c r="DG537" s="420"/>
      <c r="DH537" s="420"/>
      <c r="DI537" s="420"/>
      <c r="DJ537" s="420"/>
      <c r="DK537" s="420"/>
      <c r="DL537" s="420"/>
      <c r="DM537" s="420"/>
      <c r="DN537" s="420"/>
      <c r="DO537" s="420"/>
      <c r="DP537" s="420"/>
      <c r="DQ537" s="420"/>
      <c r="DR537" s="420"/>
      <c r="DS537" s="420"/>
      <c r="DT537" s="420"/>
      <c r="DU537" s="420"/>
      <c r="DV537" s="420"/>
      <c r="DW537" s="420"/>
      <c r="DX537" s="420"/>
      <c r="DY537" s="420"/>
      <c r="DZ537" s="420"/>
      <c r="EA537" s="420"/>
      <c r="EB537" s="420"/>
      <c r="EC537" s="420"/>
      <c r="ED537" s="420"/>
      <c r="EE537" s="420"/>
      <c r="EF537" s="420"/>
      <c r="EG537" s="420"/>
      <c r="EH537" s="420"/>
      <c r="EI537" s="420"/>
      <c r="EJ537" s="420"/>
      <c r="EK537" s="420"/>
      <c r="EL537" s="420"/>
      <c r="EM537" s="420"/>
      <c r="EN537" s="420"/>
      <c r="EO537" s="420"/>
      <c r="EP537" s="420"/>
      <c r="EQ537" s="420"/>
    </row>
    <row r="538" spans="1:147" s="381" customFormat="1" ht="33.75" hidden="1" x14ac:dyDescent="0.2">
      <c r="A538" s="383" t="s">
        <v>3051</v>
      </c>
      <c r="B538" s="368">
        <v>522</v>
      </c>
      <c r="C538" s="508" t="s">
        <v>4340</v>
      </c>
      <c r="D538" s="368" t="s">
        <v>4341</v>
      </c>
      <c r="E538" s="368" t="s">
        <v>4342</v>
      </c>
      <c r="F538" s="368" t="s">
        <v>6</v>
      </c>
      <c r="G538" s="368"/>
      <c r="H538" s="368" t="s">
        <v>822</v>
      </c>
      <c r="I538" s="368" t="s">
        <v>4343</v>
      </c>
      <c r="J538" s="368" t="s">
        <v>820</v>
      </c>
      <c r="K538" s="368"/>
      <c r="L538" s="368"/>
      <c r="M538" s="368"/>
      <c r="N538" s="368"/>
      <c r="O538" s="394" t="s">
        <v>1679</v>
      </c>
      <c r="P538" s="394" t="s">
        <v>52</v>
      </c>
      <c r="Q538" s="401" t="s">
        <v>4344</v>
      </c>
      <c r="R538" s="401" t="s">
        <v>2424</v>
      </c>
      <c r="S538" s="401"/>
      <c r="T538" s="401"/>
      <c r="U538" s="377"/>
      <c r="V538" s="372">
        <v>40813</v>
      </c>
      <c r="W538" s="372">
        <v>41179</v>
      </c>
      <c r="X538" s="373">
        <f t="shared" si="71"/>
        <v>12.2</v>
      </c>
      <c r="Y538" s="371">
        <v>41180</v>
      </c>
      <c r="Z538" s="371">
        <v>41544</v>
      </c>
      <c r="AA538" s="368"/>
      <c r="AB538" s="368"/>
      <c r="AC538" s="368"/>
      <c r="AD538" s="368"/>
      <c r="AE538" s="368"/>
      <c r="AF538" s="368"/>
      <c r="AG538" s="368"/>
      <c r="AH538" s="368"/>
      <c r="AI538" s="368"/>
      <c r="AJ538" s="368"/>
      <c r="AK538" s="368"/>
      <c r="AL538" s="368"/>
      <c r="AM538" s="368"/>
      <c r="AN538" s="368" t="s">
        <v>11</v>
      </c>
      <c r="AO538" s="374"/>
      <c r="AP538" s="368" t="s">
        <v>4345</v>
      </c>
      <c r="AQ538" s="376"/>
      <c r="AR538" s="377"/>
      <c r="AS538" s="377"/>
      <c r="AT538" s="374" t="s">
        <v>4207</v>
      </c>
      <c r="AU538" s="502" t="s">
        <v>4346</v>
      </c>
      <c r="AV538" s="374"/>
      <c r="AW538" s="374"/>
      <c r="AX538" s="374"/>
      <c r="AY538" s="374"/>
      <c r="AZ538" s="399" t="s">
        <v>2425</v>
      </c>
      <c r="BA538" s="400"/>
      <c r="BB538" s="380" t="s">
        <v>2359</v>
      </c>
      <c r="BD538" s="380" t="str">
        <f t="shared" si="72"/>
        <v>pmbonilla@uce.edu.ec;</v>
      </c>
    </row>
    <row r="539" spans="1:147" ht="22.5" customHeight="1" x14ac:dyDescent="0.25">
      <c r="A539" s="29" t="s">
        <v>4237</v>
      </c>
      <c r="B539" s="1">
        <v>141</v>
      </c>
      <c r="C539" s="70" t="s">
        <v>564</v>
      </c>
      <c r="D539" s="1" t="s">
        <v>563</v>
      </c>
      <c r="E539" s="1" t="s">
        <v>562</v>
      </c>
      <c r="F539" s="1" t="s">
        <v>19</v>
      </c>
      <c r="G539" s="1" t="s">
        <v>3608</v>
      </c>
      <c r="H539" s="68" t="s">
        <v>401</v>
      </c>
      <c r="I539" s="68" t="s">
        <v>385</v>
      </c>
      <c r="J539" s="1" t="s">
        <v>5355</v>
      </c>
      <c r="K539" s="1" t="s">
        <v>561</v>
      </c>
      <c r="L539" s="1" t="s">
        <v>4238</v>
      </c>
      <c r="M539" s="3">
        <v>42299</v>
      </c>
      <c r="N539" s="3">
        <v>44856</v>
      </c>
      <c r="O539" s="1" t="s">
        <v>150</v>
      </c>
      <c r="P539" s="1" t="s">
        <v>149</v>
      </c>
      <c r="Q539" s="1" t="s">
        <v>384</v>
      </c>
      <c r="R539" s="1" t="s">
        <v>397</v>
      </c>
      <c r="S539" s="1" t="s">
        <v>4536</v>
      </c>
      <c r="T539" s="1" t="s">
        <v>4532</v>
      </c>
      <c r="U539" s="1" t="s">
        <v>3804</v>
      </c>
      <c r="V539" s="4">
        <v>43497</v>
      </c>
      <c r="W539" s="4">
        <v>44958</v>
      </c>
      <c r="X539" s="31">
        <f t="shared" si="71"/>
        <v>48.7</v>
      </c>
      <c r="Y539" s="4">
        <v>44959</v>
      </c>
      <c r="Z539" s="4">
        <v>45323</v>
      </c>
      <c r="AA539" s="31">
        <f>+((Z539-Y539)/30)</f>
        <v>12.133333333333333</v>
      </c>
      <c r="AB539" s="31"/>
      <c r="AC539" s="31"/>
      <c r="AD539" s="31">
        <f>+((AC539-AB539)/30)</f>
        <v>0</v>
      </c>
      <c r="AE539" s="31"/>
      <c r="AF539" s="31"/>
      <c r="AG539" s="31"/>
      <c r="AH539" s="31"/>
      <c r="AI539" s="31"/>
      <c r="AJ539" s="31"/>
      <c r="AK539" s="31"/>
      <c r="AL539" s="31"/>
      <c r="AM539" s="31"/>
      <c r="AN539" s="1" t="s">
        <v>147</v>
      </c>
      <c r="AO539" s="32"/>
      <c r="AP539" s="96" t="s">
        <v>560</v>
      </c>
      <c r="AQ539" s="52" t="s">
        <v>559</v>
      </c>
      <c r="AR539" s="45"/>
      <c r="AS539" s="45"/>
      <c r="AT539" s="32" t="s">
        <v>4207</v>
      </c>
      <c r="AU539" s="29" t="s">
        <v>4726</v>
      </c>
      <c r="AV539" s="47">
        <v>45048</v>
      </c>
      <c r="AW539" s="32" t="s">
        <v>3160</v>
      </c>
      <c r="AX539" s="47">
        <v>47970</v>
      </c>
      <c r="AY539" s="32"/>
      <c r="AZ539" s="234" t="s">
        <v>5090</v>
      </c>
      <c r="BA539" s="32"/>
      <c r="BB539" s="34" t="s">
        <v>2359</v>
      </c>
      <c r="BD539" s="34" t="str">
        <f t="shared" si="72"/>
        <v>mimoreno@uce.edu.ec;</v>
      </c>
    </row>
    <row r="540" spans="1:147" s="381" customFormat="1" ht="22.5" hidden="1" x14ac:dyDescent="0.25">
      <c r="A540" s="383" t="s">
        <v>752</v>
      </c>
      <c r="B540" s="368">
        <v>363</v>
      </c>
      <c r="C540" s="419" t="s">
        <v>751</v>
      </c>
      <c r="D540" s="368" t="s">
        <v>750</v>
      </c>
      <c r="E540" s="368" t="s">
        <v>749</v>
      </c>
      <c r="F540" s="368" t="s">
        <v>6</v>
      </c>
      <c r="G540" s="368" t="s">
        <v>3683</v>
      </c>
      <c r="H540" s="368" t="s">
        <v>748</v>
      </c>
      <c r="I540" s="368" t="s">
        <v>747</v>
      </c>
      <c r="J540" s="368" t="s">
        <v>943</v>
      </c>
      <c r="K540" s="368"/>
      <c r="L540" s="368" t="s">
        <v>4261</v>
      </c>
      <c r="M540" s="371">
        <v>41974</v>
      </c>
      <c r="N540" s="371">
        <v>43800</v>
      </c>
      <c r="O540" s="368" t="s">
        <v>3</v>
      </c>
      <c r="P540" s="368" t="s">
        <v>2</v>
      </c>
      <c r="Q540" s="368" t="s">
        <v>2906</v>
      </c>
      <c r="R540" s="368" t="s">
        <v>746</v>
      </c>
      <c r="S540" s="368" t="s">
        <v>4587</v>
      </c>
      <c r="T540" s="368" t="s">
        <v>4588</v>
      </c>
      <c r="U540" s="368" t="s">
        <v>3042</v>
      </c>
      <c r="V540" s="372">
        <v>43191</v>
      </c>
      <c r="W540" s="372">
        <v>44651</v>
      </c>
      <c r="X540" s="373">
        <f t="shared" si="71"/>
        <v>48.666666666666664</v>
      </c>
      <c r="Y540" s="372">
        <v>44652</v>
      </c>
      <c r="Z540" s="372">
        <v>45016</v>
      </c>
      <c r="AA540" s="373">
        <f>+((Z540-Y540)/30)</f>
        <v>12.133333333333333</v>
      </c>
      <c r="AB540" s="372">
        <v>45017</v>
      </c>
      <c r="AC540" s="372">
        <v>45382</v>
      </c>
      <c r="AD540" s="373">
        <f>+((AC540-AB540)/30)</f>
        <v>12.166666666666666</v>
      </c>
      <c r="AE540" s="372">
        <v>45383</v>
      </c>
      <c r="AF540" s="372">
        <v>45747</v>
      </c>
      <c r="AG540" s="373"/>
      <c r="AH540" s="372">
        <v>45748</v>
      </c>
      <c r="AI540" s="372">
        <v>46112</v>
      </c>
      <c r="AJ540" s="373"/>
      <c r="AK540" s="373"/>
      <c r="AL540" s="373"/>
      <c r="AM540" s="373"/>
      <c r="AN540" s="368" t="s">
        <v>362</v>
      </c>
      <c r="AO540" s="374"/>
      <c r="AP540" s="403" t="s">
        <v>745</v>
      </c>
      <c r="AQ540" s="376" t="s">
        <v>3036</v>
      </c>
      <c r="AR540" s="377"/>
      <c r="AS540" s="377"/>
      <c r="AT540" s="374"/>
      <c r="AU540" s="374"/>
      <c r="AV540" s="374"/>
      <c r="AW540" s="374"/>
      <c r="AX540" s="374"/>
      <c r="AY540" s="374"/>
      <c r="AZ540" s="379"/>
      <c r="BA540" s="374"/>
      <c r="BB540" s="380" t="s">
        <v>2359</v>
      </c>
      <c r="BC540" s="420"/>
      <c r="BD540" s="380" t="str">
        <f t="shared" si="72"/>
        <v>oamoreno@uce.edu.ec;</v>
      </c>
      <c r="BE540" s="420"/>
      <c r="BF540" s="420"/>
      <c r="BG540" s="420"/>
      <c r="BH540" s="420"/>
      <c r="BI540" s="420"/>
      <c r="BJ540" s="420"/>
      <c r="BK540" s="420"/>
      <c r="BL540" s="420"/>
      <c r="BM540" s="420"/>
      <c r="BN540" s="420"/>
      <c r="BO540" s="420"/>
      <c r="BP540" s="420"/>
      <c r="BQ540" s="420"/>
      <c r="BR540" s="420"/>
      <c r="BS540" s="420"/>
      <c r="BT540" s="420"/>
      <c r="BU540" s="420"/>
      <c r="BV540" s="420"/>
      <c r="BW540" s="420"/>
      <c r="BX540" s="420"/>
      <c r="BY540" s="420"/>
      <c r="BZ540" s="420"/>
      <c r="CA540" s="420"/>
      <c r="CB540" s="420"/>
      <c r="CC540" s="420"/>
      <c r="CD540" s="420"/>
      <c r="CE540" s="420"/>
      <c r="CF540" s="420"/>
      <c r="CG540" s="420"/>
      <c r="CH540" s="420"/>
      <c r="CI540" s="420"/>
      <c r="CJ540" s="420"/>
      <c r="CK540" s="420"/>
      <c r="CL540" s="420"/>
      <c r="CM540" s="420"/>
      <c r="CN540" s="420"/>
      <c r="CO540" s="420"/>
      <c r="CP540" s="420"/>
      <c r="CQ540" s="420"/>
      <c r="CR540" s="420"/>
      <c r="CS540" s="420"/>
      <c r="CT540" s="420"/>
      <c r="CU540" s="420"/>
      <c r="CV540" s="420"/>
      <c r="CW540" s="420"/>
      <c r="CX540" s="420"/>
      <c r="CY540" s="420"/>
      <c r="CZ540" s="420"/>
      <c r="DA540" s="420"/>
      <c r="DB540" s="420"/>
      <c r="DC540" s="420"/>
      <c r="DD540" s="420"/>
      <c r="DE540" s="420"/>
      <c r="DF540" s="420"/>
      <c r="DG540" s="420"/>
      <c r="DH540" s="420"/>
      <c r="DI540" s="420"/>
      <c r="DJ540" s="420"/>
      <c r="DK540" s="420"/>
      <c r="DL540" s="420"/>
      <c r="DM540" s="420"/>
      <c r="DN540" s="420"/>
      <c r="DO540" s="420"/>
      <c r="DP540" s="420"/>
      <c r="DQ540" s="420"/>
      <c r="DR540" s="420"/>
      <c r="DS540" s="420"/>
      <c r="DT540" s="420"/>
      <c r="DU540" s="420"/>
      <c r="DV540" s="420"/>
      <c r="DW540" s="420"/>
      <c r="DX540" s="420"/>
      <c r="DY540" s="420"/>
      <c r="DZ540" s="420"/>
      <c r="EA540" s="420"/>
      <c r="EB540" s="420"/>
      <c r="EC540" s="420"/>
      <c r="ED540" s="420"/>
      <c r="EE540" s="420"/>
      <c r="EF540" s="420"/>
      <c r="EG540" s="420"/>
      <c r="EH540" s="420"/>
      <c r="EI540" s="420"/>
      <c r="EJ540" s="420"/>
      <c r="EK540" s="420"/>
      <c r="EL540" s="420"/>
      <c r="EM540" s="420"/>
      <c r="EN540" s="420"/>
      <c r="EO540" s="420"/>
      <c r="EP540" s="420"/>
      <c r="EQ540" s="420"/>
    </row>
    <row r="541" spans="1:147" s="381" customFormat="1" ht="22.5" hidden="1" x14ac:dyDescent="0.2">
      <c r="A541" s="383" t="s">
        <v>3051</v>
      </c>
      <c r="B541" s="368">
        <v>526</v>
      </c>
      <c r="C541" s="367" t="s">
        <v>4643</v>
      </c>
      <c r="D541" s="368" t="s">
        <v>4641</v>
      </c>
      <c r="E541" s="368" t="s">
        <v>4642</v>
      </c>
      <c r="F541" s="368" t="s">
        <v>6</v>
      </c>
      <c r="G541" s="368"/>
      <c r="H541" s="415" t="s">
        <v>4418</v>
      </c>
      <c r="I541" s="477" t="s">
        <v>4650</v>
      </c>
      <c r="J541" s="394" t="s">
        <v>587</v>
      </c>
      <c r="K541" s="368"/>
      <c r="L541" s="368"/>
      <c r="M541" s="368"/>
      <c r="N541" s="368"/>
      <c r="O541" s="509" t="s">
        <v>4644</v>
      </c>
      <c r="P541" s="368" t="s">
        <v>2</v>
      </c>
      <c r="Q541" s="368" t="s">
        <v>4645</v>
      </c>
      <c r="R541" s="368" t="s">
        <v>4646</v>
      </c>
      <c r="S541" s="368"/>
      <c r="T541" s="368"/>
      <c r="U541" s="377"/>
      <c r="V541" s="372">
        <v>42248</v>
      </c>
      <c r="W541" s="372">
        <v>42794</v>
      </c>
      <c r="X541" s="373">
        <f t="shared" si="71"/>
        <v>18.2</v>
      </c>
      <c r="Y541" s="368"/>
      <c r="Z541" s="368"/>
      <c r="AA541" s="368"/>
      <c r="AB541" s="368"/>
      <c r="AC541" s="368"/>
      <c r="AD541" s="368"/>
      <c r="AE541" s="368"/>
      <c r="AF541" s="368"/>
      <c r="AG541" s="368"/>
      <c r="AH541" s="368"/>
      <c r="AI541" s="368"/>
      <c r="AJ541" s="368"/>
      <c r="AK541" s="368"/>
      <c r="AL541" s="368"/>
      <c r="AM541" s="368"/>
      <c r="AN541" s="368" t="s">
        <v>4647</v>
      </c>
      <c r="AO541" s="374"/>
      <c r="AP541" s="368" t="s">
        <v>4648</v>
      </c>
      <c r="AQ541" s="394"/>
      <c r="AR541" s="377"/>
      <c r="AS541" s="377"/>
      <c r="AT541" s="374" t="s">
        <v>4305</v>
      </c>
      <c r="AU541" s="394" t="s">
        <v>4654</v>
      </c>
      <c r="AV541" s="416">
        <v>42795</v>
      </c>
      <c r="AW541" s="417" t="s">
        <v>4651</v>
      </c>
      <c r="AX541" s="416">
        <v>43835</v>
      </c>
      <c r="AY541" s="374"/>
      <c r="AZ541" s="478" t="s">
        <v>4649</v>
      </c>
      <c r="BA541" s="479"/>
      <c r="BB541" s="380" t="s">
        <v>2359</v>
      </c>
      <c r="BD541" s="380" t="str">
        <f t="shared" si="72"/>
        <v>cvinueza@uce.edu.ec;</v>
      </c>
    </row>
    <row r="542" spans="1:147" s="381" customFormat="1" ht="11.25" hidden="1" customHeight="1" x14ac:dyDescent="0.25">
      <c r="A542" s="367" t="s">
        <v>752</v>
      </c>
      <c r="B542" s="368">
        <v>361</v>
      </c>
      <c r="C542" s="419" t="s">
        <v>923</v>
      </c>
      <c r="D542" s="368" t="s">
        <v>922</v>
      </c>
      <c r="E542" s="368" t="s">
        <v>921</v>
      </c>
      <c r="F542" s="368" t="s">
        <v>19</v>
      </c>
      <c r="G542" s="368" t="s">
        <v>3681</v>
      </c>
      <c r="H542" s="368" t="s">
        <v>47</v>
      </c>
      <c r="I542" s="368" t="s">
        <v>920</v>
      </c>
      <c r="J542" s="368" t="s">
        <v>48</v>
      </c>
      <c r="K542" s="368" t="s">
        <v>47</v>
      </c>
      <c r="L542" s="368" t="s">
        <v>4261</v>
      </c>
      <c r="M542" s="371">
        <v>41974</v>
      </c>
      <c r="N542" s="371">
        <v>43800</v>
      </c>
      <c r="O542" s="368" t="s">
        <v>3</v>
      </c>
      <c r="P542" s="368" t="s">
        <v>2</v>
      </c>
      <c r="Q542" s="368" t="s">
        <v>148</v>
      </c>
      <c r="R542" s="368" t="s">
        <v>919</v>
      </c>
      <c r="S542" s="368"/>
      <c r="T542" s="368"/>
      <c r="U542" s="377"/>
      <c r="V542" s="372">
        <v>43009</v>
      </c>
      <c r="W542" s="372">
        <v>44469</v>
      </c>
      <c r="X542" s="373">
        <f t="shared" si="71"/>
        <v>48.666666666666664</v>
      </c>
      <c r="Y542" s="372">
        <v>44470</v>
      </c>
      <c r="Z542" s="372">
        <v>44834</v>
      </c>
      <c r="AA542" s="373">
        <f t="shared" ref="AA542:AA547" si="73">+((Z542-Y542)/30)</f>
        <v>12.133333333333333</v>
      </c>
      <c r="AB542" s="372">
        <v>44652</v>
      </c>
      <c r="AC542" s="372">
        <v>45169</v>
      </c>
      <c r="AD542" s="373">
        <f>+((AC542-AB542)/30)</f>
        <v>17.233333333333334</v>
      </c>
      <c r="AE542" s="372">
        <v>44835</v>
      </c>
      <c r="AF542" s="372">
        <v>45003</v>
      </c>
      <c r="AG542" s="373"/>
      <c r="AH542" s="372">
        <v>45003</v>
      </c>
      <c r="AI542" s="372">
        <v>45166</v>
      </c>
      <c r="AJ542" s="373"/>
      <c r="AK542" s="373"/>
      <c r="AL542" s="373"/>
      <c r="AM542" s="373"/>
      <c r="AN542" s="368" t="s">
        <v>362</v>
      </c>
      <c r="AO542" s="374"/>
      <c r="AP542" s="385" t="s">
        <v>918</v>
      </c>
      <c r="AQ542" s="376" t="s">
        <v>3846</v>
      </c>
      <c r="AR542" s="377"/>
      <c r="AS542" s="377"/>
      <c r="AT542" s="374"/>
      <c r="AU542" s="374"/>
      <c r="AV542" s="374"/>
      <c r="AW542" s="374"/>
      <c r="AX542" s="374"/>
      <c r="AY542" s="374"/>
      <c r="AZ542" s="379"/>
      <c r="BA542" s="374"/>
      <c r="BB542" s="380" t="s">
        <v>2359</v>
      </c>
      <c r="BC542" s="420"/>
      <c r="BD542" s="380" t="str">
        <f t="shared" si="72"/>
        <v>imalomia@uce.edu.ec;</v>
      </c>
      <c r="BE542" s="420"/>
      <c r="BF542" s="420"/>
      <c r="BG542" s="420"/>
      <c r="BH542" s="420"/>
      <c r="BI542" s="420"/>
      <c r="BJ542" s="420"/>
      <c r="BK542" s="420"/>
      <c r="BL542" s="420"/>
      <c r="BM542" s="420"/>
      <c r="BN542" s="420"/>
      <c r="BO542" s="420"/>
      <c r="BP542" s="420"/>
      <c r="BQ542" s="420"/>
      <c r="BR542" s="420"/>
      <c r="BS542" s="420"/>
      <c r="BT542" s="420"/>
      <c r="BU542" s="420"/>
      <c r="BV542" s="420"/>
      <c r="BW542" s="420"/>
      <c r="BX542" s="420"/>
      <c r="BY542" s="420"/>
      <c r="BZ542" s="420"/>
      <c r="CA542" s="420"/>
      <c r="CB542" s="420"/>
      <c r="CC542" s="420"/>
      <c r="CD542" s="420"/>
      <c r="CE542" s="420"/>
      <c r="CF542" s="420"/>
      <c r="CG542" s="420"/>
      <c r="CH542" s="420"/>
      <c r="CI542" s="420"/>
      <c r="CJ542" s="420"/>
      <c r="CK542" s="420"/>
      <c r="CL542" s="420"/>
      <c r="CM542" s="420"/>
      <c r="CN542" s="420"/>
      <c r="CO542" s="420"/>
      <c r="CP542" s="420"/>
      <c r="CQ542" s="420"/>
      <c r="CR542" s="420"/>
      <c r="CS542" s="420"/>
      <c r="CT542" s="420"/>
      <c r="CU542" s="420"/>
      <c r="CV542" s="420"/>
      <c r="CW542" s="420"/>
      <c r="CX542" s="420"/>
      <c r="CY542" s="420"/>
      <c r="CZ542" s="420"/>
      <c r="DA542" s="420"/>
      <c r="DB542" s="420"/>
      <c r="DC542" s="420"/>
      <c r="DD542" s="420"/>
      <c r="DE542" s="420"/>
      <c r="DF542" s="420"/>
      <c r="DG542" s="420"/>
      <c r="DH542" s="420"/>
      <c r="DI542" s="420"/>
      <c r="DJ542" s="420"/>
      <c r="DK542" s="420"/>
      <c r="DL542" s="420"/>
      <c r="DM542" s="420"/>
      <c r="DN542" s="420"/>
      <c r="DO542" s="420"/>
      <c r="DP542" s="420"/>
      <c r="DQ542" s="420"/>
      <c r="DR542" s="420"/>
      <c r="DS542" s="420"/>
      <c r="DT542" s="420"/>
      <c r="DU542" s="420"/>
      <c r="DV542" s="420"/>
      <c r="DW542" s="420"/>
      <c r="DX542" s="420"/>
      <c r="DY542" s="420"/>
      <c r="DZ542" s="420"/>
      <c r="EA542" s="420"/>
      <c r="EB542" s="420"/>
      <c r="EC542" s="420"/>
      <c r="ED542" s="420"/>
      <c r="EE542" s="420"/>
      <c r="EF542" s="420"/>
      <c r="EG542" s="420"/>
      <c r="EH542" s="420"/>
      <c r="EI542" s="420"/>
      <c r="EJ542" s="420"/>
      <c r="EK542" s="420"/>
      <c r="EL542" s="420"/>
      <c r="EM542" s="420"/>
      <c r="EN542" s="420"/>
      <c r="EO542" s="420"/>
      <c r="EP542" s="420"/>
      <c r="EQ542" s="420"/>
    </row>
    <row r="543" spans="1:147" s="420" customFormat="1" ht="22.5" hidden="1" x14ac:dyDescent="0.2">
      <c r="A543" s="383" t="s">
        <v>2419</v>
      </c>
      <c r="B543" s="368">
        <v>500</v>
      </c>
      <c r="C543" s="370" t="s">
        <v>2409</v>
      </c>
      <c r="D543" s="368" t="s">
        <v>2404</v>
      </c>
      <c r="E543" s="368" t="s">
        <v>2839</v>
      </c>
      <c r="F543" s="368" t="s">
        <v>6</v>
      </c>
      <c r="G543" s="368" t="s">
        <v>3655</v>
      </c>
      <c r="H543" s="410" t="s">
        <v>2411</v>
      </c>
      <c r="I543" s="410" t="s">
        <v>2410</v>
      </c>
      <c r="J543" s="368" t="s">
        <v>377</v>
      </c>
      <c r="K543" s="368"/>
      <c r="L543" s="368"/>
      <c r="M543" s="368"/>
      <c r="N543" s="368"/>
      <c r="O543" s="368" t="s">
        <v>1270</v>
      </c>
      <c r="P543" s="368" t="s">
        <v>28</v>
      </c>
      <c r="Q543" s="368" t="s">
        <v>2405</v>
      </c>
      <c r="R543" s="368" t="s">
        <v>2406</v>
      </c>
      <c r="S543" s="368"/>
      <c r="T543" s="368"/>
      <c r="U543" s="401" t="s">
        <v>2938</v>
      </c>
      <c r="V543" s="372">
        <v>43160</v>
      </c>
      <c r="W543" s="372">
        <v>44256</v>
      </c>
      <c r="X543" s="373">
        <f t="shared" si="71"/>
        <v>36.533333333333331</v>
      </c>
      <c r="Y543" s="372">
        <v>44257</v>
      </c>
      <c r="Z543" s="372">
        <v>44561</v>
      </c>
      <c r="AA543" s="373">
        <f t="shared" si="73"/>
        <v>10.133333333333333</v>
      </c>
      <c r="AB543" s="372">
        <v>44562</v>
      </c>
      <c r="AC543" s="372">
        <v>44834</v>
      </c>
      <c r="AD543" s="373">
        <f>+((AC543-AB543)/30)</f>
        <v>9.0666666666666664</v>
      </c>
      <c r="AE543" s="372">
        <v>44835</v>
      </c>
      <c r="AF543" s="372">
        <v>45271</v>
      </c>
      <c r="AG543" s="373"/>
      <c r="AH543" s="373"/>
      <c r="AI543" s="373"/>
      <c r="AJ543" s="373"/>
      <c r="AK543" s="373"/>
      <c r="AL543" s="373"/>
      <c r="AM543" s="373"/>
      <c r="AN543" s="368" t="s">
        <v>67</v>
      </c>
      <c r="AO543" s="374"/>
      <c r="AP543" s="385" t="s">
        <v>2407</v>
      </c>
      <c r="AQ543" s="376" t="s">
        <v>2408</v>
      </c>
      <c r="AR543" s="368"/>
      <c r="AS543" s="377"/>
      <c r="AT543" s="374" t="s">
        <v>4207</v>
      </c>
      <c r="AU543" s="374" t="s">
        <v>5193</v>
      </c>
      <c r="AV543" s="387">
        <v>45271</v>
      </c>
      <c r="AW543" s="374" t="s">
        <v>5194</v>
      </c>
      <c r="AX543" s="387">
        <v>48839</v>
      </c>
      <c r="AY543" s="374"/>
      <c r="AZ543" s="425" t="s">
        <v>5175</v>
      </c>
      <c r="BA543" s="374"/>
      <c r="BB543" s="380" t="s">
        <v>2359</v>
      </c>
      <c r="BC543" s="381"/>
      <c r="BD543" s="380" t="str">
        <f t="shared" si="72"/>
        <v>oabonilla@uce.edu.ec;</v>
      </c>
      <c r="BE543" s="381"/>
      <c r="BF543" s="381"/>
      <c r="BG543" s="381"/>
      <c r="BH543" s="381"/>
      <c r="BI543" s="381"/>
      <c r="BJ543" s="381"/>
      <c r="BK543" s="381"/>
      <c r="BL543" s="381"/>
      <c r="BM543" s="381"/>
      <c r="BN543" s="381"/>
      <c r="BO543" s="381"/>
      <c r="BP543" s="381"/>
      <c r="BQ543" s="381"/>
      <c r="BR543" s="381"/>
      <c r="BS543" s="381"/>
      <c r="BT543" s="381"/>
      <c r="BU543" s="381"/>
      <c r="BV543" s="381"/>
      <c r="BW543" s="381"/>
      <c r="BX543" s="381"/>
      <c r="BY543" s="381"/>
      <c r="BZ543" s="381"/>
      <c r="CA543" s="381"/>
      <c r="CB543" s="381"/>
      <c r="CC543" s="381"/>
      <c r="CD543" s="381"/>
      <c r="CE543" s="381"/>
      <c r="CF543" s="381"/>
      <c r="CG543" s="381"/>
      <c r="CH543" s="381"/>
      <c r="CI543" s="381"/>
      <c r="CJ543" s="381"/>
      <c r="CK543" s="381"/>
      <c r="CL543" s="381"/>
      <c r="CM543" s="381"/>
      <c r="CN543" s="381"/>
      <c r="CO543" s="381"/>
      <c r="CP543" s="381"/>
      <c r="CQ543" s="381"/>
      <c r="CR543" s="381"/>
      <c r="CS543" s="381"/>
      <c r="CT543" s="381"/>
      <c r="CU543" s="381"/>
      <c r="CV543" s="381"/>
      <c r="CW543" s="381"/>
      <c r="CX543" s="381"/>
      <c r="CY543" s="381"/>
      <c r="CZ543" s="381"/>
      <c r="DA543" s="381"/>
      <c r="DB543" s="381"/>
      <c r="DC543" s="381"/>
      <c r="DD543" s="381"/>
      <c r="DE543" s="381"/>
      <c r="DF543" s="381"/>
      <c r="DG543" s="381"/>
      <c r="DH543" s="381"/>
      <c r="DI543" s="381"/>
      <c r="DJ543" s="381"/>
      <c r="DK543" s="381"/>
      <c r="DL543" s="381"/>
      <c r="DM543" s="381"/>
      <c r="DN543" s="381"/>
      <c r="DO543" s="381"/>
      <c r="DP543" s="381"/>
      <c r="DQ543" s="381"/>
      <c r="DR543" s="381"/>
      <c r="DS543" s="381"/>
      <c r="DT543" s="381"/>
      <c r="DU543" s="381"/>
      <c r="DV543" s="381"/>
      <c r="DW543" s="381"/>
      <c r="DX543" s="381"/>
      <c r="DY543" s="381"/>
      <c r="DZ543" s="381"/>
      <c r="EA543" s="381"/>
      <c r="EB543" s="381"/>
      <c r="EC543" s="381"/>
      <c r="ED543" s="381"/>
      <c r="EE543" s="381"/>
      <c r="EF543" s="381"/>
      <c r="EG543" s="381"/>
      <c r="EH543" s="381"/>
      <c r="EI543" s="381"/>
      <c r="EJ543" s="381"/>
      <c r="EK543" s="381"/>
      <c r="EL543" s="381"/>
      <c r="EM543" s="381"/>
      <c r="EN543" s="381"/>
      <c r="EO543" s="381"/>
      <c r="EP543" s="381"/>
      <c r="EQ543" s="381"/>
    </row>
    <row r="544" spans="1:147" s="420" customFormat="1" ht="11.25" hidden="1" customHeight="1" x14ac:dyDescent="0.25">
      <c r="A544" s="383" t="s">
        <v>2419</v>
      </c>
      <c r="B544" s="368">
        <v>499</v>
      </c>
      <c r="C544" s="370" t="s">
        <v>1275</v>
      </c>
      <c r="D544" s="368" t="s">
        <v>1274</v>
      </c>
      <c r="E544" s="368" t="s">
        <v>1273</v>
      </c>
      <c r="F544" s="368" t="s">
        <v>19</v>
      </c>
      <c r="G544" s="368" t="s">
        <v>3654</v>
      </c>
      <c r="H544" s="410" t="s">
        <v>1272</v>
      </c>
      <c r="I544" s="410" t="s">
        <v>1271</v>
      </c>
      <c r="J544" s="368" t="s">
        <v>70</v>
      </c>
      <c r="K544" s="368"/>
      <c r="L544" s="368"/>
      <c r="M544" s="368"/>
      <c r="N544" s="368"/>
      <c r="O544" s="368" t="s">
        <v>1270</v>
      </c>
      <c r="P544" s="368" t="s">
        <v>28</v>
      </c>
      <c r="Q544" s="368" t="s">
        <v>1269</v>
      </c>
      <c r="R544" s="368" t="s">
        <v>1268</v>
      </c>
      <c r="S544" s="368"/>
      <c r="T544" s="368"/>
      <c r="U544" s="368" t="s">
        <v>2936</v>
      </c>
      <c r="V544" s="372">
        <v>43160</v>
      </c>
      <c r="W544" s="372">
        <v>44255</v>
      </c>
      <c r="X544" s="373">
        <f t="shared" si="71"/>
        <v>36.5</v>
      </c>
      <c r="Y544" s="372">
        <v>44256</v>
      </c>
      <c r="Z544" s="372">
        <v>44825</v>
      </c>
      <c r="AA544" s="373">
        <f t="shared" si="73"/>
        <v>18.966666666666665</v>
      </c>
      <c r="AB544" s="372">
        <v>44826</v>
      </c>
      <c r="AC544" s="372">
        <v>45016</v>
      </c>
      <c r="AD544" s="373">
        <f>+((AC544-AB544)/30)</f>
        <v>6.333333333333333</v>
      </c>
      <c r="AE544" s="373"/>
      <c r="AF544" s="373"/>
      <c r="AG544" s="373"/>
      <c r="AH544" s="373"/>
      <c r="AI544" s="373"/>
      <c r="AJ544" s="373"/>
      <c r="AK544" s="373"/>
      <c r="AL544" s="373"/>
      <c r="AM544" s="373"/>
      <c r="AN544" s="368" t="s">
        <v>67</v>
      </c>
      <c r="AO544" s="374">
        <v>1</v>
      </c>
      <c r="AP544" s="385" t="s">
        <v>1267</v>
      </c>
      <c r="AQ544" s="376" t="s">
        <v>1266</v>
      </c>
      <c r="AR544" s="368" t="s">
        <v>4368</v>
      </c>
      <c r="AS544" s="377"/>
      <c r="AT544" s="374"/>
      <c r="AU544" s="374"/>
      <c r="AV544" s="374"/>
      <c r="AW544" s="374"/>
      <c r="AX544" s="374"/>
      <c r="AY544" s="374"/>
      <c r="AZ544" s="379"/>
      <c r="BA544" s="374"/>
      <c r="BB544" s="380" t="s">
        <v>2359</v>
      </c>
      <c r="BC544" s="381"/>
      <c r="BD544" s="380" t="str">
        <f t="shared" si="72"/>
        <v>jmtorreso@uce.edu.ec ;</v>
      </c>
      <c r="BE544" s="381"/>
      <c r="BF544" s="381"/>
      <c r="BG544" s="381"/>
      <c r="BH544" s="381"/>
      <c r="BI544" s="381"/>
      <c r="BJ544" s="381"/>
      <c r="BK544" s="381"/>
      <c r="BL544" s="381"/>
      <c r="BM544" s="381"/>
      <c r="BN544" s="381"/>
      <c r="BO544" s="381"/>
      <c r="BP544" s="381"/>
      <c r="BQ544" s="381"/>
      <c r="BR544" s="381"/>
      <c r="BS544" s="381"/>
      <c r="BT544" s="381"/>
      <c r="BU544" s="381"/>
      <c r="BV544" s="381"/>
      <c r="BW544" s="381"/>
      <c r="BX544" s="381"/>
      <c r="BY544" s="381"/>
      <c r="BZ544" s="381"/>
      <c r="CA544" s="381"/>
      <c r="CB544" s="381"/>
      <c r="CC544" s="381"/>
      <c r="CD544" s="381"/>
      <c r="CE544" s="381"/>
      <c r="CF544" s="381"/>
      <c r="CG544" s="381"/>
      <c r="CH544" s="381"/>
      <c r="CI544" s="381"/>
      <c r="CJ544" s="381"/>
      <c r="CK544" s="381"/>
      <c r="CL544" s="381"/>
      <c r="CM544" s="381"/>
      <c r="CN544" s="381"/>
      <c r="CO544" s="381"/>
      <c r="CP544" s="381"/>
      <c r="CQ544" s="381"/>
      <c r="CR544" s="381"/>
      <c r="CS544" s="381"/>
      <c r="CT544" s="381"/>
      <c r="CU544" s="381"/>
      <c r="CV544" s="381"/>
      <c r="CW544" s="381"/>
      <c r="CX544" s="381"/>
      <c r="CY544" s="381"/>
      <c r="CZ544" s="381"/>
      <c r="DA544" s="381"/>
      <c r="DB544" s="381"/>
      <c r="DC544" s="381"/>
      <c r="DD544" s="381"/>
      <c r="DE544" s="381"/>
      <c r="DF544" s="381"/>
      <c r="DG544" s="381"/>
      <c r="DH544" s="381"/>
      <c r="DI544" s="381"/>
      <c r="DJ544" s="381"/>
      <c r="DK544" s="381"/>
      <c r="DL544" s="381"/>
      <c r="DM544" s="381"/>
      <c r="DN544" s="381"/>
      <c r="DO544" s="381"/>
      <c r="DP544" s="381"/>
      <c r="DQ544" s="381"/>
      <c r="DR544" s="381"/>
      <c r="DS544" s="381"/>
      <c r="DT544" s="381"/>
      <c r="DU544" s="381"/>
      <c r="DV544" s="381"/>
      <c r="DW544" s="381"/>
      <c r="DX544" s="381"/>
      <c r="DY544" s="381"/>
      <c r="DZ544" s="381"/>
      <c r="EA544" s="381"/>
      <c r="EB544" s="381"/>
      <c r="EC544" s="381"/>
      <c r="ED544" s="381"/>
      <c r="EE544" s="381"/>
      <c r="EF544" s="381"/>
      <c r="EG544" s="381"/>
      <c r="EH544" s="381"/>
      <c r="EI544" s="381"/>
      <c r="EJ544" s="381"/>
      <c r="EK544" s="381"/>
      <c r="EL544" s="381"/>
      <c r="EM544" s="381"/>
      <c r="EN544" s="381"/>
      <c r="EO544" s="381"/>
      <c r="EP544" s="381"/>
      <c r="EQ544" s="381"/>
    </row>
    <row r="545" spans="1:147" s="420" customFormat="1" ht="22.5" hidden="1" x14ac:dyDescent="0.2">
      <c r="A545" s="383" t="s">
        <v>422</v>
      </c>
      <c r="B545" s="368">
        <v>439</v>
      </c>
      <c r="C545" s="367" t="s">
        <v>592</v>
      </c>
      <c r="D545" s="410" t="s">
        <v>591</v>
      </c>
      <c r="E545" s="368" t="s">
        <v>590</v>
      </c>
      <c r="F545" s="368" t="s">
        <v>6</v>
      </c>
      <c r="G545" s="368" t="s">
        <v>3667</v>
      </c>
      <c r="H545" s="368" t="s">
        <v>589</v>
      </c>
      <c r="I545" s="368" t="s">
        <v>588</v>
      </c>
      <c r="J545" s="368" t="s">
        <v>587</v>
      </c>
      <c r="K545" s="368" t="s">
        <v>587</v>
      </c>
      <c r="L545" s="368"/>
      <c r="M545" s="368"/>
      <c r="N545" s="368"/>
      <c r="O545" s="368" t="s">
        <v>586</v>
      </c>
      <c r="P545" s="368" t="s">
        <v>149</v>
      </c>
      <c r="Q545" s="368" t="s">
        <v>585</v>
      </c>
      <c r="R545" s="368" t="s">
        <v>584</v>
      </c>
      <c r="S545" s="368" t="s">
        <v>4547</v>
      </c>
      <c r="T545" s="368" t="s">
        <v>4548</v>
      </c>
      <c r="U545" s="368" t="s">
        <v>2853</v>
      </c>
      <c r="V545" s="372">
        <v>43437</v>
      </c>
      <c r="W545" s="372">
        <v>44899</v>
      </c>
      <c r="X545" s="373">
        <f t="shared" si="71"/>
        <v>48.733333333333334</v>
      </c>
      <c r="Y545" s="372">
        <v>44900</v>
      </c>
      <c r="Z545" s="372">
        <v>45264</v>
      </c>
      <c r="AA545" s="373">
        <f t="shared" si="73"/>
        <v>12.133333333333333</v>
      </c>
      <c r="AB545" s="373"/>
      <c r="AC545" s="373"/>
      <c r="AD545" s="373">
        <f>+((AC545-AB545)/30)</f>
        <v>0</v>
      </c>
      <c r="AE545" s="373"/>
      <c r="AF545" s="373"/>
      <c r="AG545" s="373"/>
      <c r="AH545" s="373"/>
      <c r="AI545" s="373"/>
      <c r="AJ545" s="373"/>
      <c r="AK545" s="373"/>
      <c r="AL545" s="373"/>
      <c r="AM545" s="373"/>
      <c r="AN545" s="368" t="s">
        <v>11</v>
      </c>
      <c r="AO545" s="374"/>
      <c r="AP545" s="375" t="s">
        <v>583</v>
      </c>
      <c r="AQ545" s="376" t="s">
        <v>4370</v>
      </c>
      <c r="AR545" s="377"/>
      <c r="AS545" s="377"/>
      <c r="AT545" s="374"/>
      <c r="AU545" s="374"/>
      <c r="AV545" s="374"/>
      <c r="AW545" s="374"/>
      <c r="AX545" s="374"/>
      <c r="AY545" s="374"/>
      <c r="AZ545" s="379"/>
      <c r="BA545" s="374"/>
      <c r="BB545" s="380" t="s">
        <v>2359</v>
      </c>
      <c r="BD545" s="380" t="str">
        <f t="shared" si="72"/>
        <v>fapazmino@uce.edu.ec;</v>
      </c>
    </row>
    <row r="546" spans="1:147" s="420" customFormat="1" ht="22.5" hidden="1" x14ac:dyDescent="0.2">
      <c r="A546" s="383" t="s">
        <v>3050</v>
      </c>
      <c r="B546" s="368">
        <v>504</v>
      </c>
      <c r="C546" s="370" t="s">
        <v>3952</v>
      </c>
      <c r="D546" s="367" t="s">
        <v>2907</v>
      </c>
      <c r="E546" s="367" t="s">
        <v>2908</v>
      </c>
      <c r="F546" s="368" t="s">
        <v>6</v>
      </c>
      <c r="G546" s="368" t="s">
        <v>3727</v>
      </c>
      <c r="H546" s="368" t="s">
        <v>2909</v>
      </c>
      <c r="I546" s="368"/>
      <c r="J546" s="368" t="s">
        <v>377</v>
      </c>
      <c r="K546" s="368" t="s">
        <v>2910</v>
      </c>
      <c r="L546" s="368"/>
      <c r="M546" s="368"/>
      <c r="N546" s="368"/>
      <c r="O546" s="368" t="s">
        <v>2911</v>
      </c>
      <c r="P546" s="368" t="s">
        <v>788</v>
      </c>
      <c r="Q546" s="368" t="s">
        <v>659</v>
      </c>
      <c r="R546" s="368" t="s">
        <v>2912</v>
      </c>
      <c r="S546" s="368" t="s">
        <v>4551</v>
      </c>
      <c r="T546" s="368" t="s">
        <v>4552</v>
      </c>
      <c r="U546" s="377" t="s">
        <v>2913</v>
      </c>
      <c r="V546" s="372">
        <v>43891</v>
      </c>
      <c r="W546" s="372">
        <v>44986</v>
      </c>
      <c r="X546" s="373">
        <f t="shared" si="71"/>
        <v>36.5</v>
      </c>
      <c r="Y546" s="372">
        <v>44987</v>
      </c>
      <c r="Z546" s="372">
        <v>45716</v>
      </c>
      <c r="AA546" s="373">
        <f t="shared" si="73"/>
        <v>24.3</v>
      </c>
      <c r="AB546" s="373"/>
      <c r="AC546" s="373"/>
      <c r="AD546" s="373"/>
      <c r="AE546" s="373"/>
      <c r="AF546" s="373"/>
      <c r="AG546" s="373"/>
      <c r="AH546" s="373"/>
      <c r="AI546" s="373"/>
      <c r="AJ546" s="373"/>
      <c r="AK546" s="373"/>
      <c r="AL546" s="373"/>
      <c r="AM546" s="373"/>
      <c r="AN546" s="368" t="s">
        <v>67</v>
      </c>
      <c r="AO546" s="374"/>
      <c r="AP546" s="389" t="s">
        <v>2915</v>
      </c>
      <c r="AQ546" s="376" t="s">
        <v>2914</v>
      </c>
      <c r="AR546" s="377"/>
      <c r="AS546" s="377"/>
      <c r="AT546" s="374"/>
      <c r="AU546" s="374"/>
      <c r="AV546" s="374"/>
      <c r="AW546" s="374"/>
      <c r="AX546" s="374"/>
      <c r="AY546" s="374"/>
      <c r="AZ546" s="379"/>
      <c r="BA546" s="374"/>
      <c r="BB546" s="380" t="s">
        <v>2359</v>
      </c>
      <c r="BC546" s="381"/>
      <c r="BD546" s="380" t="str">
        <f t="shared" si="72"/>
        <v>aamezquita@uce.edu.ec;</v>
      </c>
      <c r="BE546" s="381"/>
      <c r="BF546" s="381"/>
      <c r="BG546" s="381"/>
      <c r="BH546" s="381"/>
      <c r="BI546" s="381"/>
      <c r="BJ546" s="381"/>
      <c r="BK546" s="381"/>
      <c r="BL546" s="381"/>
      <c r="BM546" s="381"/>
      <c r="BN546" s="381"/>
      <c r="BO546" s="381"/>
      <c r="BP546" s="381"/>
      <c r="BQ546" s="381"/>
      <c r="BR546" s="381"/>
      <c r="BS546" s="381"/>
      <c r="BT546" s="381"/>
      <c r="BU546" s="381"/>
      <c r="BV546" s="381"/>
      <c r="BW546" s="381"/>
      <c r="BX546" s="381"/>
      <c r="BY546" s="381"/>
      <c r="BZ546" s="381"/>
      <c r="CA546" s="381"/>
      <c r="CB546" s="381"/>
      <c r="CC546" s="381"/>
      <c r="CD546" s="381"/>
      <c r="CE546" s="381"/>
      <c r="CF546" s="381"/>
      <c r="CG546" s="381"/>
      <c r="CH546" s="381"/>
      <c r="CI546" s="381"/>
      <c r="CJ546" s="381"/>
      <c r="CK546" s="381"/>
      <c r="CL546" s="381"/>
      <c r="CM546" s="381"/>
      <c r="CN546" s="381"/>
      <c r="CO546" s="381"/>
      <c r="CP546" s="381"/>
      <c r="CQ546" s="381"/>
      <c r="CR546" s="381"/>
      <c r="CS546" s="381"/>
      <c r="CT546" s="381"/>
      <c r="CU546" s="381"/>
      <c r="CV546" s="381"/>
      <c r="CW546" s="381"/>
      <c r="CX546" s="381"/>
      <c r="CY546" s="381"/>
      <c r="CZ546" s="381"/>
      <c r="DA546" s="381"/>
      <c r="DB546" s="381"/>
      <c r="DC546" s="381"/>
      <c r="DD546" s="381"/>
      <c r="DE546" s="381"/>
      <c r="DF546" s="381"/>
      <c r="DG546" s="381"/>
      <c r="DH546" s="381"/>
      <c r="DI546" s="381"/>
      <c r="DJ546" s="381"/>
      <c r="DK546" s="381"/>
      <c r="DL546" s="381"/>
      <c r="DM546" s="381"/>
      <c r="DN546" s="381"/>
      <c r="DO546" s="381"/>
      <c r="DP546" s="381"/>
      <c r="DQ546" s="381"/>
      <c r="DR546" s="381"/>
      <c r="DS546" s="381"/>
      <c r="DT546" s="381"/>
      <c r="DU546" s="381"/>
      <c r="DV546" s="381"/>
      <c r="DW546" s="381"/>
      <c r="DX546" s="381"/>
      <c r="DY546" s="381"/>
      <c r="DZ546" s="381"/>
      <c r="EA546" s="381"/>
      <c r="EB546" s="381"/>
      <c r="EC546" s="381"/>
      <c r="ED546" s="381"/>
      <c r="EE546" s="381"/>
      <c r="EF546" s="381"/>
      <c r="EG546" s="381"/>
      <c r="EH546" s="381"/>
      <c r="EI546" s="381"/>
      <c r="EJ546" s="381"/>
      <c r="EK546" s="381"/>
      <c r="EL546" s="381"/>
      <c r="EM546" s="381"/>
      <c r="EN546" s="381"/>
      <c r="EO546" s="381"/>
      <c r="EP546" s="381"/>
      <c r="EQ546" s="381"/>
    </row>
    <row r="547" spans="1:147" s="61" customFormat="1" ht="33.75" x14ac:dyDescent="0.2">
      <c r="A547" s="29" t="s">
        <v>4237</v>
      </c>
      <c r="B547" s="1">
        <v>145</v>
      </c>
      <c r="C547" s="70" t="s">
        <v>153</v>
      </c>
      <c r="D547" s="1" t="s">
        <v>2873</v>
      </c>
      <c r="E547" s="1" t="s">
        <v>2734</v>
      </c>
      <c r="F547" s="1" t="s">
        <v>6</v>
      </c>
      <c r="G547" s="1" t="s">
        <v>3611</v>
      </c>
      <c r="H547" s="68" t="s">
        <v>549</v>
      </c>
      <c r="I547" s="68" t="s">
        <v>2738</v>
      </c>
      <c r="J547" s="1" t="s">
        <v>45</v>
      </c>
      <c r="K547" s="1" t="s">
        <v>547</v>
      </c>
      <c r="L547" s="1" t="s">
        <v>4238</v>
      </c>
      <c r="M547" s="3">
        <v>42299</v>
      </c>
      <c r="N547" s="3">
        <v>44856</v>
      </c>
      <c r="O547" s="1" t="s">
        <v>150</v>
      </c>
      <c r="P547" s="1" t="s">
        <v>149</v>
      </c>
      <c r="Q547" s="1" t="s">
        <v>369</v>
      </c>
      <c r="R547" s="1" t="s">
        <v>2735</v>
      </c>
      <c r="S547" s="1"/>
      <c r="T547" s="1"/>
      <c r="U547" s="1" t="s">
        <v>3960</v>
      </c>
      <c r="V547" s="4">
        <v>43718</v>
      </c>
      <c r="W547" s="4">
        <v>45178</v>
      </c>
      <c r="X547" s="31">
        <f t="shared" si="71"/>
        <v>48.666666666666664</v>
      </c>
      <c r="Y547" s="4">
        <v>45179</v>
      </c>
      <c r="Z547" s="4">
        <v>45544</v>
      </c>
      <c r="AA547" s="31">
        <f t="shared" si="73"/>
        <v>12.166666666666666</v>
      </c>
      <c r="AB547" s="31"/>
      <c r="AC547" s="31"/>
      <c r="AD547" s="31"/>
      <c r="AE547" s="31"/>
      <c r="AF547" s="31"/>
      <c r="AG547" s="31"/>
      <c r="AH547" s="31"/>
      <c r="AI547" s="31"/>
      <c r="AJ547" s="31"/>
      <c r="AK547" s="31"/>
      <c r="AL547" s="31"/>
      <c r="AM547" s="31"/>
      <c r="AN547" s="1" t="s">
        <v>147</v>
      </c>
      <c r="AO547" s="32"/>
      <c r="AP547" s="162" t="s">
        <v>2736</v>
      </c>
      <c r="AQ547" s="52" t="s">
        <v>2737</v>
      </c>
      <c r="AR547" s="45"/>
      <c r="AS547" s="45"/>
      <c r="AT547" s="32" t="s">
        <v>4305</v>
      </c>
      <c r="AU547" s="29" t="s">
        <v>5122</v>
      </c>
      <c r="AV547" s="47">
        <v>45411</v>
      </c>
      <c r="AW547" s="32" t="s">
        <v>3160</v>
      </c>
      <c r="AX547" s="47">
        <v>48333</v>
      </c>
      <c r="AY547" s="32"/>
      <c r="AZ547" s="224" t="s">
        <v>5243</v>
      </c>
      <c r="BA547" s="32"/>
      <c r="BB547" s="34" t="s">
        <v>2359</v>
      </c>
      <c r="BC547" s="28"/>
      <c r="BD547" s="34" t="str">
        <f t="shared" si="72"/>
        <v>drzuniga@uce.edu.ec;</v>
      </c>
      <c r="BE547" s="28"/>
      <c r="BF547" s="28"/>
      <c r="BG547" s="28"/>
      <c r="BH547" s="28"/>
      <c r="BI547" s="28"/>
      <c r="BJ547" s="28"/>
      <c r="BK547" s="28"/>
      <c r="BL547" s="28"/>
      <c r="BM547" s="28"/>
      <c r="BN547" s="28"/>
      <c r="BO547" s="28"/>
      <c r="BP547" s="28"/>
      <c r="BQ547" s="28"/>
      <c r="BR547" s="28"/>
      <c r="BS547" s="28"/>
      <c r="BT547" s="28"/>
      <c r="BU547" s="28"/>
      <c r="BV547" s="28"/>
      <c r="BW547" s="28"/>
      <c r="BX547" s="28"/>
      <c r="BY547" s="28"/>
      <c r="BZ547" s="28"/>
      <c r="CA547" s="28"/>
      <c r="CB547" s="28"/>
      <c r="CC547" s="28"/>
      <c r="CD547" s="28"/>
      <c r="CE547" s="28"/>
      <c r="CF547" s="28"/>
      <c r="CG547" s="28"/>
      <c r="CH547" s="28"/>
      <c r="CI547" s="28"/>
      <c r="CJ547" s="28"/>
      <c r="CK547" s="28"/>
      <c r="CL547" s="28"/>
      <c r="CM547" s="28"/>
      <c r="CN547" s="28"/>
      <c r="CO547" s="28"/>
      <c r="CP547" s="28"/>
      <c r="CQ547" s="28"/>
      <c r="CR547" s="28"/>
      <c r="CS547" s="28"/>
      <c r="CT547" s="28"/>
      <c r="CU547" s="28"/>
      <c r="CV547" s="28"/>
      <c r="CW547" s="28"/>
      <c r="CX547" s="28"/>
      <c r="CY547" s="28"/>
      <c r="CZ547" s="28"/>
      <c r="DA547" s="28"/>
      <c r="DB547" s="28"/>
      <c r="DC547" s="28"/>
      <c r="DD547" s="28"/>
      <c r="DE547" s="28"/>
      <c r="DF547" s="28"/>
      <c r="DG547" s="28"/>
      <c r="DH547" s="28"/>
      <c r="DI547" s="28"/>
      <c r="DJ547" s="28"/>
      <c r="DK547" s="28"/>
      <c r="DL547" s="28"/>
      <c r="DM547" s="28"/>
      <c r="DN547" s="28"/>
      <c r="DO547" s="28"/>
      <c r="DP547" s="28"/>
      <c r="DQ547" s="28"/>
      <c r="DR547" s="28"/>
      <c r="DS547" s="28"/>
      <c r="DT547" s="28"/>
      <c r="DU547" s="28"/>
      <c r="DV547" s="28"/>
      <c r="DW547" s="28"/>
      <c r="DX547" s="28"/>
      <c r="DY547" s="28"/>
      <c r="DZ547" s="28"/>
      <c r="EA547" s="28"/>
      <c r="EB547" s="28"/>
      <c r="EC547" s="28"/>
      <c r="ED547" s="28"/>
      <c r="EE547" s="28"/>
      <c r="EF547" s="28"/>
      <c r="EG547" s="28"/>
      <c r="EH547" s="28"/>
      <c r="EI547" s="28"/>
      <c r="EJ547" s="28"/>
      <c r="EK547" s="28"/>
      <c r="EL547" s="28"/>
      <c r="EM547" s="28"/>
      <c r="EN547" s="28"/>
      <c r="EO547" s="28"/>
      <c r="EP547" s="28"/>
      <c r="EQ547" s="28"/>
    </row>
    <row r="548" spans="1:147" s="61" customFormat="1" x14ac:dyDescent="0.25">
      <c r="A548" s="134"/>
      <c r="B548" s="88"/>
      <c r="C548" s="135"/>
      <c r="D548" s="88"/>
      <c r="E548" s="88"/>
      <c r="F548" s="88"/>
      <c r="G548" s="88"/>
      <c r="H548" s="88"/>
      <c r="I548" s="88"/>
      <c r="J548" s="88"/>
      <c r="K548" s="88"/>
      <c r="L548" s="88"/>
      <c r="M548" s="88"/>
      <c r="N548" s="88"/>
      <c r="O548" s="88"/>
      <c r="P548" s="88"/>
      <c r="Q548" s="88"/>
      <c r="R548" s="88"/>
      <c r="S548" s="88"/>
      <c r="T548" s="88"/>
      <c r="V548" s="136"/>
      <c r="W548" s="136"/>
      <c r="X548" s="88"/>
      <c r="Y548" s="88"/>
      <c r="Z548" s="88"/>
      <c r="AA548" s="88"/>
      <c r="AB548" s="88"/>
      <c r="AC548" s="88"/>
      <c r="AD548" s="88"/>
      <c r="AE548" s="88"/>
      <c r="AF548" s="88"/>
      <c r="AG548" s="88"/>
      <c r="AH548" s="88"/>
      <c r="AI548" s="88"/>
      <c r="AJ548" s="88"/>
      <c r="AK548" s="88"/>
      <c r="AL548" s="88"/>
      <c r="AM548" s="88"/>
      <c r="AN548" s="88"/>
      <c r="AO548" s="133"/>
      <c r="AP548" s="88"/>
      <c r="AQ548" s="120"/>
      <c r="AT548" s="133"/>
      <c r="AV548" s="133"/>
      <c r="AW548" s="133"/>
      <c r="AX548" s="133"/>
      <c r="AY548" s="133"/>
      <c r="AZ548" s="134"/>
      <c r="BA548" s="133"/>
    </row>
    <row r="549" spans="1:147" s="61" customFormat="1" x14ac:dyDescent="0.25">
      <c r="A549" s="134"/>
      <c r="B549" s="88"/>
      <c r="C549" s="135"/>
      <c r="D549" s="88"/>
      <c r="E549" s="88"/>
      <c r="F549" s="88"/>
      <c r="G549" s="88"/>
      <c r="H549" s="88"/>
      <c r="I549" s="88"/>
      <c r="J549" s="88"/>
      <c r="K549" s="88"/>
      <c r="L549" s="88"/>
      <c r="M549" s="88"/>
      <c r="N549" s="88"/>
      <c r="O549" s="88"/>
      <c r="P549" s="88"/>
      <c r="Q549" s="88"/>
      <c r="R549" s="88"/>
      <c r="S549" s="88"/>
      <c r="T549" s="88"/>
      <c r="V549" s="136"/>
      <c r="W549" s="136"/>
      <c r="X549" s="88"/>
      <c r="Y549" s="88"/>
      <c r="Z549" s="88"/>
      <c r="AA549" s="88"/>
      <c r="AB549" s="88"/>
      <c r="AC549" s="88"/>
      <c r="AD549" s="88"/>
      <c r="AE549" s="88"/>
      <c r="AF549" s="88"/>
      <c r="AG549" s="88"/>
      <c r="AH549" s="88"/>
      <c r="AI549" s="88"/>
      <c r="AJ549" s="88"/>
      <c r="AK549" s="88"/>
      <c r="AL549" s="88"/>
      <c r="AM549" s="88"/>
      <c r="AN549" s="88"/>
      <c r="AO549" s="133"/>
      <c r="AP549" s="88"/>
      <c r="AQ549" s="120"/>
      <c r="AT549" s="133"/>
      <c r="AV549" s="133"/>
      <c r="AW549" s="133"/>
      <c r="AX549" s="133"/>
      <c r="AY549" s="133"/>
      <c r="AZ549" s="134"/>
      <c r="BA549" s="133"/>
    </row>
    <row r="550" spans="1:147" s="61" customFormat="1" x14ac:dyDescent="0.25">
      <c r="A550" s="134"/>
      <c r="B550" s="88"/>
      <c r="C550" s="135"/>
      <c r="D550" s="88"/>
      <c r="E550" s="88"/>
      <c r="F550" s="88"/>
      <c r="G550" s="88"/>
      <c r="H550" s="88"/>
      <c r="I550" s="88"/>
      <c r="J550" s="88"/>
      <c r="K550" s="88"/>
      <c r="L550" s="88"/>
      <c r="M550" s="88"/>
      <c r="N550" s="88"/>
      <c r="O550" s="88"/>
      <c r="P550" s="88"/>
      <c r="Q550" s="88"/>
      <c r="R550" s="88"/>
      <c r="S550" s="88"/>
      <c r="T550" s="88"/>
      <c r="V550" s="136"/>
      <c r="W550" s="136"/>
      <c r="X550" s="88"/>
      <c r="Y550" s="88"/>
      <c r="Z550" s="88"/>
      <c r="AA550" s="88"/>
      <c r="AB550" s="88"/>
      <c r="AC550" s="88"/>
      <c r="AD550" s="88"/>
      <c r="AE550" s="88"/>
      <c r="AF550" s="88"/>
      <c r="AG550" s="88"/>
      <c r="AH550" s="88"/>
      <c r="AI550" s="88"/>
      <c r="AJ550" s="88"/>
      <c r="AK550" s="88"/>
      <c r="AL550" s="88"/>
      <c r="AM550" s="88"/>
      <c r="AN550" s="88"/>
      <c r="AO550" s="133"/>
      <c r="AP550" s="88"/>
      <c r="AQ550" s="120"/>
      <c r="AT550" s="133"/>
      <c r="AV550" s="133"/>
      <c r="AW550" s="133"/>
      <c r="AX550" s="133"/>
      <c r="AY550" s="133"/>
      <c r="AZ550" s="134"/>
      <c r="BA550" s="133"/>
    </row>
    <row r="551" spans="1:147" s="61" customFormat="1" x14ac:dyDescent="0.25">
      <c r="A551" s="134"/>
      <c r="B551" s="88"/>
      <c r="C551" s="135"/>
      <c r="D551" s="88"/>
      <c r="E551" s="88"/>
      <c r="F551" s="88"/>
      <c r="G551" s="88"/>
      <c r="H551" s="88"/>
      <c r="I551" s="88"/>
      <c r="J551" s="88"/>
      <c r="K551" s="88"/>
      <c r="L551" s="88"/>
      <c r="M551" s="88"/>
      <c r="N551" s="88"/>
      <c r="O551" s="88"/>
      <c r="P551" s="88"/>
      <c r="Q551" s="88"/>
      <c r="R551" s="88"/>
      <c r="S551" s="88"/>
      <c r="T551" s="88"/>
      <c r="V551" s="136"/>
      <c r="W551" s="136"/>
      <c r="X551" s="88"/>
      <c r="Y551" s="88"/>
      <c r="Z551" s="88"/>
      <c r="AA551" s="88"/>
      <c r="AB551" s="88"/>
      <c r="AC551" s="88"/>
      <c r="AD551" s="88"/>
      <c r="AE551" s="88"/>
      <c r="AF551" s="88"/>
      <c r="AG551" s="88"/>
      <c r="AH551" s="88"/>
      <c r="AI551" s="88"/>
      <c r="AJ551" s="88"/>
      <c r="AK551" s="88"/>
      <c r="AL551" s="88"/>
      <c r="AM551" s="88"/>
      <c r="AN551" s="88"/>
      <c r="AO551" s="133"/>
      <c r="AP551" s="88"/>
      <c r="AQ551" s="120"/>
      <c r="AT551" s="133"/>
      <c r="AV551" s="133"/>
      <c r="AW551" s="133"/>
      <c r="AX551" s="133"/>
      <c r="AY551" s="133"/>
      <c r="AZ551" s="134"/>
      <c r="BA551" s="133"/>
    </row>
    <row r="552" spans="1:147" s="61" customFormat="1" x14ac:dyDescent="0.25">
      <c r="A552" s="134"/>
      <c r="B552" s="88"/>
      <c r="C552" s="135"/>
      <c r="D552" s="88"/>
      <c r="E552" s="88"/>
      <c r="F552" s="88"/>
      <c r="G552" s="88"/>
      <c r="H552" s="88"/>
      <c r="I552" s="88"/>
      <c r="J552" s="88"/>
      <c r="K552" s="88"/>
      <c r="L552" s="88"/>
      <c r="M552" s="88"/>
      <c r="N552" s="88"/>
      <c r="O552" s="88"/>
      <c r="P552" s="88"/>
      <c r="Q552" s="88"/>
      <c r="R552" s="88"/>
      <c r="S552" s="88"/>
      <c r="T552" s="88"/>
      <c r="V552" s="136"/>
      <c r="W552" s="136"/>
      <c r="X552" s="88"/>
      <c r="Y552" s="88"/>
      <c r="Z552" s="88"/>
      <c r="AA552" s="88"/>
      <c r="AB552" s="88"/>
      <c r="AC552" s="88"/>
      <c r="AD552" s="88"/>
      <c r="AE552" s="88"/>
      <c r="AF552" s="88"/>
      <c r="AG552" s="88"/>
      <c r="AH552" s="88"/>
      <c r="AI552" s="88"/>
      <c r="AJ552" s="88"/>
      <c r="AK552" s="88"/>
      <c r="AL552" s="88"/>
      <c r="AM552" s="88"/>
      <c r="AN552" s="88"/>
      <c r="AO552" s="133"/>
      <c r="AP552" s="88"/>
      <c r="AQ552" s="120"/>
      <c r="AT552" s="133"/>
      <c r="AV552" s="133"/>
      <c r="AW552" s="133"/>
      <c r="AX552" s="133"/>
      <c r="AY552" s="133"/>
      <c r="AZ552" s="134"/>
      <c r="BA552" s="133"/>
    </row>
    <row r="553" spans="1:147" s="61" customFormat="1" x14ac:dyDescent="0.25">
      <c r="A553" s="134"/>
      <c r="B553" s="88"/>
      <c r="C553" s="135"/>
      <c r="D553" s="88"/>
      <c r="E553" s="88"/>
      <c r="F553" s="88"/>
      <c r="G553" s="88"/>
      <c r="H553" s="88"/>
      <c r="I553" s="88"/>
      <c r="J553" s="88"/>
      <c r="K553" s="88"/>
      <c r="L553" s="88"/>
      <c r="M553" s="88"/>
      <c r="N553" s="88"/>
      <c r="O553" s="88"/>
      <c r="P553" s="88"/>
      <c r="Q553" s="88"/>
      <c r="R553" s="88"/>
      <c r="S553" s="88"/>
      <c r="T553" s="88"/>
      <c r="V553" s="136"/>
      <c r="W553" s="136"/>
      <c r="X553" s="88"/>
      <c r="Y553" s="88"/>
      <c r="Z553" s="88"/>
      <c r="AA553" s="88"/>
      <c r="AB553" s="88"/>
      <c r="AC553" s="88"/>
      <c r="AD553" s="88"/>
      <c r="AE553" s="88"/>
      <c r="AF553" s="88"/>
      <c r="AG553" s="88"/>
      <c r="AH553" s="88"/>
      <c r="AI553" s="88"/>
      <c r="AJ553" s="88"/>
      <c r="AK553" s="88"/>
      <c r="AL553" s="88"/>
      <c r="AM553" s="88"/>
      <c r="AN553" s="88"/>
      <c r="AO553" s="133"/>
      <c r="AP553" s="88"/>
      <c r="AQ553" s="120"/>
      <c r="AT553" s="133"/>
      <c r="AV553" s="133"/>
      <c r="AW553" s="133"/>
      <c r="AX553" s="133"/>
      <c r="AY553" s="133"/>
      <c r="AZ553" s="134"/>
      <c r="BA553" s="133"/>
    </row>
    <row r="554" spans="1:147" s="61" customFormat="1" x14ac:dyDescent="0.25">
      <c r="A554" s="134"/>
      <c r="B554" s="88"/>
      <c r="C554" s="135"/>
      <c r="D554" s="88"/>
      <c r="E554" s="88"/>
      <c r="F554" s="88"/>
      <c r="G554" s="88"/>
      <c r="H554" s="88"/>
      <c r="I554" s="88"/>
      <c r="J554" s="88"/>
      <c r="K554" s="88"/>
      <c r="L554" s="88"/>
      <c r="M554" s="88"/>
      <c r="N554" s="88"/>
      <c r="O554" s="88"/>
      <c r="P554" s="88"/>
      <c r="Q554" s="88"/>
      <c r="R554" s="88"/>
      <c r="S554" s="88"/>
      <c r="T554" s="88"/>
      <c r="V554" s="136"/>
      <c r="W554" s="136"/>
      <c r="X554" s="88"/>
      <c r="Y554" s="88"/>
      <c r="Z554" s="88"/>
      <c r="AA554" s="88"/>
      <c r="AB554" s="88"/>
      <c r="AC554" s="88"/>
      <c r="AD554" s="88"/>
      <c r="AE554" s="88"/>
      <c r="AF554" s="88"/>
      <c r="AG554" s="88"/>
      <c r="AH554" s="88"/>
      <c r="AI554" s="88"/>
      <c r="AJ554" s="88"/>
      <c r="AK554" s="88"/>
      <c r="AL554" s="88"/>
      <c r="AM554" s="88"/>
      <c r="AN554" s="88"/>
      <c r="AO554" s="133"/>
      <c r="AP554" s="88"/>
      <c r="AQ554" s="120"/>
      <c r="AT554" s="133"/>
      <c r="AV554" s="133"/>
      <c r="AW554" s="133"/>
      <c r="AX554" s="133"/>
      <c r="AY554" s="133"/>
      <c r="AZ554" s="134"/>
      <c r="BA554" s="133"/>
    </row>
    <row r="555" spans="1:147" s="61" customFormat="1" x14ac:dyDescent="0.25">
      <c r="A555" s="134"/>
      <c r="B555" s="88"/>
      <c r="C555" s="135"/>
      <c r="D555" s="88"/>
      <c r="E555" s="88"/>
      <c r="F555" s="88"/>
      <c r="G555" s="88"/>
      <c r="H555" s="88"/>
      <c r="I555" s="88"/>
      <c r="J555" s="88"/>
      <c r="K555" s="88"/>
      <c r="L555" s="88"/>
      <c r="M555" s="88"/>
      <c r="N555" s="88"/>
      <c r="O555" s="88"/>
      <c r="P555" s="88"/>
      <c r="Q555" s="88"/>
      <c r="R555" s="88"/>
      <c r="S555" s="88"/>
      <c r="T555" s="88"/>
      <c r="V555" s="136"/>
      <c r="W555" s="136"/>
      <c r="X555" s="88"/>
      <c r="Y555" s="88"/>
      <c r="Z555" s="88"/>
      <c r="AA555" s="88"/>
      <c r="AB555" s="88"/>
      <c r="AC555" s="88"/>
      <c r="AD555" s="88"/>
      <c r="AE555" s="88"/>
      <c r="AF555" s="88"/>
      <c r="AG555" s="88"/>
      <c r="AH555" s="88"/>
      <c r="AI555" s="88"/>
      <c r="AJ555" s="88"/>
      <c r="AK555" s="88"/>
      <c r="AL555" s="88"/>
      <c r="AM555" s="88"/>
      <c r="AN555" s="88"/>
      <c r="AO555" s="133"/>
      <c r="AP555" s="88"/>
      <c r="AQ555" s="120"/>
      <c r="AT555" s="133"/>
      <c r="AV555" s="133"/>
      <c r="AW555" s="133"/>
      <c r="AX555" s="133"/>
      <c r="AY555" s="133"/>
      <c r="AZ555" s="134"/>
      <c r="BA555" s="133"/>
    </row>
    <row r="556" spans="1:147" s="61" customFormat="1" x14ac:dyDescent="0.25">
      <c r="A556" s="134"/>
      <c r="B556" s="88"/>
      <c r="C556" s="135"/>
      <c r="D556" s="88"/>
      <c r="E556" s="88"/>
      <c r="F556" s="88"/>
      <c r="G556" s="88"/>
      <c r="H556" s="88"/>
      <c r="I556" s="88"/>
      <c r="J556" s="88"/>
      <c r="K556" s="88"/>
      <c r="L556" s="88"/>
      <c r="M556" s="88"/>
      <c r="N556" s="88"/>
      <c r="O556" s="88"/>
      <c r="P556" s="88"/>
      <c r="Q556" s="88"/>
      <c r="R556" s="88"/>
      <c r="S556" s="88"/>
      <c r="T556" s="88"/>
      <c r="V556" s="136"/>
      <c r="W556" s="136"/>
      <c r="X556" s="88"/>
      <c r="Y556" s="88"/>
      <c r="Z556" s="88"/>
      <c r="AA556" s="88"/>
      <c r="AB556" s="88"/>
      <c r="AC556" s="88"/>
      <c r="AD556" s="88"/>
      <c r="AE556" s="88"/>
      <c r="AF556" s="88"/>
      <c r="AG556" s="88"/>
      <c r="AH556" s="88"/>
      <c r="AI556" s="88"/>
      <c r="AJ556" s="88"/>
      <c r="AK556" s="88"/>
      <c r="AL556" s="88"/>
      <c r="AM556" s="88"/>
      <c r="AN556" s="88"/>
      <c r="AO556" s="133"/>
      <c r="AP556" s="88"/>
      <c r="AQ556" s="120"/>
      <c r="AT556" s="133"/>
      <c r="AV556" s="133"/>
      <c r="AW556" s="133"/>
      <c r="AX556" s="133"/>
      <c r="AY556" s="133"/>
      <c r="AZ556" s="134"/>
      <c r="BA556" s="133"/>
    </row>
    <row r="557" spans="1:147" s="61" customFormat="1" x14ac:dyDescent="0.25">
      <c r="A557" s="134"/>
      <c r="B557" s="88"/>
      <c r="C557" s="135"/>
      <c r="D557" s="88"/>
      <c r="E557" s="88"/>
      <c r="F557" s="88"/>
      <c r="G557" s="88"/>
      <c r="H557" s="88"/>
      <c r="I557" s="88"/>
      <c r="J557" s="88"/>
      <c r="K557" s="88"/>
      <c r="L557" s="88"/>
      <c r="M557" s="88"/>
      <c r="N557" s="88"/>
      <c r="O557" s="88"/>
      <c r="P557" s="88"/>
      <c r="Q557" s="88"/>
      <c r="R557" s="88"/>
      <c r="S557" s="88"/>
      <c r="T557" s="88"/>
      <c r="V557" s="136"/>
      <c r="W557" s="136"/>
      <c r="X557" s="88"/>
      <c r="Y557" s="88"/>
      <c r="Z557" s="88"/>
      <c r="AA557" s="88"/>
      <c r="AB557" s="88"/>
      <c r="AC557" s="88"/>
      <c r="AD557" s="88"/>
      <c r="AE557" s="88"/>
      <c r="AF557" s="88"/>
      <c r="AG557" s="88"/>
      <c r="AH557" s="88"/>
      <c r="AI557" s="88"/>
      <c r="AJ557" s="88"/>
      <c r="AK557" s="88"/>
      <c r="AL557" s="88"/>
      <c r="AM557" s="88"/>
      <c r="AN557" s="88"/>
      <c r="AO557" s="133"/>
      <c r="AP557" s="88"/>
      <c r="AQ557" s="120"/>
      <c r="AT557" s="133"/>
      <c r="AV557" s="133"/>
      <c r="AW557" s="133"/>
      <c r="AX557" s="133"/>
      <c r="AY557" s="133"/>
      <c r="AZ557" s="134"/>
      <c r="BA557" s="133"/>
    </row>
    <row r="558" spans="1:147" s="61" customFormat="1" x14ac:dyDescent="0.25">
      <c r="A558" s="134"/>
      <c r="B558" s="88"/>
      <c r="C558" s="135"/>
      <c r="D558" s="88"/>
      <c r="E558" s="88"/>
      <c r="F558" s="88"/>
      <c r="G558" s="88"/>
      <c r="H558" s="88"/>
      <c r="I558" s="88"/>
      <c r="J558" s="88"/>
      <c r="K558" s="88"/>
      <c r="L558" s="88"/>
      <c r="M558" s="88"/>
      <c r="N558" s="88"/>
      <c r="O558" s="88"/>
      <c r="P558" s="88"/>
      <c r="Q558" s="88"/>
      <c r="R558" s="88"/>
      <c r="S558" s="88"/>
      <c r="T558" s="88"/>
      <c r="V558" s="136"/>
      <c r="W558" s="136"/>
      <c r="X558" s="88"/>
      <c r="Y558" s="88"/>
      <c r="Z558" s="88"/>
      <c r="AA558" s="88"/>
      <c r="AB558" s="88"/>
      <c r="AC558" s="88"/>
      <c r="AD558" s="88"/>
      <c r="AE558" s="88"/>
      <c r="AF558" s="88"/>
      <c r="AG558" s="88"/>
      <c r="AH558" s="88"/>
      <c r="AI558" s="88"/>
      <c r="AJ558" s="88"/>
      <c r="AK558" s="88"/>
      <c r="AL558" s="88"/>
      <c r="AM558" s="88"/>
      <c r="AN558" s="88"/>
      <c r="AO558" s="133"/>
      <c r="AP558" s="88"/>
      <c r="AQ558" s="120"/>
      <c r="AT558" s="133"/>
      <c r="AV558" s="133"/>
      <c r="AW558" s="133"/>
      <c r="AX558" s="133"/>
      <c r="AY558" s="133"/>
      <c r="AZ558" s="134"/>
      <c r="BA558" s="133"/>
    </row>
    <row r="559" spans="1:147" s="61" customFormat="1" x14ac:dyDescent="0.25">
      <c r="A559" s="134"/>
      <c r="B559" s="88"/>
      <c r="C559" s="135"/>
      <c r="D559" s="88"/>
      <c r="E559" s="88"/>
      <c r="F559" s="88"/>
      <c r="G559" s="88"/>
      <c r="H559" s="88"/>
      <c r="I559" s="88"/>
      <c r="J559" s="88"/>
      <c r="K559" s="88"/>
      <c r="L559" s="88"/>
      <c r="M559" s="88"/>
      <c r="N559" s="88"/>
      <c r="O559" s="88"/>
      <c r="P559" s="88"/>
      <c r="Q559" s="88"/>
      <c r="R559" s="88"/>
      <c r="S559" s="88"/>
      <c r="T559" s="88"/>
      <c r="V559" s="136"/>
      <c r="W559" s="136"/>
      <c r="X559" s="88"/>
      <c r="Y559" s="88"/>
      <c r="Z559" s="88"/>
      <c r="AA559" s="88"/>
      <c r="AB559" s="88"/>
      <c r="AC559" s="88"/>
      <c r="AD559" s="88"/>
      <c r="AE559" s="88"/>
      <c r="AF559" s="88"/>
      <c r="AG559" s="88"/>
      <c r="AH559" s="88"/>
      <c r="AI559" s="88"/>
      <c r="AJ559" s="88"/>
      <c r="AK559" s="88"/>
      <c r="AL559" s="88"/>
      <c r="AM559" s="88"/>
      <c r="AN559" s="88"/>
      <c r="AO559" s="133"/>
      <c r="AP559" s="88"/>
      <c r="AQ559" s="120"/>
      <c r="AT559" s="133"/>
      <c r="AV559" s="133"/>
      <c r="AW559" s="133"/>
      <c r="AX559" s="133"/>
      <c r="AY559" s="133"/>
      <c r="AZ559" s="134"/>
      <c r="BA559" s="133"/>
    </row>
    <row r="560" spans="1:147" s="61" customFormat="1" x14ac:dyDescent="0.25">
      <c r="A560" s="134"/>
      <c r="B560" s="88"/>
      <c r="C560" s="135"/>
      <c r="D560" s="88"/>
      <c r="E560" s="88"/>
      <c r="F560" s="88"/>
      <c r="G560" s="88"/>
      <c r="H560" s="88"/>
      <c r="I560" s="88"/>
      <c r="J560" s="88"/>
      <c r="K560" s="88"/>
      <c r="L560" s="88"/>
      <c r="M560" s="88"/>
      <c r="N560" s="88"/>
      <c r="O560" s="88"/>
      <c r="P560" s="88"/>
      <c r="Q560" s="88"/>
      <c r="R560" s="88"/>
      <c r="S560" s="88"/>
      <c r="T560" s="88"/>
      <c r="V560" s="136"/>
      <c r="W560" s="136"/>
      <c r="X560" s="88"/>
      <c r="Y560" s="88"/>
      <c r="Z560" s="88"/>
      <c r="AA560" s="88"/>
      <c r="AB560" s="88"/>
      <c r="AC560" s="88"/>
      <c r="AD560" s="88"/>
      <c r="AE560" s="88"/>
      <c r="AF560" s="88"/>
      <c r="AG560" s="88"/>
      <c r="AH560" s="88"/>
      <c r="AI560" s="88"/>
      <c r="AJ560" s="88"/>
      <c r="AK560" s="88"/>
      <c r="AL560" s="88"/>
      <c r="AM560" s="88"/>
      <c r="AN560" s="88"/>
      <c r="AO560" s="133"/>
      <c r="AP560" s="88"/>
      <c r="AQ560" s="120"/>
      <c r="AT560" s="133"/>
      <c r="AV560" s="133"/>
      <c r="AW560" s="133"/>
      <c r="AX560" s="133"/>
      <c r="AY560" s="133"/>
      <c r="AZ560" s="134"/>
      <c r="BA560" s="133"/>
    </row>
    <row r="561" spans="1:53" s="61" customFormat="1" x14ac:dyDescent="0.25">
      <c r="A561" s="134"/>
      <c r="B561" s="88"/>
      <c r="C561" s="135"/>
      <c r="D561" s="88"/>
      <c r="E561" s="88"/>
      <c r="F561" s="88"/>
      <c r="G561" s="88"/>
      <c r="H561" s="88"/>
      <c r="I561" s="88"/>
      <c r="J561" s="88"/>
      <c r="K561" s="88"/>
      <c r="L561" s="88"/>
      <c r="M561" s="88"/>
      <c r="N561" s="88"/>
      <c r="O561" s="88"/>
      <c r="P561" s="88"/>
      <c r="Q561" s="88"/>
      <c r="R561" s="88"/>
      <c r="S561" s="88"/>
      <c r="T561" s="88"/>
      <c r="V561" s="136"/>
      <c r="W561" s="136"/>
      <c r="X561" s="88"/>
      <c r="Y561" s="88"/>
      <c r="Z561" s="88"/>
      <c r="AA561" s="88"/>
      <c r="AB561" s="88"/>
      <c r="AC561" s="88"/>
      <c r="AD561" s="88"/>
      <c r="AE561" s="88"/>
      <c r="AF561" s="88"/>
      <c r="AG561" s="88"/>
      <c r="AH561" s="88"/>
      <c r="AI561" s="88"/>
      <c r="AJ561" s="88"/>
      <c r="AK561" s="88"/>
      <c r="AL561" s="88"/>
      <c r="AM561" s="88"/>
      <c r="AN561" s="88"/>
      <c r="AO561" s="133"/>
      <c r="AP561" s="88"/>
      <c r="AQ561" s="120"/>
      <c r="AT561" s="133"/>
      <c r="AV561" s="133"/>
      <c r="AW561" s="133"/>
      <c r="AX561" s="133"/>
      <c r="AY561" s="133"/>
      <c r="AZ561" s="134"/>
      <c r="BA561" s="133"/>
    </row>
    <row r="562" spans="1:53" s="61" customFormat="1" x14ac:dyDescent="0.25">
      <c r="A562" s="134"/>
      <c r="B562" s="88"/>
      <c r="C562" s="135"/>
      <c r="D562" s="88"/>
      <c r="E562" s="88"/>
      <c r="F562" s="88"/>
      <c r="G562" s="88"/>
      <c r="H562" s="88"/>
      <c r="I562" s="88"/>
      <c r="J562" s="88"/>
      <c r="K562" s="88"/>
      <c r="L562" s="88"/>
      <c r="M562" s="88"/>
      <c r="N562" s="88"/>
      <c r="O562" s="88"/>
      <c r="P562" s="88"/>
      <c r="Q562" s="88"/>
      <c r="R562" s="88"/>
      <c r="S562" s="88"/>
      <c r="T562" s="88"/>
      <c r="V562" s="136"/>
      <c r="W562" s="136"/>
      <c r="X562" s="88"/>
      <c r="Y562" s="88"/>
      <c r="Z562" s="88"/>
      <c r="AA562" s="88"/>
      <c r="AB562" s="88"/>
      <c r="AC562" s="88"/>
      <c r="AD562" s="88"/>
      <c r="AE562" s="88"/>
      <c r="AF562" s="88"/>
      <c r="AG562" s="88"/>
      <c r="AH562" s="88"/>
      <c r="AI562" s="88"/>
      <c r="AJ562" s="88"/>
      <c r="AK562" s="88"/>
      <c r="AL562" s="88"/>
      <c r="AM562" s="88"/>
      <c r="AN562" s="88"/>
      <c r="AO562" s="133"/>
      <c r="AP562" s="88"/>
      <c r="AQ562" s="120"/>
      <c r="AT562" s="133"/>
      <c r="AV562" s="133"/>
      <c r="AW562" s="133"/>
      <c r="AX562" s="133"/>
      <c r="AY562" s="133"/>
      <c r="AZ562" s="134"/>
      <c r="BA562" s="133"/>
    </row>
    <row r="563" spans="1:53" s="61" customFormat="1" x14ac:dyDescent="0.25">
      <c r="A563" s="134"/>
      <c r="B563" s="88"/>
      <c r="C563" s="135"/>
      <c r="D563" s="88"/>
      <c r="E563" s="88"/>
      <c r="F563" s="88"/>
      <c r="G563" s="88"/>
      <c r="H563" s="88"/>
      <c r="I563" s="88"/>
      <c r="J563" s="88"/>
      <c r="K563" s="88"/>
      <c r="L563" s="88"/>
      <c r="M563" s="88"/>
      <c r="N563" s="88"/>
      <c r="O563" s="88"/>
      <c r="P563" s="88"/>
      <c r="Q563" s="88"/>
      <c r="R563" s="88"/>
      <c r="S563" s="88"/>
      <c r="T563" s="88"/>
      <c r="V563" s="136"/>
      <c r="W563" s="136"/>
      <c r="X563" s="88"/>
      <c r="Y563" s="88"/>
      <c r="Z563" s="88"/>
      <c r="AA563" s="88"/>
      <c r="AB563" s="88"/>
      <c r="AC563" s="88"/>
      <c r="AD563" s="88"/>
      <c r="AE563" s="88"/>
      <c r="AF563" s="88"/>
      <c r="AG563" s="88"/>
      <c r="AH563" s="88"/>
      <c r="AI563" s="88"/>
      <c r="AJ563" s="88"/>
      <c r="AK563" s="88"/>
      <c r="AL563" s="88"/>
      <c r="AM563" s="88"/>
      <c r="AN563" s="88"/>
      <c r="AO563" s="133"/>
      <c r="AP563" s="88"/>
      <c r="AQ563" s="120"/>
      <c r="AT563" s="133"/>
      <c r="AV563" s="133"/>
      <c r="AW563" s="133"/>
      <c r="AX563" s="133"/>
      <c r="AY563" s="133"/>
      <c r="AZ563" s="134"/>
      <c r="BA563" s="133"/>
    </row>
    <row r="564" spans="1:53" s="61" customFormat="1" x14ac:dyDescent="0.25">
      <c r="A564" s="134"/>
      <c r="B564" s="88"/>
      <c r="C564" s="135"/>
      <c r="D564" s="88"/>
      <c r="E564" s="88"/>
      <c r="F564" s="88"/>
      <c r="G564" s="88"/>
      <c r="H564" s="88"/>
      <c r="I564" s="88"/>
      <c r="J564" s="88"/>
      <c r="K564" s="88"/>
      <c r="L564" s="88"/>
      <c r="M564" s="88"/>
      <c r="N564" s="88"/>
      <c r="O564" s="88"/>
      <c r="P564" s="88"/>
      <c r="Q564" s="88"/>
      <c r="R564" s="88"/>
      <c r="S564" s="88"/>
      <c r="T564" s="88"/>
      <c r="V564" s="136"/>
      <c r="W564" s="136"/>
      <c r="X564" s="88"/>
      <c r="Y564" s="88"/>
      <c r="Z564" s="88"/>
      <c r="AA564" s="88"/>
      <c r="AB564" s="88"/>
      <c r="AC564" s="88"/>
      <c r="AD564" s="88"/>
      <c r="AE564" s="88"/>
      <c r="AF564" s="88"/>
      <c r="AG564" s="88"/>
      <c r="AH564" s="88"/>
      <c r="AI564" s="88"/>
      <c r="AJ564" s="88"/>
      <c r="AK564" s="88"/>
      <c r="AL564" s="88"/>
      <c r="AM564" s="88"/>
      <c r="AN564" s="88"/>
      <c r="AO564" s="133"/>
      <c r="AP564" s="88"/>
      <c r="AQ564" s="120"/>
      <c r="AT564" s="133"/>
      <c r="AV564" s="133"/>
      <c r="AW564" s="133"/>
      <c r="AX564" s="133"/>
      <c r="AY564" s="133"/>
      <c r="AZ564" s="134"/>
      <c r="BA564" s="133"/>
    </row>
    <row r="565" spans="1:53" s="61" customFormat="1" x14ac:dyDescent="0.25">
      <c r="A565" s="134"/>
      <c r="B565" s="88"/>
      <c r="C565" s="135"/>
      <c r="D565" s="88"/>
      <c r="E565" s="88"/>
      <c r="F565" s="88"/>
      <c r="G565" s="88"/>
      <c r="H565" s="88"/>
      <c r="I565" s="88"/>
      <c r="J565" s="88"/>
      <c r="K565" s="88"/>
      <c r="L565" s="88"/>
      <c r="M565" s="88"/>
      <c r="N565" s="88"/>
      <c r="O565" s="88"/>
      <c r="P565" s="88"/>
      <c r="Q565" s="88"/>
      <c r="R565" s="88"/>
      <c r="S565" s="88"/>
      <c r="T565" s="88"/>
      <c r="V565" s="136"/>
      <c r="W565" s="136"/>
      <c r="X565" s="88"/>
      <c r="Y565" s="88"/>
      <c r="Z565" s="88"/>
      <c r="AA565" s="88"/>
      <c r="AB565" s="88"/>
      <c r="AC565" s="88"/>
      <c r="AD565" s="88"/>
      <c r="AE565" s="88"/>
      <c r="AF565" s="88"/>
      <c r="AG565" s="88"/>
      <c r="AH565" s="88"/>
      <c r="AI565" s="88"/>
      <c r="AJ565" s="88"/>
      <c r="AK565" s="88"/>
      <c r="AL565" s="88"/>
      <c r="AM565" s="88"/>
      <c r="AN565" s="88"/>
      <c r="AO565" s="133"/>
      <c r="AP565" s="88"/>
      <c r="AQ565" s="120"/>
      <c r="AT565" s="133"/>
      <c r="AV565" s="133"/>
      <c r="AW565" s="133"/>
      <c r="AX565" s="133"/>
      <c r="AY565" s="133"/>
      <c r="AZ565" s="134"/>
      <c r="BA565" s="133"/>
    </row>
    <row r="566" spans="1:53" s="61" customFormat="1" x14ac:dyDescent="0.25">
      <c r="A566" s="134"/>
      <c r="B566" s="88"/>
      <c r="C566" s="135"/>
      <c r="D566" s="88"/>
      <c r="E566" s="88"/>
      <c r="F566" s="88"/>
      <c r="G566" s="88"/>
      <c r="H566" s="88"/>
      <c r="I566" s="88"/>
      <c r="J566" s="88"/>
      <c r="K566" s="88"/>
      <c r="L566" s="88"/>
      <c r="M566" s="88"/>
      <c r="N566" s="88"/>
      <c r="O566" s="88"/>
      <c r="P566" s="88"/>
      <c r="Q566" s="88"/>
      <c r="R566" s="88"/>
      <c r="S566" s="88"/>
      <c r="T566" s="88"/>
      <c r="V566" s="136"/>
      <c r="W566" s="136"/>
      <c r="X566" s="88"/>
      <c r="Y566" s="88"/>
      <c r="Z566" s="88"/>
      <c r="AA566" s="88"/>
      <c r="AB566" s="88"/>
      <c r="AC566" s="88"/>
      <c r="AD566" s="88"/>
      <c r="AE566" s="88"/>
      <c r="AF566" s="88"/>
      <c r="AG566" s="88"/>
      <c r="AH566" s="88"/>
      <c r="AI566" s="88"/>
      <c r="AJ566" s="88"/>
      <c r="AK566" s="88"/>
      <c r="AL566" s="88"/>
      <c r="AM566" s="88"/>
      <c r="AN566" s="88"/>
      <c r="AO566" s="133"/>
      <c r="AP566" s="88"/>
      <c r="AQ566" s="120"/>
      <c r="AT566" s="133"/>
      <c r="AV566" s="133"/>
      <c r="AW566" s="133"/>
      <c r="AX566" s="133"/>
      <c r="AY566" s="133"/>
      <c r="AZ566" s="134"/>
      <c r="BA566" s="133"/>
    </row>
    <row r="567" spans="1:53" s="61" customFormat="1" x14ac:dyDescent="0.25">
      <c r="A567" s="134"/>
      <c r="B567" s="88"/>
      <c r="C567" s="135"/>
      <c r="D567" s="88"/>
      <c r="E567" s="88"/>
      <c r="F567" s="88"/>
      <c r="G567" s="88"/>
      <c r="H567" s="88"/>
      <c r="I567" s="88"/>
      <c r="J567" s="88"/>
      <c r="K567" s="88"/>
      <c r="L567" s="88"/>
      <c r="M567" s="88"/>
      <c r="N567" s="88"/>
      <c r="O567" s="88"/>
      <c r="P567" s="88"/>
      <c r="Q567" s="88"/>
      <c r="R567" s="88"/>
      <c r="S567" s="88"/>
      <c r="T567" s="88"/>
      <c r="V567" s="136"/>
      <c r="W567" s="136"/>
      <c r="X567" s="88"/>
      <c r="Y567" s="88"/>
      <c r="Z567" s="88"/>
      <c r="AA567" s="88"/>
      <c r="AB567" s="88"/>
      <c r="AC567" s="88"/>
      <c r="AD567" s="88"/>
      <c r="AE567" s="88"/>
      <c r="AF567" s="88"/>
      <c r="AG567" s="88"/>
      <c r="AH567" s="88"/>
      <c r="AI567" s="88"/>
      <c r="AJ567" s="88"/>
      <c r="AK567" s="88"/>
      <c r="AL567" s="88"/>
      <c r="AM567" s="88"/>
      <c r="AN567" s="88"/>
      <c r="AO567" s="133"/>
      <c r="AP567" s="88"/>
      <c r="AQ567" s="120"/>
      <c r="AT567" s="133"/>
      <c r="AV567" s="133"/>
      <c r="AW567" s="133"/>
      <c r="AX567" s="133"/>
      <c r="AY567" s="133"/>
      <c r="AZ567" s="134"/>
      <c r="BA567" s="133"/>
    </row>
    <row r="568" spans="1:53" s="61" customFormat="1" x14ac:dyDescent="0.25">
      <c r="A568" s="134"/>
      <c r="B568" s="88"/>
      <c r="C568" s="135"/>
      <c r="D568" s="88"/>
      <c r="E568" s="88"/>
      <c r="F568" s="88"/>
      <c r="G568" s="88"/>
      <c r="H568" s="88"/>
      <c r="I568" s="88"/>
      <c r="J568" s="88"/>
      <c r="K568" s="88"/>
      <c r="L568" s="88"/>
      <c r="M568" s="88"/>
      <c r="N568" s="88"/>
      <c r="O568" s="88"/>
      <c r="P568" s="88"/>
      <c r="Q568" s="88"/>
      <c r="R568" s="88"/>
      <c r="S568" s="88"/>
      <c r="T568" s="88"/>
      <c r="V568" s="136"/>
      <c r="W568" s="136"/>
      <c r="X568" s="88"/>
      <c r="Y568" s="88"/>
      <c r="Z568" s="88"/>
      <c r="AA568" s="88"/>
      <c r="AB568" s="88"/>
      <c r="AC568" s="88"/>
      <c r="AD568" s="88"/>
      <c r="AE568" s="88"/>
      <c r="AF568" s="88"/>
      <c r="AG568" s="88"/>
      <c r="AH568" s="88"/>
      <c r="AI568" s="88"/>
      <c r="AJ568" s="88"/>
      <c r="AK568" s="88"/>
      <c r="AL568" s="88"/>
      <c r="AM568" s="88"/>
      <c r="AN568" s="88"/>
      <c r="AO568" s="133"/>
      <c r="AP568" s="88"/>
      <c r="AQ568" s="120"/>
      <c r="AT568" s="133"/>
      <c r="AV568" s="133"/>
      <c r="AW568" s="133"/>
      <c r="AX568" s="133"/>
      <c r="AY568" s="133"/>
      <c r="AZ568" s="134"/>
      <c r="BA568" s="133"/>
    </row>
    <row r="569" spans="1:53" s="61" customFormat="1" x14ac:dyDescent="0.25">
      <c r="A569" s="134"/>
      <c r="B569" s="88"/>
      <c r="C569" s="135"/>
      <c r="D569" s="88"/>
      <c r="E569" s="88"/>
      <c r="F569" s="88"/>
      <c r="G569" s="88"/>
      <c r="H569" s="88"/>
      <c r="I569" s="88"/>
      <c r="J569" s="88"/>
      <c r="K569" s="88"/>
      <c r="L569" s="88"/>
      <c r="M569" s="88"/>
      <c r="N569" s="88"/>
      <c r="O569" s="88"/>
      <c r="P569" s="88"/>
      <c r="Q569" s="88"/>
      <c r="R569" s="88"/>
      <c r="S569" s="88"/>
      <c r="T569" s="88"/>
      <c r="V569" s="136"/>
      <c r="W569" s="136"/>
      <c r="X569" s="88"/>
      <c r="Y569" s="88"/>
      <c r="Z569" s="88"/>
      <c r="AA569" s="88"/>
      <c r="AB569" s="88"/>
      <c r="AC569" s="88"/>
      <c r="AD569" s="88"/>
      <c r="AE569" s="88"/>
      <c r="AF569" s="88"/>
      <c r="AG569" s="88"/>
      <c r="AH569" s="88"/>
      <c r="AI569" s="88"/>
      <c r="AJ569" s="88"/>
      <c r="AK569" s="88"/>
      <c r="AL569" s="88"/>
      <c r="AM569" s="88"/>
      <c r="AN569" s="88"/>
      <c r="AO569" s="133"/>
      <c r="AP569" s="88"/>
      <c r="AQ569" s="120"/>
      <c r="AT569" s="133"/>
      <c r="AV569" s="133"/>
      <c r="AW569" s="133"/>
      <c r="AX569" s="133"/>
      <c r="AY569" s="133"/>
      <c r="AZ569" s="134"/>
      <c r="BA569" s="133"/>
    </row>
    <row r="570" spans="1:53" s="61" customFormat="1" x14ac:dyDescent="0.25">
      <c r="A570" s="134"/>
      <c r="B570" s="88"/>
      <c r="C570" s="135"/>
      <c r="D570" s="88"/>
      <c r="E570" s="88"/>
      <c r="F570" s="88"/>
      <c r="G570" s="88"/>
      <c r="H570" s="88"/>
      <c r="I570" s="88"/>
      <c r="J570" s="88"/>
      <c r="K570" s="88"/>
      <c r="L570" s="88"/>
      <c r="M570" s="88"/>
      <c r="N570" s="88"/>
      <c r="O570" s="88"/>
      <c r="P570" s="88"/>
      <c r="Q570" s="88"/>
      <c r="R570" s="88"/>
      <c r="S570" s="88"/>
      <c r="T570" s="88"/>
      <c r="V570" s="136"/>
      <c r="W570" s="136"/>
      <c r="X570" s="88"/>
      <c r="Y570" s="88"/>
      <c r="Z570" s="88"/>
      <c r="AA570" s="88"/>
      <c r="AB570" s="88"/>
      <c r="AC570" s="88"/>
      <c r="AD570" s="88"/>
      <c r="AE570" s="88"/>
      <c r="AF570" s="88"/>
      <c r="AG570" s="88"/>
      <c r="AH570" s="88"/>
      <c r="AI570" s="88"/>
      <c r="AJ570" s="88"/>
      <c r="AK570" s="88"/>
      <c r="AL570" s="88"/>
      <c r="AM570" s="88"/>
      <c r="AN570" s="88"/>
      <c r="AO570" s="133"/>
      <c r="AP570" s="88"/>
      <c r="AQ570" s="120"/>
      <c r="AT570" s="133"/>
      <c r="AV570" s="133"/>
      <c r="AW570" s="133"/>
      <c r="AX570" s="133"/>
      <c r="AY570" s="133"/>
      <c r="AZ570" s="134"/>
      <c r="BA570" s="133"/>
    </row>
    <row r="571" spans="1:53" s="61" customFormat="1" x14ac:dyDescent="0.25">
      <c r="A571" s="134"/>
      <c r="B571" s="88"/>
      <c r="C571" s="135"/>
      <c r="D571" s="88"/>
      <c r="E571" s="88"/>
      <c r="F571" s="88"/>
      <c r="G571" s="88"/>
      <c r="H571" s="88"/>
      <c r="I571" s="88"/>
      <c r="J571" s="88"/>
      <c r="K571" s="88"/>
      <c r="L571" s="88"/>
      <c r="M571" s="88"/>
      <c r="N571" s="88"/>
      <c r="O571" s="88"/>
      <c r="P571" s="88"/>
      <c r="Q571" s="88"/>
      <c r="R571" s="88"/>
      <c r="S571" s="88"/>
      <c r="T571" s="88"/>
      <c r="V571" s="136"/>
      <c r="W571" s="136"/>
      <c r="X571" s="88"/>
      <c r="Y571" s="88"/>
      <c r="Z571" s="88"/>
      <c r="AA571" s="88"/>
      <c r="AB571" s="88"/>
      <c r="AC571" s="88"/>
      <c r="AD571" s="88"/>
      <c r="AE571" s="88"/>
      <c r="AF571" s="88"/>
      <c r="AG571" s="88"/>
      <c r="AH571" s="88"/>
      <c r="AI571" s="88"/>
      <c r="AJ571" s="88"/>
      <c r="AK571" s="88"/>
      <c r="AL571" s="88"/>
      <c r="AM571" s="88"/>
      <c r="AN571" s="88"/>
      <c r="AO571" s="133"/>
      <c r="AP571" s="88"/>
      <c r="AQ571" s="120"/>
      <c r="AT571" s="133"/>
      <c r="AV571" s="133"/>
      <c r="AW571" s="133"/>
      <c r="AX571" s="133"/>
      <c r="AY571" s="133"/>
      <c r="AZ571" s="134"/>
      <c r="BA571" s="133"/>
    </row>
    <row r="572" spans="1:53" s="61" customFormat="1" x14ac:dyDescent="0.25">
      <c r="A572" s="134"/>
      <c r="B572" s="88"/>
      <c r="C572" s="135"/>
      <c r="D572" s="88"/>
      <c r="E572" s="88"/>
      <c r="F572" s="88"/>
      <c r="G572" s="88"/>
      <c r="H572" s="88"/>
      <c r="I572" s="88"/>
      <c r="J572" s="88"/>
      <c r="K572" s="88"/>
      <c r="L572" s="88"/>
      <c r="M572" s="88"/>
      <c r="N572" s="88"/>
      <c r="O572" s="88"/>
      <c r="P572" s="88"/>
      <c r="Q572" s="88"/>
      <c r="R572" s="88"/>
      <c r="S572" s="88"/>
      <c r="T572" s="88"/>
      <c r="V572" s="136"/>
      <c r="W572" s="136"/>
      <c r="X572" s="88"/>
      <c r="Y572" s="88"/>
      <c r="Z572" s="88"/>
      <c r="AA572" s="88"/>
      <c r="AB572" s="88"/>
      <c r="AC572" s="88"/>
      <c r="AD572" s="88"/>
      <c r="AE572" s="88"/>
      <c r="AF572" s="88"/>
      <c r="AG572" s="88"/>
      <c r="AH572" s="88"/>
      <c r="AI572" s="88"/>
      <c r="AJ572" s="88"/>
      <c r="AK572" s="88"/>
      <c r="AL572" s="88"/>
      <c r="AM572" s="88"/>
      <c r="AN572" s="88"/>
      <c r="AO572" s="133"/>
      <c r="AP572" s="88"/>
      <c r="AQ572" s="120"/>
      <c r="AT572" s="133"/>
      <c r="AV572" s="133"/>
      <c r="AW572" s="133"/>
      <c r="AX572" s="133"/>
      <c r="AY572" s="133"/>
      <c r="AZ572" s="134"/>
      <c r="BA572" s="133"/>
    </row>
    <row r="573" spans="1:53" s="61" customFormat="1" x14ac:dyDescent="0.25">
      <c r="A573" s="134"/>
      <c r="B573" s="88"/>
      <c r="C573" s="135"/>
      <c r="D573" s="88"/>
      <c r="E573" s="88"/>
      <c r="F573" s="88"/>
      <c r="G573" s="88"/>
      <c r="H573" s="88"/>
      <c r="I573" s="88"/>
      <c r="J573" s="88"/>
      <c r="K573" s="88"/>
      <c r="L573" s="88"/>
      <c r="M573" s="88"/>
      <c r="N573" s="88"/>
      <c r="O573" s="88"/>
      <c r="P573" s="88"/>
      <c r="Q573" s="88"/>
      <c r="R573" s="88"/>
      <c r="S573" s="88"/>
      <c r="T573" s="88"/>
      <c r="V573" s="136"/>
      <c r="W573" s="136"/>
      <c r="X573" s="88"/>
      <c r="Y573" s="88"/>
      <c r="Z573" s="88"/>
      <c r="AA573" s="88"/>
      <c r="AB573" s="88"/>
      <c r="AC573" s="88"/>
      <c r="AD573" s="88"/>
      <c r="AE573" s="88"/>
      <c r="AF573" s="88"/>
      <c r="AG573" s="88"/>
      <c r="AH573" s="88"/>
      <c r="AI573" s="88"/>
      <c r="AJ573" s="88"/>
      <c r="AK573" s="88"/>
      <c r="AL573" s="88"/>
      <c r="AM573" s="88"/>
      <c r="AN573" s="88"/>
      <c r="AO573" s="133"/>
      <c r="AP573" s="88"/>
      <c r="AQ573" s="120"/>
      <c r="AT573" s="133"/>
      <c r="AV573" s="133"/>
      <c r="AW573" s="133"/>
      <c r="AX573" s="133"/>
      <c r="AY573" s="133"/>
      <c r="AZ573" s="134"/>
      <c r="BA573" s="133"/>
    </row>
    <row r="574" spans="1:53" s="61" customFormat="1" x14ac:dyDescent="0.25">
      <c r="A574" s="134"/>
      <c r="B574" s="88"/>
      <c r="C574" s="135"/>
      <c r="D574" s="88"/>
      <c r="E574" s="88"/>
      <c r="F574" s="88"/>
      <c r="G574" s="88"/>
      <c r="H574" s="88"/>
      <c r="I574" s="88"/>
      <c r="J574" s="88"/>
      <c r="K574" s="88"/>
      <c r="L574" s="88"/>
      <c r="M574" s="88"/>
      <c r="N574" s="88"/>
      <c r="O574" s="88"/>
      <c r="P574" s="88"/>
      <c r="Q574" s="88"/>
      <c r="R574" s="88"/>
      <c r="S574" s="88"/>
      <c r="T574" s="88"/>
      <c r="V574" s="136"/>
      <c r="W574" s="136"/>
      <c r="X574" s="88"/>
      <c r="Y574" s="88"/>
      <c r="Z574" s="88"/>
      <c r="AA574" s="88"/>
      <c r="AB574" s="88"/>
      <c r="AC574" s="88"/>
      <c r="AD574" s="88"/>
      <c r="AE574" s="88"/>
      <c r="AF574" s="88"/>
      <c r="AG574" s="88"/>
      <c r="AH574" s="88"/>
      <c r="AI574" s="88"/>
      <c r="AJ574" s="88"/>
      <c r="AK574" s="88"/>
      <c r="AL574" s="88"/>
      <c r="AM574" s="88"/>
      <c r="AN574" s="88"/>
      <c r="AO574" s="133"/>
      <c r="AP574" s="88"/>
      <c r="AQ574" s="120"/>
      <c r="AT574" s="133"/>
      <c r="AV574" s="133"/>
      <c r="AW574" s="133"/>
      <c r="AX574" s="133"/>
      <c r="AY574" s="133"/>
      <c r="AZ574" s="134"/>
      <c r="BA574" s="133"/>
    </row>
    <row r="575" spans="1:53" s="61" customFormat="1" x14ac:dyDescent="0.25">
      <c r="A575" s="134"/>
      <c r="B575" s="88"/>
      <c r="C575" s="135"/>
      <c r="D575" s="88"/>
      <c r="E575" s="88"/>
      <c r="F575" s="88"/>
      <c r="G575" s="88"/>
      <c r="H575" s="88"/>
      <c r="I575" s="88"/>
      <c r="J575" s="88"/>
      <c r="K575" s="88"/>
      <c r="L575" s="88"/>
      <c r="M575" s="88"/>
      <c r="N575" s="88"/>
      <c r="O575" s="88"/>
      <c r="P575" s="88"/>
      <c r="Q575" s="88"/>
      <c r="R575" s="88"/>
      <c r="S575" s="88"/>
      <c r="T575" s="88"/>
      <c r="V575" s="136"/>
      <c r="W575" s="136"/>
      <c r="X575" s="88"/>
      <c r="Y575" s="88"/>
      <c r="Z575" s="88"/>
      <c r="AA575" s="88"/>
      <c r="AB575" s="88"/>
      <c r="AC575" s="88"/>
      <c r="AD575" s="88"/>
      <c r="AE575" s="88"/>
      <c r="AF575" s="88"/>
      <c r="AG575" s="88"/>
      <c r="AH575" s="88"/>
      <c r="AI575" s="88"/>
      <c r="AJ575" s="88"/>
      <c r="AK575" s="88"/>
      <c r="AL575" s="88"/>
      <c r="AM575" s="88"/>
      <c r="AN575" s="88"/>
      <c r="AO575" s="133"/>
      <c r="AP575" s="88"/>
      <c r="AQ575" s="120"/>
      <c r="AT575" s="133"/>
      <c r="AV575" s="133"/>
      <c r="AW575" s="133"/>
      <c r="AX575" s="133"/>
      <c r="AY575" s="133"/>
      <c r="AZ575" s="134"/>
      <c r="BA575" s="133"/>
    </row>
    <row r="576" spans="1:53" s="61" customFormat="1" x14ac:dyDescent="0.25">
      <c r="A576" s="134"/>
      <c r="B576" s="88"/>
      <c r="C576" s="135"/>
      <c r="D576" s="88"/>
      <c r="E576" s="88"/>
      <c r="F576" s="88"/>
      <c r="G576" s="88"/>
      <c r="H576" s="88"/>
      <c r="I576" s="88"/>
      <c r="J576" s="88"/>
      <c r="K576" s="88"/>
      <c r="L576" s="88"/>
      <c r="M576" s="88"/>
      <c r="N576" s="88"/>
      <c r="O576" s="88"/>
      <c r="P576" s="88"/>
      <c r="Q576" s="88"/>
      <c r="R576" s="88"/>
      <c r="S576" s="88"/>
      <c r="T576" s="88"/>
      <c r="V576" s="136"/>
      <c r="W576" s="136"/>
      <c r="X576" s="88"/>
      <c r="Y576" s="88"/>
      <c r="Z576" s="88"/>
      <c r="AA576" s="88"/>
      <c r="AB576" s="88"/>
      <c r="AC576" s="88"/>
      <c r="AD576" s="88"/>
      <c r="AE576" s="88"/>
      <c r="AF576" s="88"/>
      <c r="AG576" s="88"/>
      <c r="AH576" s="88"/>
      <c r="AI576" s="88"/>
      <c r="AJ576" s="88"/>
      <c r="AK576" s="88"/>
      <c r="AL576" s="88"/>
      <c r="AM576" s="88"/>
      <c r="AN576" s="88"/>
      <c r="AO576" s="133"/>
      <c r="AP576" s="88"/>
      <c r="AQ576" s="120"/>
      <c r="AT576" s="133"/>
      <c r="AV576" s="133"/>
      <c r="AW576" s="133"/>
      <c r="AX576" s="133"/>
      <c r="AY576" s="133"/>
      <c r="AZ576" s="134"/>
      <c r="BA576" s="133"/>
    </row>
    <row r="577" spans="1:53" s="61" customFormat="1" x14ac:dyDescent="0.25">
      <c r="A577" s="134"/>
      <c r="B577" s="88"/>
      <c r="C577" s="135"/>
      <c r="D577" s="88"/>
      <c r="E577" s="88"/>
      <c r="F577" s="88"/>
      <c r="G577" s="88"/>
      <c r="H577" s="88"/>
      <c r="I577" s="88"/>
      <c r="J577" s="88"/>
      <c r="K577" s="88"/>
      <c r="L577" s="88"/>
      <c r="M577" s="88"/>
      <c r="N577" s="88"/>
      <c r="O577" s="88"/>
      <c r="P577" s="88"/>
      <c r="Q577" s="88"/>
      <c r="R577" s="88"/>
      <c r="S577" s="88"/>
      <c r="T577" s="88"/>
      <c r="V577" s="136"/>
      <c r="W577" s="136"/>
      <c r="X577" s="88"/>
      <c r="Y577" s="88"/>
      <c r="Z577" s="88"/>
      <c r="AA577" s="88"/>
      <c r="AB577" s="88"/>
      <c r="AC577" s="88"/>
      <c r="AD577" s="88"/>
      <c r="AE577" s="88"/>
      <c r="AF577" s="88"/>
      <c r="AG577" s="88"/>
      <c r="AH577" s="88"/>
      <c r="AI577" s="88"/>
      <c r="AJ577" s="88"/>
      <c r="AK577" s="88"/>
      <c r="AL577" s="88"/>
      <c r="AM577" s="88"/>
      <c r="AN577" s="88"/>
      <c r="AO577" s="133"/>
      <c r="AP577" s="88"/>
      <c r="AQ577" s="120"/>
      <c r="AT577" s="133"/>
      <c r="AV577" s="133"/>
      <c r="AW577" s="133"/>
      <c r="AX577" s="133"/>
      <c r="AY577" s="133"/>
      <c r="AZ577" s="134"/>
      <c r="BA577" s="133"/>
    </row>
    <row r="578" spans="1:53" s="61" customFormat="1" x14ac:dyDescent="0.25">
      <c r="A578" s="134"/>
      <c r="B578" s="88"/>
      <c r="C578" s="135"/>
      <c r="D578" s="88"/>
      <c r="E578" s="88"/>
      <c r="F578" s="88"/>
      <c r="G578" s="88"/>
      <c r="H578" s="88"/>
      <c r="I578" s="88"/>
      <c r="J578" s="88"/>
      <c r="K578" s="88"/>
      <c r="L578" s="88"/>
      <c r="M578" s="88"/>
      <c r="N578" s="88"/>
      <c r="O578" s="88"/>
      <c r="P578" s="88"/>
      <c r="Q578" s="88"/>
      <c r="R578" s="88"/>
      <c r="S578" s="88"/>
      <c r="T578" s="88"/>
      <c r="V578" s="136"/>
      <c r="W578" s="136"/>
      <c r="X578" s="88"/>
      <c r="Y578" s="88"/>
      <c r="Z578" s="88"/>
      <c r="AA578" s="88"/>
      <c r="AB578" s="88"/>
      <c r="AC578" s="88"/>
      <c r="AD578" s="88"/>
      <c r="AE578" s="88"/>
      <c r="AF578" s="88"/>
      <c r="AG578" s="88"/>
      <c r="AH578" s="88"/>
      <c r="AI578" s="88"/>
      <c r="AJ578" s="88"/>
      <c r="AK578" s="88"/>
      <c r="AL578" s="88"/>
      <c r="AM578" s="88"/>
      <c r="AN578" s="88"/>
      <c r="AO578" s="133"/>
      <c r="AP578" s="88"/>
      <c r="AQ578" s="120"/>
      <c r="AT578" s="133"/>
      <c r="AV578" s="133"/>
      <c r="AW578" s="133"/>
      <c r="AX578" s="133"/>
      <c r="AY578" s="133"/>
      <c r="AZ578" s="134"/>
      <c r="BA578" s="133"/>
    </row>
    <row r="579" spans="1:53" s="61" customFormat="1" x14ac:dyDescent="0.25">
      <c r="A579" s="134"/>
      <c r="B579" s="88"/>
      <c r="C579" s="135"/>
      <c r="D579" s="88"/>
      <c r="E579" s="88"/>
      <c r="F579" s="88"/>
      <c r="G579" s="88"/>
      <c r="H579" s="88"/>
      <c r="I579" s="88"/>
      <c r="J579" s="88"/>
      <c r="K579" s="88"/>
      <c r="L579" s="88"/>
      <c r="M579" s="88"/>
      <c r="N579" s="88"/>
      <c r="O579" s="88"/>
      <c r="P579" s="88"/>
      <c r="Q579" s="88"/>
      <c r="R579" s="88"/>
      <c r="S579" s="88"/>
      <c r="T579" s="88"/>
      <c r="V579" s="136"/>
      <c r="W579" s="136"/>
      <c r="X579" s="88"/>
      <c r="Y579" s="88"/>
      <c r="Z579" s="88"/>
      <c r="AA579" s="88"/>
      <c r="AB579" s="88"/>
      <c r="AC579" s="88"/>
      <c r="AD579" s="88"/>
      <c r="AE579" s="88"/>
      <c r="AF579" s="88"/>
      <c r="AG579" s="88"/>
      <c r="AH579" s="88"/>
      <c r="AI579" s="88"/>
      <c r="AJ579" s="88"/>
      <c r="AK579" s="88"/>
      <c r="AL579" s="88"/>
      <c r="AM579" s="88"/>
      <c r="AN579" s="88"/>
      <c r="AO579" s="133"/>
      <c r="AP579" s="88"/>
      <c r="AQ579" s="120"/>
      <c r="AT579" s="133"/>
      <c r="AV579" s="133"/>
      <c r="AW579" s="133"/>
      <c r="AX579" s="133"/>
      <c r="AY579" s="133"/>
      <c r="AZ579" s="134"/>
      <c r="BA579" s="133"/>
    </row>
    <row r="580" spans="1:53" s="61" customFormat="1" x14ac:dyDescent="0.25">
      <c r="A580" s="134"/>
      <c r="B580" s="88"/>
      <c r="C580" s="135"/>
      <c r="D580" s="88"/>
      <c r="E580" s="88"/>
      <c r="F580" s="88"/>
      <c r="G580" s="88"/>
      <c r="H580" s="88"/>
      <c r="I580" s="88"/>
      <c r="J580" s="88"/>
      <c r="K580" s="88"/>
      <c r="L580" s="88"/>
      <c r="M580" s="88"/>
      <c r="N580" s="88"/>
      <c r="O580" s="88"/>
      <c r="P580" s="88"/>
      <c r="Q580" s="88"/>
      <c r="R580" s="88"/>
      <c r="S580" s="88"/>
      <c r="T580" s="88"/>
      <c r="V580" s="136"/>
      <c r="W580" s="136"/>
      <c r="X580" s="88"/>
      <c r="Y580" s="88"/>
      <c r="Z580" s="88"/>
      <c r="AA580" s="88"/>
      <c r="AB580" s="88"/>
      <c r="AC580" s="88"/>
      <c r="AD580" s="88"/>
      <c r="AE580" s="88"/>
      <c r="AF580" s="88"/>
      <c r="AG580" s="88"/>
      <c r="AH580" s="88"/>
      <c r="AI580" s="88"/>
      <c r="AJ580" s="88"/>
      <c r="AK580" s="88"/>
      <c r="AL580" s="88"/>
      <c r="AM580" s="88"/>
      <c r="AN580" s="88"/>
      <c r="AO580" s="133"/>
      <c r="AP580" s="88"/>
      <c r="AQ580" s="120"/>
      <c r="AT580" s="133"/>
      <c r="AV580" s="133"/>
      <c r="AW580" s="133"/>
      <c r="AX580" s="133"/>
      <c r="AY580" s="133"/>
      <c r="AZ580" s="134"/>
      <c r="BA580" s="133"/>
    </row>
    <row r="581" spans="1:53" s="61" customFormat="1" x14ac:dyDescent="0.25">
      <c r="A581" s="134"/>
      <c r="B581" s="88"/>
      <c r="C581" s="135"/>
      <c r="D581" s="88"/>
      <c r="E581" s="88"/>
      <c r="F581" s="88"/>
      <c r="G581" s="88"/>
      <c r="H581" s="88"/>
      <c r="I581" s="88"/>
      <c r="J581" s="88"/>
      <c r="K581" s="88"/>
      <c r="L581" s="88"/>
      <c r="M581" s="88"/>
      <c r="N581" s="88"/>
      <c r="O581" s="88"/>
      <c r="P581" s="88"/>
      <c r="Q581" s="88"/>
      <c r="R581" s="88"/>
      <c r="S581" s="88"/>
      <c r="T581" s="88"/>
      <c r="V581" s="136"/>
      <c r="W581" s="136"/>
      <c r="X581" s="88"/>
      <c r="Y581" s="88"/>
      <c r="Z581" s="88"/>
      <c r="AA581" s="88"/>
      <c r="AB581" s="88"/>
      <c r="AC581" s="88"/>
      <c r="AD581" s="88"/>
      <c r="AE581" s="88"/>
      <c r="AF581" s="88"/>
      <c r="AG581" s="88"/>
      <c r="AH581" s="88"/>
      <c r="AI581" s="88"/>
      <c r="AJ581" s="88"/>
      <c r="AK581" s="88"/>
      <c r="AL581" s="88"/>
      <c r="AM581" s="88"/>
      <c r="AN581" s="88"/>
      <c r="AO581" s="133"/>
      <c r="AP581" s="88"/>
      <c r="AQ581" s="120"/>
      <c r="AT581" s="133"/>
      <c r="AV581" s="133"/>
      <c r="AW581" s="133"/>
      <c r="AX581" s="133"/>
      <c r="AY581" s="133"/>
      <c r="AZ581" s="134"/>
      <c r="BA581" s="133"/>
    </row>
    <row r="582" spans="1:53" s="61" customFormat="1" x14ac:dyDescent="0.25">
      <c r="A582" s="134"/>
      <c r="B582" s="88"/>
      <c r="C582" s="135"/>
      <c r="D582" s="88"/>
      <c r="E582" s="88"/>
      <c r="F582" s="88"/>
      <c r="G582" s="88"/>
      <c r="H582" s="88"/>
      <c r="I582" s="88"/>
      <c r="J582" s="88"/>
      <c r="K582" s="88"/>
      <c r="L582" s="88"/>
      <c r="M582" s="88"/>
      <c r="N582" s="88"/>
      <c r="O582" s="88"/>
      <c r="P582" s="88"/>
      <c r="Q582" s="88"/>
      <c r="R582" s="88"/>
      <c r="S582" s="88"/>
      <c r="T582" s="88"/>
      <c r="V582" s="136"/>
      <c r="W582" s="136"/>
      <c r="X582" s="88"/>
      <c r="Y582" s="88"/>
      <c r="Z582" s="88"/>
      <c r="AA582" s="88"/>
      <c r="AB582" s="88"/>
      <c r="AC582" s="88"/>
      <c r="AD582" s="88"/>
      <c r="AE582" s="88"/>
      <c r="AF582" s="88"/>
      <c r="AG582" s="88"/>
      <c r="AH582" s="88"/>
      <c r="AI582" s="88"/>
      <c r="AJ582" s="88"/>
      <c r="AK582" s="88"/>
      <c r="AL582" s="88"/>
      <c r="AM582" s="88"/>
      <c r="AN582" s="88"/>
      <c r="AO582" s="133"/>
      <c r="AP582" s="88"/>
      <c r="AQ582" s="120"/>
      <c r="AT582" s="133"/>
      <c r="AV582" s="133"/>
      <c r="AW582" s="133"/>
      <c r="AX582" s="133"/>
      <c r="AY582" s="133"/>
      <c r="AZ582" s="134"/>
      <c r="BA582" s="133"/>
    </row>
    <row r="583" spans="1:53" s="61" customFormat="1" x14ac:dyDescent="0.25">
      <c r="A583" s="134"/>
      <c r="B583" s="88"/>
      <c r="C583" s="135"/>
      <c r="D583" s="88"/>
      <c r="E583" s="88"/>
      <c r="F583" s="88"/>
      <c r="G583" s="88"/>
      <c r="H583" s="88"/>
      <c r="I583" s="88"/>
      <c r="J583" s="88"/>
      <c r="K583" s="88"/>
      <c r="L583" s="88"/>
      <c r="M583" s="88"/>
      <c r="N583" s="88"/>
      <c r="O583" s="88"/>
      <c r="P583" s="88"/>
      <c r="Q583" s="88"/>
      <c r="R583" s="88"/>
      <c r="S583" s="88"/>
      <c r="T583" s="88"/>
      <c r="V583" s="136"/>
      <c r="W583" s="136"/>
      <c r="X583" s="88"/>
      <c r="Y583" s="88"/>
      <c r="Z583" s="88"/>
      <c r="AA583" s="88"/>
      <c r="AB583" s="88"/>
      <c r="AC583" s="88"/>
      <c r="AD583" s="88"/>
      <c r="AE583" s="88"/>
      <c r="AF583" s="88"/>
      <c r="AG583" s="88"/>
      <c r="AH583" s="88"/>
      <c r="AI583" s="88"/>
      <c r="AJ583" s="88"/>
      <c r="AK583" s="88"/>
      <c r="AL583" s="88"/>
      <c r="AM583" s="88"/>
      <c r="AN583" s="88"/>
      <c r="AO583" s="133"/>
      <c r="AP583" s="88"/>
      <c r="AQ583" s="120"/>
      <c r="AT583" s="133"/>
      <c r="AV583" s="133"/>
      <c r="AW583" s="133"/>
      <c r="AX583" s="133"/>
      <c r="AY583" s="133"/>
      <c r="AZ583" s="134"/>
      <c r="BA583" s="133"/>
    </row>
    <row r="584" spans="1:53" s="61" customFormat="1" x14ac:dyDescent="0.25">
      <c r="A584" s="134"/>
      <c r="B584" s="88"/>
      <c r="C584" s="135"/>
      <c r="D584" s="88"/>
      <c r="E584" s="88"/>
      <c r="F584" s="88"/>
      <c r="G584" s="88"/>
      <c r="H584" s="88"/>
      <c r="I584" s="88"/>
      <c r="J584" s="88"/>
      <c r="K584" s="88"/>
      <c r="L584" s="88"/>
      <c r="M584" s="88"/>
      <c r="N584" s="88"/>
      <c r="O584" s="88"/>
      <c r="P584" s="88"/>
      <c r="Q584" s="88"/>
      <c r="R584" s="88"/>
      <c r="S584" s="88"/>
      <c r="T584" s="88"/>
      <c r="V584" s="136"/>
      <c r="W584" s="136"/>
      <c r="X584" s="88"/>
      <c r="Y584" s="88"/>
      <c r="Z584" s="88"/>
      <c r="AA584" s="88"/>
      <c r="AB584" s="88"/>
      <c r="AC584" s="88"/>
      <c r="AD584" s="88"/>
      <c r="AE584" s="88"/>
      <c r="AF584" s="88"/>
      <c r="AG584" s="88"/>
      <c r="AH584" s="88"/>
      <c r="AI584" s="88"/>
      <c r="AJ584" s="88"/>
      <c r="AK584" s="88"/>
      <c r="AL584" s="88"/>
      <c r="AM584" s="88"/>
      <c r="AN584" s="88"/>
      <c r="AO584" s="133"/>
      <c r="AP584" s="88"/>
      <c r="AQ584" s="120"/>
      <c r="AT584" s="133"/>
      <c r="AV584" s="133"/>
      <c r="AW584" s="133"/>
      <c r="AX584" s="133"/>
      <c r="AY584" s="133"/>
      <c r="AZ584" s="134"/>
      <c r="BA584" s="133"/>
    </row>
    <row r="585" spans="1:53" s="61" customFormat="1" x14ac:dyDescent="0.25">
      <c r="A585" s="134"/>
      <c r="B585" s="88"/>
      <c r="C585" s="135"/>
      <c r="D585" s="88"/>
      <c r="E585" s="88"/>
      <c r="F585" s="88"/>
      <c r="G585" s="88"/>
      <c r="H585" s="88"/>
      <c r="I585" s="88"/>
      <c r="J585" s="88"/>
      <c r="K585" s="88"/>
      <c r="L585" s="88"/>
      <c r="M585" s="88"/>
      <c r="N585" s="88"/>
      <c r="O585" s="88"/>
      <c r="P585" s="88"/>
      <c r="Q585" s="88"/>
      <c r="R585" s="88"/>
      <c r="S585" s="88"/>
      <c r="T585" s="88"/>
      <c r="V585" s="136"/>
      <c r="W585" s="136"/>
      <c r="X585" s="88"/>
      <c r="Y585" s="88"/>
      <c r="Z585" s="88"/>
      <c r="AA585" s="88"/>
      <c r="AB585" s="88"/>
      <c r="AC585" s="88"/>
      <c r="AD585" s="88"/>
      <c r="AE585" s="88"/>
      <c r="AF585" s="88"/>
      <c r="AG585" s="88"/>
      <c r="AH585" s="88"/>
      <c r="AI585" s="88"/>
      <c r="AJ585" s="88"/>
      <c r="AK585" s="88"/>
      <c r="AL585" s="88"/>
      <c r="AM585" s="88"/>
      <c r="AN585" s="88"/>
      <c r="AO585" s="133"/>
      <c r="AP585" s="88"/>
      <c r="AQ585" s="120"/>
      <c r="AT585" s="133"/>
      <c r="AV585" s="133"/>
      <c r="AW585" s="133"/>
      <c r="AX585" s="133"/>
      <c r="AY585" s="133"/>
      <c r="AZ585" s="134"/>
      <c r="BA585" s="133"/>
    </row>
    <row r="586" spans="1:53" s="61" customFormat="1" x14ac:dyDescent="0.25">
      <c r="A586" s="134"/>
      <c r="B586" s="88"/>
      <c r="C586" s="135"/>
      <c r="D586" s="88"/>
      <c r="E586" s="88"/>
      <c r="F586" s="88"/>
      <c r="G586" s="88"/>
      <c r="H586" s="88"/>
      <c r="I586" s="88"/>
      <c r="J586" s="88"/>
      <c r="K586" s="88"/>
      <c r="L586" s="88"/>
      <c r="M586" s="88"/>
      <c r="N586" s="88"/>
      <c r="O586" s="88"/>
      <c r="P586" s="88"/>
      <c r="Q586" s="88"/>
      <c r="R586" s="88"/>
      <c r="S586" s="88"/>
      <c r="T586" s="88"/>
      <c r="V586" s="136"/>
      <c r="W586" s="136"/>
      <c r="X586" s="88"/>
      <c r="Y586" s="88"/>
      <c r="Z586" s="88"/>
      <c r="AA586" s="88"/>
      <c r="AB586" s="88"/>
      <c r="AC586" s="88"/>
      <c r="AD586" s="88"/>
      <c r="AE586" s="88"/>
      <c r="AF586" s="88"/>
      <c r="AG586" s="88"/>
      <c r="AH586" s="88"/>
      <c r="AI586" s="88"/>
      <c r="AJ586" s="88"/>
      <c r="AK586" s="88"/>
      <c r="AL586" s="88"/>
      <c r="AM586" s="88"/>
      <c r="AN586" s="88"/>
      <c r="AO586" s="133"/>
      <c r="AP586" s="88"/>
      <c r="AQ586" s="120"/>
      <c r="AT586" s="133"/>
      <c r="AV586" s="133"/>
      <c r="AW586" s="133"/>
      <c r="AX586" s="133"/>
      <c r="AY586" s="133"/>
      <c r="AZ586" s="134"/>
      <c r="BA586" s="133"/>
    </row>
    <row r="587" spans="1:53" s="61" customFormat="1" x14ac:dyDescent="0.25">
      <c r="A587" s="134"/>
      <c r="B587" s="88"/>
      <c r="C587" s="135"/>
      <c r="D587" s="88"/>
      <c r="E587" s="88"/>
      <c r="F587" s="88"/>
      <c r="G587" s="88"/>
      <c r="H587" s="88"/>
      <c r="I587" s="88"/>
      <c r="J587" s="88"/>
      <c r="K587" s="88"/>
      <c r="L587" s="88"/>
      <c r="M587" s="88"/>
      <c r="N587" s="88"/>
      <c r="O587" s="88"/>
      <c r="P587" s="88"/>
      <c r="Q587" s="88"/>
      <c r="R587" s="88"/>
      <c r="S587" s="88"/>
      <c r="T587" s="88"/>
      <c r="V587" s="136"/>
      <c r="W587" s="136"/>
      <c r="X587" s="88"/>
      <c r="Y587" s="88"/>
      <c r="Z587" s="88"/>
      <c r="AA587" s="88"/>
      <c r="AB587" s="88"/>
      <c r="AC587" s="88"/>
      <c r="AD587" s="88"/>
      <c r="AE587" s="88"/>
      <c r="AF587" s="88"/>
      <c r="AG587" s="88"/>
      <c r="AH587" s="88"/>
      <c r="AI587" s="88"/>
      <c r="AJ587" s="88"/>
      <c r="AK587" s="88"/>
      <c r="AL587" s="88"/>
      <c r="AM587" s="88"/>
      <c r="AN587" s="88"/>
      <c r="AO587" s="133"/>
      <c r="AP587" s="88"/>
      <c r="AQ587" s="120"/>
      <c r="AT587" s="133"/>
      <c r="AV587" s="133"/>
      <c r="AW587" s="133"/>
      <c r="AX587" s="133"/>
      <c r="AY587" s="133"/>
      <c r="AZ587" s="134"/>
      <c r="BA587" s="133"/>
    </row>
    <row r="588" spans="1:53" s="61" customFormat="1" x14ac:dyDescent="0.25">
      <c r="A588" s="134"/>
      <c r="B588" s="88"/>
      <c r="C588" s="135"/>
      <c r="D588" s="88"/>
      <c r="E588" s="88"/>
      <c r="F588" s="88"/>
      <c r="G588" s="88"/>
      <c r="H588" s="88"/>
      <c r="I588" s="88"/>
      <c r="J588" s="88"/>
      <c r="K588" s="88"/>
      <c r="L588" s="88"/>
      <c r="M588" s="88"/>
      <c r="N588" s="88"/>
      <c r="O588" s="88"/>
      <c r="P588" s="88"/>
      <c r="Q588" s="88"/>
      <c r="R588" s="88"/>
      <c r="S588" s="88"/>
      <c r="T588" s="88"/>
      <c r="V588" s="136"/>
      <c r="W588" s="136"/>
      <c r="X588" s="88"/>
      <c r="Y588" s="88"/>
      <c r="Z588" s="88"/>
      <c r="AA588" s="88"/>
      <c r="AB588" s="88"/>
      <c r="AC588" s="88"/>
      <c r="AD588" s="88"/>
      <c r="AE588" s="88"/>
      <c r="AF588" s="88"/>
      <c r="AG588" s="88"/>
      <c r="AH588" s="88"/>
      <c r="AI588" s="88"/>
      <c r="AJ588" s="88"/>
      <c r="AK588" s="88"/>
      <c r="AL588" s="88"/>
      <c r="AM588" s="88"/>
      <c r="AN588" s="88"/>
      <c r="AO588" s="133"/>
      <c r="AP588" s="88"/>
      <c r="AQ588" s="120"/>
      <c r="AT588" s="133"/>
      <c r="AV588" s="133"/>
      <c r="AW588" s="133"/>
      <c r="AX588" s="133"/>
      <c r="AY588" s="133"/>
      <c r="AZ588" s="134"/>
      <c r="BA588" s="133"/>
    </row>
    <row r="589" spans="1:53" s="61" customFormat="1" x14ac:dyDescent="0.25">
      <c r="A589" s="134"/>
      <c r="B589" s="88"/>
      <c r="C589" s="135"/>
      <c r="D589" s="88"/>
      <c r="E589" s="88"/>
      <c r="F589" s="88"/>
      <c r="G589" s="88"/>
      <c r="H589" s="88"/>
      <c r="I589" s="88"/>
      <c r="J589" s="88"/>
      <c r="K589" s="88"/>
      <c r="L589" s="88"/>
      <c r="M589" s="88"/>
      <c r="N589" s="88"/>
      <c r="O589" s="88"/>
      <c r="P589" s="88"/>
      <c r="Q589" s="88"/>
      <c r="R589" s="88"/>
      <c r="S589" s="88"/>
      <c r="T589" s="88"/>
      <c r="V589" s="136"/>
      <c r="W589" s="136"/>
      <c r="X589" s="88"/>
      <c r="Y589" s="88"/>
      <c r="Z589" s="88"/>
      <c r="AA589" s="88"/>
      <c r="AB589" s="88"/>
      <c r="AC589" s="88"/>
      <c r="AD589" s="88"/>
      <c r="AE589" s="88"/>
      <c r="AF589" s="88"/>
      <c r="AG589" s="88"/>
      <c r="AH589" s="88"/>
      <c r="AI589" s="88"/>
      <c r="AJ589" s="88"/>
      <c r="AK589" s="88"/>
      <c r="AL589" s="88"/>
      <c r="AM589" s="88"/>
      <c r="AN589" s="88"/>
      <c r="AO589" s="133"/>
      <c r="AP589" s="88"/>
      <c r="AQ589" s="120"/>
      <c r="AT589" s="133"/>
      <c r="AV589" s="133"/>
      <c r="AW589" s="133"/>
      <c r="AX589" s="133"/>
      <c r="AY589" s="133"/>
      <c r="AZ589" s="134"/>
      <c r="BA589" s="133"/>
    </row>
    <row r="590" spans="1:53" s="61" customFormat="1" x14ac:dyDescent="0.25">
      <c r="A590" s="134"/>
      <c r="B590" s="88"/>
      <c r="C590" s="135"/>
      <c r="D590" s="88"/>
      <c r="E590" s="88"/>
      <c r="F590" s="88"/>
      <c r="G590" s="88"/>
      <c r="H590" s="88"/>
      <c r="I590" s="88"/>
      <c r="J590" s="88"/>
      <c r="K590" s="88"/>
      <c r="L590" s="88"/>
      <c r="M590" s="88"/>
      <c r="N590" s="88"/>
      <c r="O590" s="88"/>
      <c r="P590" s="88"/>
      <c r="Q590" s="88"/>
      <c r="R590" s="88"/>
      <c r="S590" s="88"/>
      <c r="T590" s="88"/>
      <c r="V590" s="136"/>
      <c r="W590" s="136"/>
      <c r="X590" s="88"/>
      <c r="Y590" s="88"/>
      <c r="Z590" s="88"/>
      <c r="AA590" s="88"/>
      <c r="AB590" s="88"/>
      <c r="AC590" s="88"/>
      <c r="AD590" s="88"/>
      <c r="AE590" s="88"/>
      <c r="AF590" s="88"/>
      <c r="AG590" s="88"/>
      <c r="AH590" s="88"/>
      <c r="AI590" s="88"/>
      <c r="AJ590" s="88"/>
      <c r="AK590" s="88"/>
      <c r="AL590" s="88"/>
      <c r="AM590" s="88"/>
      <c r="AN590" s="88"/>
      <c r="AO590" s="133"/>
      <c r="AP590" s="88"/>
      <c r="AQ590" s="120"/>
      <c r="AT590" s="133"/>
      <c r="AV590" s="133"/>
      <c r="AW590" s="133"/>
      <c r="AX590" s="133"/>
      <c r="AY590" s="133"/>
      <c r="AZ590" s="134"/>
      <c r="BA590" s="133"/>
    </row>
    <row r="591" spans="1:53" s="61" customFormat="1" x14ac:dyDescent="0.25">
      <c r="A591" s="134"/>
      <c r="B591" s="88"/>
      <c r="C591" s="135"/>
      <c r="D591" s="88"/>
      <c r="E591" s="88"/>
      <c r="F591" s="88"/>
      <c r="G591" s="88"/>
      <c r="H591" s="88"/>
      <c r="I591" s="88"/>
      <c r="J591" s="88"/>
      <c r="K591" s="88"/>
      <c r="L591" s="88"/>
      <c r="M591" s="88"/>
      <c r="N591" s="88"/>
      <c r="O591" s="88"/>
      <c r="P591" s="88"/>
      <c r="Q591" s="88"/>
      <c r="R591" s="88"/>
      <c r="S591" s="88"/>
      <c r="T591" s="88"/>
      <c r="V591" s="136"/>
      <c r="W591" s="136"/>
      <c r="X591" s="88"/>
      <c r="Y591" s="88"/>
      <c r="Z591" s="88"/>
      <c r="AA591" s="88"/>
      <c r="AB591" s="88"/>
      <c r="AC591" s="88"/>
      <c r="AD591" s="88"/>
      <c r="AE591" s="88"/>
      <c r="AF591" s="88"/>
      <c r="AG591" s="88"/>
      <c r="AH591" s="88"/>
      <c r="AI591" s="88"/>
      <c r="AJ591" s="88"/>
      <c r="AK591" s="88"/>
      <c r="AL591" s="88"/>
      <c r="AM591" s="88"/>
      <c r="AN591" s="88"/>
      <c r="AO591" s="133"/>
      <c r="AP591" s="88"/>
      <c r="AQ591" s="120"/>
      <c r="AT591" s="133"/>
      <c r="AV591" s="133"/>
      <c r="AW591" s="133"/>
      <c r="AX591" s="133"/>
      <c r="AY591" s="133"/>
      <c r="AZ591" s="134"/>
      <c r="BA591" s="133"/>
    </row>
    <row r="592" spans="1:53" s="61" customFormat="1" x14ac:dyDescent="0.25">
      <c r="A592" s="134"/>
      <c r="B592" s="88"/>
      <c r="C592" s="135"/>
      <c r="D592" s="88"/>
      <c r="E592" s="88"/>
      <c r="F592" s="88"/>
      <c r="G592" s="88"/>
      <c r="H592" s="88"/>
      <c r="I592" s="88"/>
      <c r="J592" s="88"/>
      <c r="K592" s="88"/>
      <c r="L592" s="88"/>
      <c r="M592" s="88"/>
      <c r="N592" s="88"/>
      <c r="O592" s="88"/>
      <c r="P592" s="88"/>
      <c r="Q592" s="88"/>
      <c r="R592" s="88"/>
      <c r="S592" s="88"/>
      <c r="T592" s="88"/>
      <c r="V592" s="136"/>
      <c r="W592" s="136"/>
      <c r="X592" s="88"/>
      <c r="Y592" s="88"/>
      <c r="Z592" s="88"/>
      <c r="AA592" s="88"/>
      <c r="AB592" s="88"/>
      <c r="AC592" s="88"/>
      <c r="AD592" s="88"/>
      <c r="AE592" s="88"/>
      <c r="AF592" s="88"/>
      <c r="AG592" s="88"/>
      <c r="AH592" s="88"/>
      <c r="AI592" s="88"/>
      <c r="AJ592" s="88"/>
      <c r="AK592" s="88"/>
      <c r="AL592" s="88"/>
      <c r="AM592" s="88"/>
      <c r="AN592" s="88"/>
      <c r="AO592" s="133"/>
      <c r="AP592" s="88"/>
      <c r="AQ592" s="120"/>
      <c r="AT592" s="133"/>
      <c r="AV592" s="133"/>
      <c r="AW592" s="133"/>
      <c r="AX592" s="133"/>
      <c r="AY592" s="133"/>
      <c r="AZ592" s="134"/>
      <c r="BA592" s="133"/>
    </row>
    <row r="593" spans="1:53" s="61" customFormat="1" x14ac:dyDescent="0.25">
      <c r="A593" s="134"/>
      <c r="B593" s="88"/>
      <c r="C593" s="135"/>
      <c r="D593" s="88"/>
      <c r="E593" s="88"/>
      <c r="F593" s="88"/>
      <c r="G593" s="88"/>
      <c r="H593" s="88"/>
      <c r="I593" s="88"/>
      <c r="J593" s="88"/>
      <c r="K593" s="88"/>
      <c r="L593" s="88"/>
      <c r="M593" s="88"/>
      <c r="N593" s="88"/>
      <c r="O593" s="88"/>
      <c r="P593" s="88"/>
      <c r="Q593" s="88"/>
      <c r="R593" s="88"/>
      <c r="S593" s="88"/>
      <c r="T593" s="88"/>
      <c r="V593" s="136"/>
      <c r="W593" s="136"/>
      <c r="X593" s="88"/>
      <c r="Y593" s="88"/>
      <c r="Z593" s="88"/>
      <c r="AA593" s="88"/>
      <c r="AB593" s="88"/>
      <c r="AC593" s="88"/>
      <c r="AD593" s="88"/>
      <c r="AE593" s="88"/>
      <c r="AF593" s="88"/>
      <c r="AG593" s="88"/>
      <c r="AH593" s="88"/>
      <c r="AI593" s="88"/>
      <c r="AJ593" s="88"/>
      <c r="AK593" s="88"/>
      <c r="AL593" s="88"/>
      <c r="AM593" s="88"/>
      <c r="AN593" s="88"/>
      <c r="AO593" s="133"/>
      <c r="AP593" s="88"/>
      <c r="AQ593" s="120"/>
      <c r="AT593" s="133"/>
      <c r="AV593" s="133"/>
      <c r="AW593" s="133"/>
      <c r="AX593" s="133"/>
      <c r="AY593" s="133"/>
      <c r="AZ593" s="134"/>
      <c r="BA593" s="133"/>
    </row>
    <row r="594" spans="1:53" s="61" customFormat="1" x14ac:dyDescent="0.25">
      <c r="A594" s="134"/>
      <c r="B594" s="88"/>
      <c r="C594" s="135"/>
      <c r="D594" s="88"/>
      <c r="E594" s="88"/>
      <c r="F594" s="88"/>
      <c r="G594" s="88"/>
      <c r="H594" s="88"/>
      <c r="I594" s="88"/>
      <c r="J594" s="88"/>
      <c r="K594" s="88"/>
      <c r="L594" s="88"/>
      <c r="M594" s="88"/>
      <c r="N594" s="88"/>
      <c r="O594" s="88"/>
      <c r="P594" s="88"/>
      <c r="Q594" s="88"/>
      <c r="R594" s="88"/>
      <c r="S594" s="88"/>
      <c r="T594" s="88"/>
      <c r="V594" s="136"/>
      <c r="W594" s="136"/>
      <c r="X594" s="88"/>
      <c r="Y594" s="88"/>
      <c r="Z594" s="88"/>
      <c r="AA594" s="88"/>
      <c r="AB594" s="88"/>
      <c r="AC594" s="88"/>
      <c r="AD594" s="88"/>
      <c r="AE594" s="88"/>
      <c r="AF594" s="88"/>
      <c r="AG594" s="88"/>
      <c r="AH594" s="88"/>
      <c r="AI594" s="88"/>
      <c r="AJ594" s="88"/>
      <c r="AK594" s="88"/>
      <c r="AL594" s="88"/>
      <c r="AM594" s="88"/>
      <c r="AN594" s="88"/>
      <c r="AO594" s="133"/>
      <c r="AP594" s="88"/>
      <c r="AQ594" s="120"/>
      <c r="AT594" s="133"/>
      <c r="AV594" s="133"/>
      <c r="AW594" s="133"/>
      <c r="AX594" s="133"/>
      <c r="AY594" s="133"/>
      <c r="AZ594" s="134"/>
      <c r="BA594" s="133"/>
    </row>
    <row r="595" spans="1:53" s="61" customFormat="1" x14ac:dyDescent="0.25">
      <c r="A595" s="134"/>
      <c r="B595" s="88"/>
      <c r="C595" s="135"/>
      <c r="D595" s="88"/>
      <c r="E595" s="88"/>
      <c r="F595" s="88"/>
      <c r="G595" s="88"/>
      <c r="H595" s="88"/>
      <c r="I595" s="88"/>
      <c r="J595" s="88"/>
      <c r="K595" s="88"/>
      <c r="L595" s="88"/>
      <c r="M595" s="88"/>
      <c r="N595" s="88"/>
      <c r="O595" s="88"/>
      <c r="P595" s="88"/>
      <c r="Q595" s="88"/>
      <c r="R595" s="88"/>
      <c r="S595" s="88"/>
      <c r="T595" s="88"/>
      <c r="V595" s="136"/>
      <c r="W595" s="136"/>
      <c r="X595" s="88"/>
      <c r="Y595" s="88"/>
      <c r="Z595" s="88"/>
      <c r="AA595" s="88"/>
      <c r="AB595" s="88"/>
      <c r="AC595" s="88"/>
      <c r="AD595" s="88"/>
      <c r="AE595" s="88"/>
      <c r="AF595" s="88"/>
      <c r="AG595" s="88"/>
      <c r="AH595" s="88"/>
      <c r="AI595" s="88"/>
      <c r="AJ595" s="88"/>
      <c r="AK595" s="88"/>
      <c r="AL595" s="88"/>
      <c r="AM595" s="88"/>
      <c r="AN595" s="88"/>
      <c r="AO595" s="133"/>
      <c r="AP595" s="88"/>
      <c r="AQ595" s="120"/>
      <c r="AT595" s="133"/>
      <c r="AV595" s="133"/>
      <c r="AW595" s="133"/>
      <c r="AX595" s="133"/>
      <c r="AY595" s="133"/>
      <c r="AZ595" s="134"/>
      <c r="BA595" s="133"/>
    </row>
    <row r="596" spans="1:53" s="61" customFormat="1" x14ac:dyDescent="0.25">
      <c r="A596" s="134"/>
      <c r="B596" s="88"/>
      <c r="C596" s="135"/>
      <c r="D596" s="88"/>
      <c r="E596" s="88"/>
      <c r="F596" s="88"/>
      <c r="G596" s="88"/>
      <c r="H596" s="88"/>
      <c r="I596" s="88"/>
      <c r="J596" s="88"/>
      <c r="K596" s="88"/>
      <c r="L596" s="88"/>
      <c r="M596" s="88"/>
      <c r="N596" s="88"/>
      <c r="O596" s="88"/>
      <c r="P596" s="88"/>
      <c r="Q596" s="88"/>
      <c r="R596" s="88"/>
      <c r="S596" s="88"/>
      <c r="T596" s="88"/>
      <c r="V596" s="136"/>
      <c r="W596" s="136"/>
      <c r="X596" s="88"/>
      <c r="Y596" s="88"/>
      <c r="Z596" s="88"/>
      <c r="AA596" s="88"/>
      <c r="AB596" s="88"/>
      <c r="AC596" s="88"/>
      <c r="AD596" s="88"/>
      <c r="AE596" s="88"/>
      <c r="AF596" s="88"/>
      <c r="AG596" s="88"/>
      <c r="AH596" s="88"/>
      <c r="AI596" s="88"/>
      <c r="AJ596" s="88"/>
      <c r="AK596" s="88"/>
      <c r="AL596" s="88"/>
      <c r="AM596" s="88"/>
      <c r="AN596" s="88"/>
      <c r="AO596" s="133"/>
      <c r="AP596" s="88"/>
      <c r="AQ596" s="120"/>
      <c r="AT596" s="133"/>
      <c r="AV596" s="133"/>
      <c r="AW596" s="133"/>
      <c r="AX596" s="133"/>
      <c r="AY596" s="133"/>
      <c r="AZ596" s="134"/>
      <c r="BA596" s="133"/>
    </row>
    <row r="597" spans="1:53" s="61" customFormat="1" x14ac:dyDescent="0.25">
      <c r="A597" s="134"/>
      <c r="B597" s="88"/>
      <c r="C597" s="135"/>
      <c r="D597" s="88"/>
      <c r="E597" s="88"/>
      <c r="F597" s="88"/>
      <c r="G597" s="88"/>
      <c r="H597" s="88"/>
      <c r="I597" s="88"/>
      <c r="J597" s="88"/>
      <c r="K597" s="88"/>
      <c r="L597" s="88"/>
      <c r="M597" s="88"/>
      <c r="N597" s="88"/>
      <c r="O597" s="88"/>
      <c r="P597" s="88"/>
      <c r="Q597" s="88"/>
      <c r="R597" s="88"/>
      <c r="S597" s="88"/>
      <c r="T597" s="88"/>
      <c r="V597" s="136"/>
      <c r="W597" s="136"/>
      <c r="X597" s="88"/>
      <c r="Y597" s="88"/>
      <c r="Z597" s="88"/>
      <c r="AA597" s="88"/>
      <c r="AB597" s="88"/>
      <c r="AC597" s="88"/>
      <c r="AD597" s="88"/>
      <c r="AE597" s="88"/>
      <c r="AF597" s="88"/>
      <c r="AG597" s="88"/>
      <c r="AH597" s="88"/>
      <c r="AI597" s="88"/>
      <c r="AJ597" s="88"/>
      <c r="AK597" s="88"/>
      <c r="AL597" s="88"/>
      <c r="AM597" s="88"/>
      <c r="AN597" s="88"/>
      <c r="AO597" s="133"/>
      <c r="AP597" s="88"/>
      <c r="AQ597" s="120"/>
      <c r="AT597" s="133"/>
      <c r="AV597" s="133"/>
      <c r="AW597" s="133"/>
      <c r="AX597" s="133"/>
      <c r="AY597" s="133"/>
      <c r="AZ597" s="134"/>
      <c r="BA597" s="133"/>
    </row>
    <row r="598" spans="1:53" s="61" customFormat="1" x14ac:dyDescent="0.25">
      <c r="A598" s="134"/>
      <c r="B598" s="88"/>
      <c r="C598" s="135"/>
      <c r="D598" s="88"/>
      <c r="E598" s="88"/>
      <c r="F598" s="88"/>
      <c r="G598" s="88"/>
      <c r="H598" s="88"/>
      <c r="I598" s="88"/>
      <c r="J598" s="88"/>
      <c r="K598" s="88"/>
      <c r="L598" s="88"/>
      <c r="M598" s="88"/>
      <c r="N598" s="88"/>
      <c r="O598" s="88"/>
      <c r="P598" s="88"/>
      <c r="Q598" s="88"/>
      <c r="R598" s="88"/>
      <c r="S598" s="88"/>
      <c r="T598" s="88"/>
      <c r="V598" s="136"/>
      <c r="W598" s="136"/>
      <c r="X598" s="88"/>
      <c r="Y598" s="88"/>
      <c r="Z598" s="88"/>
      <c r="AA598" s="88"/>
      <c r="AB598" s="88"/>
      <c r="AC598" s="88"/>
      <c r="AD598" s="88"/>
      <c r="AE598" s="88"/>
      <c r="AF598" s="88"/>
      <c r="AG598" s="88"/>
      <c r="AH598" s="88"/>
      <c r="AI598" s="88"/>
      <c r="AJ598" s="88"/>
      <c r="AK598" s="88"/>
      <c r="AL598" s="88"/>
      <c r="AM598" s="88"/>
      <c r="AN598" s="88"/>
      <c r="AO598" s="133"/>
      <c r="AP598" s="88"/>
      <c r="AQ598" s="120"/>
      <c r="AT598" s="133"/>
      <c r="AV598" s="133"/>
      <c r="AW598" s="133"/>
      <c r="AX598" s="133"/>
      <c r="AY598" s="133"/>
      <c r="AZ598" s="134"/>
      <c r="BA598" s="133"/>
    </row>
    <row r="599" spans="1:53" s="61" customFormat="1" x14ac:dyDescent="0.25">
      <c r="A599" s="134"/>
      <c r="B599" s="88"/>
      <c r="C599" s="135"/>
      <c r="D599" s="88"/>
      <c r="E599" s="88"/>
      <c r="F599" s="88"/>
      <c r="G599" s="88"/>
      <c r="H599" s="88"/>
      <c r="I599" s="88"/>
      <c r="J599" s="88"/>
      <c r="K599" s="88"/>
      <c r="L599" s="88"/>
      <c r="M599" s="88"/>
      <c r="N599" s="88"/>
      <c r="O599" s="88"/>
      <c r="P599" s="88"/>
      <c r="Q599" s="88"/>
      <c r="R599" s="88"/>
      <c r="S599" s="88"/>
      <c r="T599" s="88"/>
      <c r="V599" s="136"/>
      <c r="W599" s="136"/>
      <c r="X599" s="88"/>
      <c r="Y599" s="88"/>
      <c r="Z599" s="88"/>
      <c r="AA599" s="88"/>
      <c r="AB599" s="88"/>
      <c r="AC599" s="88"/>
      <c r="AD599" s="88"/>
      <c r="AE599" s="88"/>
      <c r="AF599" s="88"/>
      <c r="AG599" s="88"/>
      <c r="AH599" s="88"/>
      <c r="AI599" s="88"/>
      <c r="AJ599" s="88"/>
      <c r="AK599" s="88"/>
      <c r="AL599" s="88"/>
      <c r="AM599" s="88"/>
      <c r="AN599" s="88"/>
      <c r="AO599" s="133"/>
      <c r="AP599" s="88"/>
      <c r="AQ599" s="120"/>
      <c r="AT599" s="133"/>
      <c r="AV599" s="133"/>
      <c r="AW599" s="133"/>
      <c r="AX599" s="133"/>
      <c r="AY599" s="133"/>
      <c r="AZ599" s="134"/>
      <c r="BA599" s="133"/>
    </row>
    <row r="600" spans="1:53" s="61" customFormat="1" x14ac:dyDescent="0.25">
      <c r="A600" s="134"/>
      <c r="B600" s="88"/>
      <c r="C600" s="135"/>
      <c r="D600" s="88"/>
      <c r="E600" s="88"/>
      <c r="F600" s="88"/>
      <c r="G600" s="88"/>
      <c r="H600" s="88"/>
      <c r="I600" s="88"/>
      <c r="J600" s="88"/>
      <c r="K600" s="88"/>
      <c r="L600" s="88"/>
      <c r="M600" s="88"/>
      <c r="N600" s="88"/>
      <c r="O600" s="88"/>
      <c r="P600" s="88"/>
      <c r="Q600" s="88"/>
      <c r="R600" s="88"/>
      <c r="S600" s="88"/>
      <c r="T600" s="88"/>
      <c r="V600" s="136"/>
      <c r="W600" s="136"/>
      <c r="X600" s="88"/>
      <c r="Y600" s="88"/>
      <c r="Z600" s="88"/>
      <c r="AA600" s="88"/>
      <c r="AB600" s="88"/>
      <c r="AC600" s="88"/>
      <c r="AD600" s="88"/>
      <c r="AE600" s="88"/>
      <c r="AF600" s="88"/>
      <c r="AG600" s="88"/>
      <c r="AH600" s="88"/>
      <c r="AI600" s="88"/>
      <c r="AJ600" s="88"/>
      <c r="AK600" s="88"/>
      <c r="AL600" s="88"/>
      <c r="AM600" s="88"/>
      <c r="AN600" s="88"/>
      <c r="AO600" s="133"/>
      <c r="AP600" s="88"/>
      <c r="AQ600" s="120"/>
      <c r="AT600" s="133"/>
      <c r="AV600" s="133"/>
      <c r="AW600" s="133"/>
      <c r="AX600" s="133"/>
      <c r="AY600" s="133"/>
      <c r="AZ600" s="134"/>
      <c r="BA600" s="133"/>
    </row>
    <row r="601" spans="1:53" s="61" customFormat="1" x14ac:dyDescent="0.25">
      <c r="A601" s="134"/>
      <c r="B601" s="88"/>
      <c r="C601" s="135"/>
      <c r="D601" s="88"/>
      <c r="E601" s="88"/>
      <c r="F601" s="88"/>
      <c r="G601" s="88"/>
      <c r="H601" s="88"/>
      <c r="I601" s="88"/>
      <c r="J601" s="88"/>
      <c r="K601" s="88"/>
      <c r="L601" s="88"/>
      <c r="M601" s="88"/>
      <c r="N601" s="88"/>
      <c r="O601" s="88"/>
      <c r="P601" s="88"/>
      <c r="Q601" s="88"/>
      <c r="R601" s="88"/>
      <c r="S601" s="88"/>
      <c r="T601" s="88"/>
      <c r="V601" s="136"/>
      <c r="W601" s="136"/>
      <c r="X601" s="88"/>
      <c r="Y601" s="88"/>
      <c r="Z601" s="88"/>
      <c r="AA601" s="88"/>
      <c r="AB601" s="88"/>
      <c r="AC601" s="88"/>
      <c r="AD601" s="88"/>
      <c r="AE601" s="88"/>
      <c r="AF601" s="88"/>
      <c r="AG601" s="88"/>
      <c r="AH601" s="88"/>
      <c r="AI601" s="88"/>
      <c r="AJ601" s="88"/>
      <c r="AK601" s="88"/>
      <c r="AL601" s="88"/>
      <c r="AM601" s="88"/>
      <c r="AN601" s="88"/>
      <c r="AO601" s="133"/>
      <c r="AP601" s="88"/>
      <c r="AQ601" s="120"/>
      <c r="AT601" s="133"/>
      <c r="AV601" s="133"/>
      <c r="AW601" s="133"/>
      <c r="AX601" s="133"/>
      <c r="AY601" s="133"/>
      <c r="AZ601" s="134"/>
      <c r="BA601" s="133"/>
    </row>
    <row r="602" spans="1:53" s="61" customFormat="1" x14ac:dyDescent="0.25">
      <c r="A602" s="134"/>
      <c r="B602" s="88"/>
      <c r="C602" s="135"/>
      <c r="D602" s="88"/>
      <c r="E602" s="88"/>
      <c r="F602" s="88"/>
      <c r="G602" s="88"/>
      <c r="H602" s="88"/>
      <c r="I602" s="88"/>
      <c r="J602" s="88"/>
      <c r="K602" s="88"/>
      <c r="L602" s="88"/>
      <c r="M602" s="88"/>
      <c r="N602" s="88"/>
      <c r="O602" s="88"/>
      <c r="P602" s="88"/>
      <c r="Q602" s="88"/>
      <c r="R602" s="88"/>
      <c r="S602" s="88"/>
      <c r="T602" s="88"/>
      <c r="V602" s="136"/>
      <c r="W602" s="136"/>
      <c r="X602" s="88"/>
      <c r="Y602" s="88"/>
      <c r="Z602" s="88"/>
      <c r="AA602" s="88"/>
      <c r="AB602" s="88"/>
      <c r="AC602" s="88"/>
      <c r="AD602" s="88"/>
      <c r="AE602" s="88"/>
      <c r="AF602" s="88"/>
      <c r="AG602" s="88"/>
      <c r="AH602" s="88"/>
      <c r="AI602" s="88"/>
      <c r="AJ602" s="88"/>
      <c r="AK602" s="88"/>
      <c r="AL602" s="88"/>
      <c r="AM602" s="88"/>
      <c r="AN602" s="88"/>
      <c r="AO602" s="133"/>
      <c r="AP602" s="88"/>
      <c r="AQ602" s="120"/>
      <c r="AT602" s="133"/>
      <c r="AV602" s="133"/>
      <c r="AW602" s="133"/>
      <c r="AX602" s="133"/>
      <c r="AY602" s="133"/>
      <c r="AZ602" s="134"/>
      <c r="BA602" s="133"/>
    </row>
    <row r="603" spans="1:53" s="61" customFormat="1" x14ac:dyDescent="0.25">
      <c r="A603" s="134"/>
      <c r="B603" s="88"/>
      <c r="C603" s="135"/>
      <c r="D603" s="88"/>
      <c r="E603" s="88"/>
      <c r="F603" s="88"/>
      <c r="G603" s="88"/>
      <c r="H603" s="88"/>
      <c r="I603" s="88"/>
      <c r="J603" s="88"/>
      <c r="K603" s="88"/>
      <c r="L603" s="88"/>
      <c r="M603" s="88"/>
      <c r="N603" s="88"/>
      <c r="O603" s="88"/>
      <c r="P603" s="88"/>
      <c r="Q603" s="88"/>
      <c r="R603" s="88"/>
      <c r="S603" s="88"/>
      <c r="T603" s="88"/>
      <c r="V603" s="136"/>
      <c r="W603" s="136"/>
      <c r="X603" s="88"/>
      <c r="Y603" s="88"/>
      <c r="Z603" s="88"/>
      <c r="AA603" s="88"/>
      <c r="AB603" s="88"/>
      <c r="AC603" s="88"/>
      <c r="AD603" s="88"/>
      <c r="AE603" s="88"/>
      <c r="AF603" s="88"/>
      <c r="AG603" s="88"/>
      <c r="AH603" s="88"/>
      <c r="AI603" s="88"/>
      <c r="AJ603" s="88"/>
      <c r="AK603" s="88"/>
      <c r="AL603" s="88"/>
      <c r="AM603" s="88"/>
      <c r="AN603" s="88"/>
      <c r="AO603" s="133"/>
      <c r="AP603" s="88"/>
      <c r="AQ603" s="120"/>
      <c r="AT603" s="133"/>
      <c r="AV603" s="133"/>
      <c r="AW603" s="133"/>
      <c r="AX603" s="133"/>
      <c r="AY603" s="133"/>
      <c r="AZ603" s="134"/>
      <c r="BA603" s="133"/>
    </row>
    <row r="604" spans="1:53" s="61" customFormat="1" x14ac:dyDescent="0.25">
      <c r="A604" s="134"/>
      <c r="B604" s="88"/>
      <c r="C604" s="135"/>
      <c r="D604" s="88"/>
      <c r="E604" s="88"/>
      <c r="F604" s="88"/>
      <c r="G604" s="88"/>
      <c r="H604" s="88"/>
      <c r="I604" s="88"/>
      <c r="J604" s="88"/>
      <c r="K604" s="88"/>
      <c r="L604" s="88"/>
      <c r="M604" s="88"/>
      <c r="N604" s="88"/>
      <c r="O604" s="88"/>
      <c r="P604" s="88"/>
      <c r="Q604" s="88"/>
      <c r="R604" s="88"/>
      <c r="S604" s="88"/>
      <c r="T604" s="88"/>
      <c r="V604" s="136"/>
      <c r="W604" s="136"/>
      <c r="X604" s="88"/>
      <c r="Y604" s="88"/>
      <c r="Z604" s="88"/>
      <c r="AA604" s="88"/>
      <c r="AB604" s="88"/>
      <c r="AC604" s="88"/>
      <c r="AD604" s="88"/>
      <c r="AE604" s="88"/>
      <c r="AF604" s="88"/>
      <c r="AG604" s="88"/>
      <c r="AH604" s="88"/>
      <c r="AI604" s="88"/>
      <c r="AJ604" s="88"/>
      <c r="AK604" s="88"/>
      <c r="AL604" s="88"/>
      <c r="AM604" s="88"/>
      <c r="AN604" s="88"/>
      <c r="AO604" s="133"/>
      <c r="AP604" s="88"/>
      <c r="AQ604" s="120"/>
      <c r="AT604" s="133"/>
      <c r="AV604" s="133"/>
      <c r="AW604" s="133"/>
      <c r="AX604" s="133"/>
      <c r="AY604" s="133"/>
      <c r="AZ604" s="134"/>
      <c r="BA604" s="133"/>
    </row>
    <row r="605" spans="1:53" s="61" customFormat="1" x14ac:dyDescent="0.25">
      <c r="A605" s="134"/>
      <c r="B605" s="88"/>
      <c r="C605" s="135"/>
      <c r="D605" s="88"/>
      <c r="E605" s="88"/>
      <c r="F605" s="88"/>
      <c r="G605" s="88"/>
      <c r="H605" s="88"/>
      <c r="I605" s="88"/>
      <c r="J605" s="88"/>
      <c r="K605" s="88"/>
      <c r="L605" s="88"/>
      <c r="M605" s="88"/>
      <c r="N605" s="88"/>
      <c r="O605" s="88"/>
      <c r="P605" s="88"/>
      <c r="Q605" s="88"/>
      <c r="R605" s="88"/>
      <c r="S605" s="88"/>
      <c r="T605" s="88"/>
      <c r="V605" s="136"/>
      <c r="W605" s="136"/>
      <c r="X605" s="88"/>
      <c r="Y605" s="88"/>
      <c r="Z605" s="88"/>
      <c r="AA605" s="88"/>
      <c r="AB605" s="88"/>
      <c r="AC605" s="88"/>
      <c r="AD605" s="88"/>
      <c r="AE605" s="88"/>
      <c r="AF605" s="88"/>
      <c r="AG605" s="88"/>
      <c r="AH605" s="88"/>
      <c r="AI605" s="88"/>
      <c r="AJ605" s="88"/>
      <c r="AK605" s="88"/>
      <c r="AL605" s="88"/>
      <c r="AM605" s="88"/>
      <c r="AN605" s="88"/>
      <c r="AO605" s="133"/>
      <c r="AP605" s="88"/>
      <c r="AQ605" s="120"/>
      <c r="AT605" s="133"/>
      <c r="AV605" s="133"/>
      <c r="AW605" s="133"/>
      <c r="AX605" s="133"/>
      <c r="AY605" s="133"/>
      <c r="AZ605" s="134"/>
      <c r="BA605" s="133"/>
    </row>
    <row r="606" spans="1:53" s="61" customFormat="1" x14ac:dyDescent="0.25">
      <c r="A606" s="134"/>
      <c r="B606" s="88"/>
      <c r="C606" s="135"/>
      <c r="D606" s="88"/>
      <c r="E606" s="88"/>
      <c r="F606" s="88"/>
      <c r="G606" s="88"/>
      <c r="H606" s="88"/>
      <c r="I606" s="88"/>
      <c r="J606" s="88"/>
      <c r="K606" s="88"/>
      <c r="L606" s="88"/>
      <c r="M606" s="88"/>
      <c r="N606" s="88"/>
      <c r="O606" s="88"/>
      <c r="P606" s="88"/>
      <c r="Q606" s="88"/>
      <c r="R606" s="88"/>
      <c r="S606" s="88"/>
      <c r="T606" s="88"/>
      <c r="V606" s="136"/>
      <c r="W606" s="136"/>
      <c r="X606" s="88"/>
      <c r="Y606" s="88"/>
      <c r="Z606" s="88"/>
      <c r="AA606" s="88"/>
      <c r="AB606" s="88"/>
      <c r="AC606" s="88"/>
      <c r="AD606" s="88"/>
      <c r="AE606" s="88"/>
      <c r="AF606" s="88"/>
      <c r="AG606" s="88"/>
      <c r="AH606" s="88"/>
      <c r="AI606" s="88"/>
      <c r="AJ606" s="88"/>
      <c r="AK606" s="88"/>
      <c r="AL606" s="88"/>
      <c r="AM606" s="88"/>
      <c r="AN606" s="88"/>
      <c r="AO606" s="133"/>
      <c r="AP606" s="88"/>
      <c r="AQ606" s="120"/>
      <c r="AT606" s="133"/>
      <c r="AV606" s="133"/>
      <c r="AW606" s="133"/>
      <c r="AX606" s="133"/>
      <c r="AY606" s="133"/>
      <c r="AZ606" s="134"/>
      <c r="BA606" s="133"/>
    </row>
    <row r="607" spans="1:53" s="61" customFormat="1" x14ac:dyDescent="0.25">
      <c r="A607" s="134"/>
      <c r="B607" s="88"/>
      <c r="C607" s="135"/>
      <c r="D607" s="88"/>
      <c r="E607" s="88"/>
      <c r="F607" s="88"/>
      <c r="G607" s="88"/>
      <c r="H607" s="88"/>
      <c r="I607" s="88"/>
      <c r="J607" s="88"/>
      <c r="K607" s="88"/>
      <c r="L607" s="88"/>
      <c r="M607" s="88"/>
      <c r="N607" s="88"/>
      <c r="O607" s="88"/>
      <c r="P607" s="88"/>
      <c r="Q607" s="88"/>
      <c r="R607" s="88"/>
      <c r="S607" s="88"/>
      <c r="T607" s="88"/>
      <c r="V607" s="136"/>
      <c r="W607" s="136"/>
      <c r="X607" s="88"/>
      <c r="Y607" s="88"/>
      <c r="Z607" s="88"/>
      <c r="AA607" s="88"/>
      <c r="AB607" s="88"/>
      <c r="AC607" s="88"/>
      <c r="AD607" s="88"/>
      <c r="AE607" s="88"/>
      <c r="AF607" s="88"/>
      <c r="AG607" s="88"/>
      <c r="AH607" s="88"/>
      <c r="AI607" s="88"/>
      <c r="AJ607" s="88"/>
      <c r="AK607" s="88"/>
      <c r="AL607" s="88"/>
      <c r="AM607" s="88"/>
      <c r="AN607" s="88"/>
      <c r="AO607" s="133"/>
      <c r="AP607" s="88"/>
      <c r="AQ607" s="120"/>
      <c r="AT607" s="133"/>
      <c r="AV607" s="133"/>
      <c r="AW607" s="133"/>
      <c r="AX607" s="133"/>
      <c r="AY607" s="133"/>
      <c r="AZ607" s="134"/>
      <c r="BA607" s="133"/>
    </row>
    <row r="608" spans="1:53" s="61" customFormat="1" x14ac:dyDescent="0.25">
      <c r="A608" s="134"/>
      <c r="B608" s="88"/>
      <c r="C608" s="135"/>
      <c r="D608" s="88"/>
      <c r="E608" s="88"/>
      <c r="F608" s="88"/>
      <c r="G608" s="88"/>
      <c r="H608" s="88"/>
      <c r="I608" s="88"/>
      <c r="J608" s="88"/>
      <c r="K608" s="88"/>
      <c r="L608" s="88"/>
      <c r="M608" s="88"/>
      <c r="N608" s="88"/>
      <c r="O608" s="88"/>
      <c r="P608" s="88"/>
      <c r="Q608" s="88"/>
      <c r="R608" s="88"/>
      <c r="S608" s="88"/>
      <c r="T608" s="88"/>
      <c r="V608" s="136"/>
      <c r="W608" s="136"/>
      <c r="X608" s="88"/>
      <c r="Y608" s="88"/>
      <c r="Z608" s="88"/>
      <c r="AA608" s="88"/>
      <c r="AB608" s="88"/>
      <c r="AC608" s="88"/>
      <c r="AD608" s="88"/>
      <c r="AE608" s="88"/>
      <c r="AF608" s="88"/>
      <c r="AG608" s="88"/>
      <c r="AH608" s="88"/>
      <c r="AI608" s="88"/>
      <c r="AJ608" s="88"/>
      <c r="AK608" s="88"/>
      <c r="AL608" s="88"/>
      <c r="AM608" s="88"/>
      <c r="AN608" s="88"/>
      <c r="AO608" s="133"/>
      <c r="AP608" s="88"/>
      <c r="AQ608" s="120"/>
      <c r="AT608" s="133"/>
      <c r="AV608" s="133"/>
      <c r="AW608" s="133"/>
      <c r="AX608" s="133"/>
      <c r="AY608" s="133"/>
      <c r="AZ608" s="134"/>
      <c r="BA608" s="133"/>
    </row>
    <row r="609" spans="1:53" s="61" customFormat="1" x14ac:dyDescent="0.25">
      <c r="A609" s="134"/>
      <c r="B609" s="88"/>
      <c r="C609" s="135"/>
      <c r="D609" s="88"/>
      <c r="E609" s="88"/>
      <c r="F609" s="88"/>
      <c r="G609" s="88"/>
      <c r="H609" s="88"/>
      <c r="I609" s="88"/>
      <c r="J609" s="88"/>
      <c r="K609" s="88"/>
      <c r="L609" s="88"/>
      <c r="M609" s="88"/>
      <c r="N609" s="88"/>
      <c r="O609" s="88"/>
      <c r="P609" s="88"/>
      <c r="Q609" s="88"/>
      <c r="R609" s="88"/>
      <c r="S609" s="88"/>
      <c r="T609" s="88"/>
      <c r="V609" s="136"/>
      <c r="W609" s="136"/>
      <c r="X609" s="88"/>
      <c r="Y609" s="88"/>
      <c r="Z609" s="88"/>
      <c r="AA609" s="88"/>
      <c r="AB609" s="88"/>
      <c r="AC609" s="88"/>
      <c r="AD609" s="88"/>
      <c r="AE609" s="88"/>
      <c r="AF609" s="88"/>
      <c r="AG609" s="88"/>
      <c r="AH609" s="88"/>
      <c r="AI609" s="88"/>
      <c r="AJ609" s="88"/>
      <c r="AK609" s="88"/>
      <c r="AL609" s="88"/>
      <c r="AM609" s="88"/>
      <c r="AN609" s="88"/>
      <c r="AO609" s="133"/>
      <c r="AP609" s="88"/>
      <c r="AQ609" s="120"/>
      <c r="AT609" s="133"/>
      <c r="AV609" s="133"/>
      <c r="AW609" s="133"/>
      <c r="AX609" s="133"/>
      <c r="AY609" s="133"/>
      <c r="AZ609" s="134"/>
      <c r="BA609" s="133"/>
    </row>
    <row r="610" spans="1:53" s="61" customFormat="1" x14ac:dyDescent="0.25">
      <c r="A610" s="134"/>
      <c r="B610" s="88"/>
      <c r="C610" s="135"/>
      <c r="D610" s="88"/>
      <c r="E610" s="88"/>
      <c r="F610" s="88"/>
      <c r="G610" s="88"/>
      <c r="H610" s="88"/>
      <c r="I610" s="88"/>
      <c r="J610" s="88"/>
      <c r="K610" s="88"/>
      <c r="L610" s="88"/>
      <c r="M610" s="88"/>
      <c r="N610" s="88"/>
      <c r="O610" s="88"/>
      <c r="P610" s="88"/>
      <c r="Q610" s="88"/>
      <c r="R610" s="88"/>
      <c r="S610" s="88"/>
      <c r="T610" s="88"/>
      <c r="V610" s="136"/>
      <c r="W610" s="136"/>
      <c r="X610" s="88"/>
      <c r="Y610" s="88"/>
      <c r="Z610" s="88"/>
      <c r="AA610" s="88"/>
      <c r="AB610" s="88"/>
      <c r="AC610" s="88"/>
      <c r="AD610" s="88"/>
      <c r="AE610" s="88"/>
      <c r="AF610" s="88"/>
      <c r="AG610" s="88"/>
      <c r="AH610" s="88"/>
      <c r="AI610" s="88"/>
      <c r="AJ610" s="88"/>
      <c r="AK610" s="88"/>
      <c r="AL610" s="88"/>
      <c r="AM610" s="88"/>
      <c r="AN610" s="88"/>
      <c r="AO610" s="133"/>
      <c r="AP610" s="88"/>
      <c r="AQ610" s="120"/>
      <c r="AT610" s="133"/>
      <c r="AV610" s="133"/>
      <c r="AW610" s="133"/>
      <c r="AX610" s="133"/>
      <c r="AY610" s="133"/>
      <c r="AZ610" s="134"/>
      <c r="BA610" s="133"/>
    </row>
    <row r="611" spans="1:53" s="61" customFormat="1" x14ac:dyDescent="0.25">
      <c r="A611" s="134"/>
      <c r="B611" s="88"/>
      <c r="C611" s="135"/>
      <c r="D611" s="88"/>
      <c r="E611" s="88"/>
      <c r="F611" s="88"/>
      <c r="G611" s="88"/>
      <c r="H611" s="88"/>
      <c r="I611" s="88"/>
      <c r="J611" s="88"/>
      <c r="K611" s="88"/>
      <c r="L611" s="88"/>
      <c r="M611" s="88"/>
      <c r="N611" s="88"/>
      <c r="O611" s="88"/>
      <c r="P611" s="88"/>
      <c r="Q611" s="88"/>
      <c r="R611" s="88"/>
      <c r="S611" s="88"/>
      <c r="T611" s="88"/>
      <c r="V611" s="136"/>
      <c r="W611" s="136"/>
      <c r="X611" s="88"/>
      <c r="Y611" s="88"/>
      <c r="Z611" s="88"/>
      <c r="AA611" s="88"/>
      <c r="AB611" s="88"/>
      <c r="AC611" s="88"/>
      <c r="AD611" s="88"/>
      <c r="AE611" s="88"/>
      <c r="AF611" s="88"/>
      <c r="AG611" s="88"/>
      <c r="AH611" s="88"/>
      <c r="AI611" s="88"/>
      <c r="AJ611" s="88"/>
      <c r="AK611" s="88"/>
      <c r="AL611" s="88"/>
      <c r="AM611" s="88"/>
      <c r="AN611" s="88"/>
      <c r="AO611" s="133"/>
      <c r="AP611" s="88"/>
      <c r="AQ611" s="120"/>
      <c r="AT611" s="133"/>
      <c r="AV611" s="133"/>
      <c r="AW611" s="133"/>
      <c r="AX611" s="133"/>
      <c r="AY611" s="133"/>
      <c r="AZ611" s="134"/>
      <c r="BA611" s="133"/>
    </row>
    <row r="612" spans="1:53" s="61" customFormat="1" x14ac:dyDescent="0.25">
      <c r="A612" s="134"/>
      <c r="B612" s="88"/>
      <c r="C612" s="135"/>
      <c r="D612" s="88"/>
      <c r="E612" s="88"/>
      <c r="F612" s="88"/>
      <c r="G612" s="88"/>
      <c r="H612" s="88"/>
      <c r="I612" s="88"/>
      <c r="J612" s="88"/>
      <c r="K612" s="88"/>
      <c r="L612" s="88"/>
      <c r="M612" s="88"/>
      <c r="N612" s="88"/>
      <c r="O612" s="88"/>
      <c r="P612" s="88"/>
      <c r="Q612" s="88"/>
      <c r="R612" s="88"/>
      <c r="S612" s="88"/>
      <c r="T612" s="88"/>
      <c r="V612" s="136"/>
      <c r="W612" s="136"/>
      <c r="X612" s="88"/>
      <c r="Y612" s="88"/>
      <c r="Z612" s="88"/>
      <c r="AA612" s="88"/>
      <c r="AB612" s="88"/>
      <c r="AC612" s="88"/>
      <c r="AD612" s="88"/>
      <c r="AE612" s="88"/>
      <c r="AF612" s="88"/>
      <c r="AG612" s="88"/>
      <c r="AH612" s="88"/>
      <c r="AI612" s="88"/>
      <c r="AJ612" s="88"/>
      <c r="AK612" s="88"/>
      <c r="AL612" s="88"/>
      <c r="AM612" s="88"/>
      <c r="AN612" s="88"/>
      <c r="AO612" s="133"/>
      <c r="AP612" s="88"/>
      <c r="AQ612" s="120"/>
      <c r="AT612" s="133"/>
      <c r="AV612" s="133"/>
      <c r="AW612" s="133"/>
      <c r="AX612" s="133"/>
      <c r="AY612" s="133"/>
      <c r="AZ612" s="134"/>
      <c r="BA612" s="133"/>
    </row>
    <row r="613" spans="1:53" s="61" customFormat="1" x14ac:dyDescent="0.25">
      <c r="A613" s="134"/>
      <c r="B613" s="88"/>
      <c r="C613" s="135"/>
      <c r="D613" s="88"/>
      <c r="E613" s="88"/>
      <c r="F613" s="88"/>
      <c r="G613" s="88"/>
      <c r="H613" s="88"/>
      <c r="I613" s="88"/>
      <c r="J613" s="88"/>
      <c r="K613" s="88"/>
      <c r="L613" s="88"/>
      <c r="M613" s="88"/>
      <c r="N613" s="88"/>
      <c r="O613" s="88"/>
      <c r="P613" s="88"/>
      <c r="Q613" s="88"/>
      <c r="R613" s="88"/>
      <c r="S613" s="88"/>
      <c r="T613" s="88"/>
      <c r="V613" s="136"/>
      <c r="W613" s="136"/>
      <c r="X613" s="88"/>
      <c r="Y613" s="88"/>
      <c r="Z613" s="88"/>
      <c r="AA613" s="88"/>
      <c r="AB613" s="88"/>
      <c r="AC613" s="88"/>
      <c r="AD613" s="88"/>
      <c r="AE613" s="88"/>
      <c r="AF613" s="88"/>
      <c r="AG613" s="88"/>
      <c r="AH613" s="88"/>
      <c r="AI613" s="88"/>
      <c r="AJ613" s="88"/>
      <c r="AK613" s="88"/>
      <c r="AL613" s="88"/>
      <c r="AM613" s="88"/>
      <c r="AN613" s="88"/>
      <c r="AO613" s="133"/>
      <c r="AP613" s="88"/>
      <c r="AQ613" s="120"/>
      <c r="AT613" s="133"/>
      <c r="AV613" s="133"/>
      <c r="AW613" s="133"/>
      <c r="AX613" s="133"/>
      <c r="AY613" s="133"/>
      <c r="AZ613" s="134"/>
      <c r="BA613" s="133"/>
    </row>
    <row r="614" spans="1:53" s="61" customFormat="1" x14ac:dyDescent="0.25">
      <c r="A614" s="134"/>
      <c r="B614" s="88"/>
      <c r="C614" s="135"/>
      <c r="D614" s="88"/>
      <c r="E614" s="88"/>
      <c r="F614" s="88"/>
      <c r="G614" s="88"/>
      <c r="H614" s="88"/>
      <c r="I614" s="88"/>
      <c r="J614" s="88"/>
      <c r="K614" s="88"/>
      <c r="L614" s="88"/>
      <c r="M614" s="88"/>
      <c r="N614" s="88"/>
      <c r="O614" s="88"/>
      <c r="P614" s="88"/>
      <c r="Q614" s="88"/>
      <c r="R614" s="88"/>
      <c r="S614" s="88"/>
      <c r="T614" s="88"/>
      <c r="V614" s="136"/>
      <c r="W614" s="136"/>
      <c r="X614" s="88"/>
      <c r="Y614" s="88"/>
      <c r="Z614" s="88"/>
      <c r="AA614" s="88"/>
      <c r="AB614" s="88"/>
      <c r="AC614" s="88"/>
      <c r="AD614" s="88"/>
      <c r="AE614" s="88"/>
      <c r="AF614" s="88"/>
      <c r="AG614" s="88"/>
      <c r="AH614" s="88"/>
      <c r="AI614" s="88"/>
      <c r="AJ614" s="88"/>
      <c r="AK614" s="88"/>
      <c r="AL614" s="88"/>
      <c r="AM614" s="88"/>
      <c r="AN614" s="88"/>
      <c r="AO614" s="133"/>
      <c r="AP614" s="88"/>
      <c r="AQ614" s="120"/>
      <c r="AT614" s="133"/>
      <c r="AV614" s="133"/>
      <c r="AW614" s="133"/>
      <c r="AX614" s="133"/>
      <c r="AY614" s="133"/>
      <c r="AZ614" s="134"/>
      <c r="BA614" s="133"/>
    </row>
    <row r="615" spans="1:53" s="61" customFormat="1" x14ac:dyDescent="0.25">
      <c r="A615" s="134"/>
      <c r="B615" s="88"/>
      <c r="C615" s="135"/>
      <c r="D615" s="88"/>
      <c r="E615" s="88"/>
      <c r="F615" s="88"/>
      <c r="G615" s="88"/>
      <c r="H615" s="88"/>
      <c r="I615" s="88"/>
      <c r="J615" s="88"/>
      <c r="K615" s="88"/>
      <c r="L615" s="88"/>
      <c r="M615" s="88"/>
      <c r="N615" s="88"/>
      <c r="O615" s="88"/>
      <c r="P615" s="88"/>
      <c r="Q615" s="88"/>
      <c r="R615" s="88"/>
      <c r="S615" s="88"/>
      <c r="T615" s="88"/>
      <c r="V615" s="136"/>
      <c r="W615" s="136"/>
      <c r="X615" s="88"/>
      <c r="Y615" s="88"/>
      <c r="Z615" s="88"/>
      <c r="AA615" s="88"/>
      <c r="AB615" s="88"/>
      <c r="AC615" s="88"/>
      <c r="AD615" s="88"/>
      <c r="AE615" s="88"/>
      <c r="AF615" s="88"/>
      <c r="AG615" s="88"/>
      <c r="AH615" s="88"/>
      <c r="AI615" s="88"/>
      <c r="AJ615" s="88"/>
      <c r="AK615" s="88"/>
      <c r="AL615" s="88"/>
      <c r="AM615" s="88"/>
      <c r="AN615" s="88"/>
      <c r="AO615" s="133"/>
      <c r="AP615" s="88"/>
      <c r="AQ615" s="120"/>
      <c r="AT615" s="133"/>
      <c r="AV615" s="133"/>
      <c r="AW615" s="133"/>
      <c r="AX615" s="133"/>
      <c r="AY615" s="133"/>
      <c r="AZ615" s="134"/>
      <c r="BA615" s="133"/>
    </row>
    <row r="616" spans="1:53" s="61" customFormat="1" x14ac:dyDescent="0.25">
      <c r="A616" s="134"/>
      <c r="B616" s="88"/>
      <c r="C616" s="135"/>
      <c r="D616" s="88"/>
      <c r="E616" s="88"/>
      <c r="F616" s="88"/>
      <c r="G616" s="88"/>
      <c r="H616" s="88"/>
      <c r="I616" s="88"/>
      <c r="J616" s="88"/>
      <c r="K616" s="88"/>
      <c r="L616" s="88"/>
      <c r="M616" s="88"/>
      <c r="N616" s="88"/>
      <c r="O616" s="88"/>
      <c r="P616" s="88"/>
      <c r="Q616" s="88"/>
      <c r="R616" s="88"/>
      <c r="S616" s="88"/>
      <c r="T616" s="88"/>
      <c r="V616" s="136"/>
      <c r="W616" s="136"/>
      <c r="X616" s="88"/>
      <c r="Y616" s="88"/>
      <c r="Z616" s="88"/>
      <c r="AA616" s="88"/>
      <c r="AB616" s="88"/>
      <c r="AC616" s="88"/>
      <c r="AD616" s="88"/>
      <c r="AE616" s="88"/>
      <c r="AF616" s="88"/>
      <c r="AG616" s="88"/>
      <c r="AH616" s="88"/>
      <c r="AI616" s="88"/>
      <c r="AJ616" s="88"/>
      <c r="AK616" s="88"/>
      <c r="AL616" s="88"/>
      <c r="AM616" s="88"/>
      <c r="AN616" s="88"/>
      <c r="AO616" s="133"/>
      <c r="AP616" s="88"/>
      <c r="AQ616" s="120"/>
      <c r="AT616" s="133"/>
      <c r="AV616" s="133"/>
      <c r="AW616" s="133"/>
      <c r="AX616" s="133"/>
      <c r="AY616" s="133"/>
      <c r="AZ616" s="134"/>
      <c r="BA616" s="133"/>
    </row>
    <row r="617" spans="1:53" s="61" customFormat="1" x14ac:dyDescent="0.25">
      <c r="A617" s="134"/>
      <c r="B617" s="88"/>
      <c r="C617" s="135"/>
      <c r="D617" s="88"/>
      <c r="E617" s="88"/>
      <c r="F617" s="88"/>
      <c r="G617" s="88"/>
      <c r="H617" s="88"/>
      <c r="I617" s="88"/>
      <c r="J617" s="88"/>
      <c r="K617" s="88"/>
      <c r="L617" s="88"/>
      <c r="M617" s="88"/>
      <c r="N617" s="88"/>
      <c r="O617" s="88"/>
      <c r="P617" s="88"/>
      <c r="Q617" s="88"/>
      <c r="R617" s="88"/>
      <c r="S617" s="88"/>
      <c r="T617" s="88"/>
      <c r="V617" s="136"/>
      <c r="W617" s="136"/>
      <c r="X617" s="88"/>
      <c r="Y617" s="88"/>
      <c r="Z617" s="88"/>
      <c r="AA617" s="88"/>
      <c r="AB617" s="88"/>
      <c r="AC617" s="88"/>
      <c r="AD617" s="88"/>
      <c r="AE617" s="88"/>
      <c r="AF617" s="88"/>
      <c r="AG617" s="88"/>
      <c r="AH617" s="88"/>
      <c r="AI617" s="88"/>
      <c r="AJ617" s="88"/>
      <c r="AK617" s="88"/>
      <c r="AL617" s="88"/>
      <c r="AM617" s="88"/>
      <c r="AN617" s="88"/>
      <c r="AO617" s="133"/>
      <c r="AP617" s="88"/>
      <c r="AQ617" s="120"/>
      <c r="AT617" s="133"/>
      <c r="AV617" s="133"/>
      <c r="AW617" s="133"/>
      <c r="AX617" s="133"/>
      <c r="AY617" s="133"/>
      <c r="AZ617" s="134"/>
      <c r="BA617" s="133"/>
    </row>
    <row r="618" spans="1:53" s="61" customFormat="1" x14ac:dyDescent="0.25">
      <c r="A618" s="134"/>
      <c r="B618" s="88"/>
      <c r="C618" s="135"/>
      <c r="D618" s="88"/>
      <c r="E618" s="88"/>
      <c r="F618" s="88"/>
      <c r="G618" s="88"/>
      <c r="H618" s="88"/>
      <c r="I618" s="88"/>
      <c r="J618" s="88"/>
      <c r="K618" s="88"/>
      <c r="L618" s="88"/>
      <c r="M618" s="88"/>
      <c r="N618" s="88"/>
      <c r="O618" s="88"/>
      <c r="P618" s="88"/>
      <c r="Q618" s="88"/>
      <c r="R618" s="88"/>
      <c r="S618" s="88"/>
      <c r="T618" s="88"/>
      <c r="V618" s="136"/>
      <c r="W618" s="136"/>
      <c r="X618" s="88"/>
      <c r="Y618" s="88"/>
      <c r="Z618" s="88"/>
      <c r="AA618" s="88"/>
      <c r="AB618" s="88"/>
      <c r="AC618" s="88"/>
      <c r="AD618" s="88"/>
      <c r="AE618" s="88"/>
      <c r="AF618" s="88"/>
      <c r="AG618" s="88"/>
      <c r="AH618" s="88"/>
      <c r="AI618" s="88"/>
      <c r="AJ618" s="88"/>
      <c r="AK618" s="88"/>
      <c r="AL618" s="88"/>
      <c r="AM618" s="88"/>
      <c r="AN618" s="88"/>
      <c r="AO618" s="133"/>
      <c r="AP618" s="88"/>
      <c r="AQ618" s="120"/>
      <c r="AT618" s="133"/>
      <c r="AV618" s="133"/>
      <c r="AW618" s="133"/>
      <c r="AX618" s="133"/>
      <c r="AY618" s="133"/>
      <c r="AZ618" s="134"/>
      <c r="BA618" s="133"/>
    </row>
    <row r="619" spans="1:53" s="61" customFormat="1" x14ac:dyDescent="0.25">
      <c r="A619" s="134"/>
      <c r="B619" s="88"/>
      <c r="C619" s="135"/>
      <c r="D619" s="88"/>
      <c r="E619" s="88"/>
      <c r="F619" s="88"/>
      <c r="G619" s="88"/>
      <c r="H619" s="88"/>
      <c r="I619" s="88"/>
      <c r="J619" s="88"/>
      <c r="K619" s="88"/>
      <c r="L619" s="88"/>
      <c r="M619" s="88"/>
      <c r="N619" s="88"/>
      <c r="O619" s="88"/>
      <c r="P619" s="88"/>
      <c r="Q619" s="88"/>
      <c r="R619" s="88"/>
      <c r="S619" s="88"/>
      <c r="T619" s="88"/>
      <c r="V619" s="136"/>
      <c r="W619" s="136"/>
      <c r="X619" s="88"/>
      <c r="Y619" s="88"/>
      <c r="Z619" s="88"/>
      <c r="AA619" s="88"/>
      <c r="AB619" s="88"/>
      <c r="AC619" s="88"/>
      <c r="AD619" s="88"/>
      <c r="AE619" s="88"/>
      <c r="AF619" s="88"/>
      <c r="AG619" s="88"/>
      <c r="AH619" s="88"/>
      <c r="AI619" s="88"/>
      <c r="AJ619" s="88"/>
      <c r="AK619" s="88"/>
      <c r="AL619" s="88"/>
      <c r="AM619" s="88"/>
      <c r="AN619" s="88"/>
      <c r="AO619" s="133"/>
      <c r="AP619" s="88"/>
      <c r="AQ619" s="120"/>
      <c r="AT619" s="133"/>
      <c r="AV619" s="133"/>
      <c r="AW619" s="133"/>
      <c r="AX619" s="133"/>
      <c r="AY619" s="133"/>
      <c r="AZ619" s="134"/>
      <c r="BA619" s="133"/>
    </row>
    <row r="620" spans="1:53" s="61" customFormat="1" x14ac:dyDescent="0.25">
      <c r="A620" s="134"/>
      <c r="B620" s="88"/>
      <c r="C620" s="135"/>
      <c r="D620" s="88"/>
      <c r="E620" s="88"/>
      <c r="F620" s="88"/>
      <c r="G620" s="88"/>
      <c r="H620" s="88"/>
      <c r="I620" s="88"/>
      <c r="J620" s="88"/>
      <c r="K620" s="88"/>
      <c r="L620" s="88"/>
      <c r="M620" s="88"/>
      <c r="N620" s="88"/>
      <c r="O620" s="88"/>
      <c r="P620" s="88"/>
      <c r="Q620" s="88"/>
      <c r="R620" s="88"/>
      <c r="S620" s="88"/>
      <c r="T620" s="88"/>
      <c r="V620" s="136"/>
      <c r="W620" s="136"/>
      <c r="X620" s="88"/>
      <c r="Y620" s="88"/>
      <c r="Z620" s="88"/>
      <c r="AA620" s="88"/>
      <c r="AB620" s="88"/>
      <c r="AC620" s="88"/>
      <c r="AD620" s="88"/>
      <c r="AE620" s="88"/>
      <c r="AF620" s="88"/>
      <c r="AG620" s="88"/>
      <c r="AH620" s="88"/>
      <c r="AI620" s="88"/>
      <c r="AJ620" s="88"/>
      <c r="AK620" s="88"/>
      <c r="AL620" s="88"/>
      <c r="AM620" s="88"/>
      <c r="AN620" s="88"/>
      <c r="AO620" s="133"/>
      <c r="AP620" s="88"/>
      <c r="AQ620" s="120"/>
      <c r="AT620" s="133"/>
      <c r="AV620" s="133"/>
      <c r="AW620" s="133"/>
      <c r="AX620" s="133"/>
      <c r="AY620" s="133"/>
      <c r="AZ620" s="134"/>
      <c r="BA620" s="133"/>
    </row>
    <row r="621" spans="1:53" s="61" customFormat="1" x14ac:dyDescent="0.25">
      <c r="A621" s="134"/>
      <c r="B621" s="88"/>
      <c r="C621" s="135"/>
      <c r="D621" s="88"/>
      <c r="E621" s="88"/>
      <c r="F621" s="88"/>
      <c r="G621" s="88"/>
      <c r="H621" s="88"/>
      <c r="I621" s="88"/>
      <c r="J621" s="88"/>
      <c r="K621" s="88"/>
      <c r="L621" s="88"/>
      <c r="M621" s="88"/>
      <c r="N621" s="88"/>
      <c r="O621" s="88"/>
      <c r="P621" s="88"/>
      <c r="Q621" s="88"/>
      <c r="R621" s="88"/>
      <c r="S621" s="88"/>
      <c r="T621" s="88"/>
      <c r="V621" s="136"/>
      <c r="W621" s="136"/>
      <c r="X621" s="88"/>
      <c r="Y621" s="88"/>
      <c r="Z621" s="88"/>
      <c r="AA621" s="88"/>
      <c r="AB621" s="88"/>
      <c r="AC621" s="88"/>
      <c r="AD621" s="88"/>
      <c r="AE621" s="88"/>
      <c r="AF621" s="88"/>
      <c r="AG621" s="88"/>
      <c r="AH621" s="88"/>
      <c r="AI621" s="88"/>
      <c r="AJ621" s="88"/>
      <c r="AK621" s="88"/>
      <c r="AL621" s="88"/>
      <c r="AM621" s="88"/>
      <c r="AN621" s="88"/>
      <c r="AO621" s="133"/>
      <c r="AP621" s="88"/>
      <c r="AQ621" s="120"/>
      <c r="AT621" s="133"/>
      <c r="AV621" s="133"/>
      <c r="AW621" s="133"/>
      <c r="AX621" s="133"/>
      <c r="AY621" s="133"/>
      <c r="AZ621" s="134"/>
      <c r="BA621" s="133"/>
    </row>
    <row r="622" spans="1:53" s="61" customFormat="1" x14ac:dyDescent="0.25">
      <c r="A622" s="134"/>
      <c r="B622" s="88"/>
      <c r="C622" s="135"/>
      <c r="D622" s="88"/>
      <c r="E622" s="88"/>
      <c r="F622" s="88"/>
      <c r="G622" s="88"/>
      <c r="H622" s="88"/>
      <c r="I622" s="88"/>
      <c r="J622" s="88"/>
      <c r="K622" s="88"/>
      <c r="L622" s="88"/>
      <c r="M622" s="88"/>
      <c r="N622" s="88"/>
      <c r="O622" s="88"/>
      <c r="P622" s="88"/>
      <c r="Q622" s="88"/>
      <c r="R622" s="88"/>
      <c r="S622" s="88"/>
      <c r="T622" s="88"/>
      <c r="V622" s="136"/>
      <c r="W622" s="136"/>
      <c r="X622" s="88"/>
      <c r="Y622" s="88"/>
      <c r="Z622" s="88"/>
      <c r="AA622" s="88"/>
      <c r="AB622" s="88"/>
      <c r="AC622" s="88"/>
      <c r="AD622" s="88"/>
      <c r="AE622" s="88"/>
      <c r="AF622" s="88"/>
      <c r="AG622" s="88"/>
      <c r="AH622" s="88"/>
      <c r="AI622" s="88"/>
      <c r="AJ622" s="88"/>
      <c r="AK622" s="88"/>
      <c r="AL622" s="88"/>
      <c r="AM622" s="88"/>
      <c r="AN622" s="88"/>
      <c r="AO622" s="133"/>
      <c r="AP622" s="88"/>
      <c r="AQ622" s="120"/>
      <c r="AT622" s="133"/>
      <c r="AV622" s="133"/>
      <c r="AW622" s="133"/>
      <c r="AX622" s="133"/>
      <c r="AY622" s="133"/>
      <c r="AZ622" s="134"/>
      <c r="BA622" s="133"/>
    </row>
    <row r="623" spans="1:53" s="61" customFormat="1" x14ac:dyDescent="0.25">
      <c r="A623" s="134"/>
      <c r="B623" s="88"/>
      <c r="C623" s="135"/>
      <c r="D623" s="88"/>
      <c r="E623" s="88"/>
      <c r="F623" s="88"/>
      <c r="G623" s="88"/>
      <c r="H623" s="88"/>
      <c r="I623" s="88"/>
      <c r="J623" s="88"/>
      <c r="K623" s="88"/>
      <c r="L623" s="88"/>
      <c r="M623" s="88"/>
      <c r="N623" s="88"/>
      <c r="O623" s="88"/>
      <c r="P623" s="88"/>
      <c r="Q623" s="88"/>
      <c r="R623" s="88"/>
      <c r="S623" s="88"/>
      <c r="T623" s="88"/>
      <c r="V623" s="136"/>
      <c r="W623" s="136"/>
      <c r="X623" s="88"/>
      <c r="Y623" s="88"/>
      <c r="Z623" s="88"/>
      <c r="AA623" s="88"/>
      <c r="AB623" s="88"/>
      <c r="AC623" s="88"/>
      <c r="AD623" s="88"/>
      <c r="AE623" s="88"/>
      <c r="AF623" s="88"/>
      <c r="AG623" s="88"/>
      <c r="AH623" s="88"/>
      <c r="AI623" s="88"/>
      <c r="AJ623" s="88"/>
      <c r="AK623" s="88"/>
      <c r="AL623" s="88"/>
      <c r="AM623" s="88"/>
      <c r="AN623" s="88"/>
      <c r="AO623" s="133"/>
      <c r="AP623" s="88"/>
      <c r="AQ623" s="120"/>
      <c r="AT623" s="133"/>
      <c r="AV623" s="133"/>
      <c r="AW623" s="133"/>
      <c r="AX623" s="133"/>
      <c r="AY623" s="133"/>
      <c r="AZ623" s="134"/>
      <c r="BA623" s="133"/>
    </row>
    <row r="624" spans="1:53" s="61" customFormat="1" x14ac:dyDescent="0.25">
      <c r="A624" s="134"/>
      <c r="B624" s="88"/>
      <c r="C624" s="135"/>
      <c r="D624" s="88"/>
      <c r="E624" s="88"/>
      <c r="F624" s="88"/>
      <c r="G624" s="88"/>
      <c r="H624" s="88"/>
      <c r="I624" s="88"/>
      <c r="J624" s="88"/>
      <c r="K624" s="88"/>
      <c r="L624" s="88"/>
      <c r="M624" s="88"/>
      <c r="N624" s="88"/>
      <c r="O624" s="88"/>
      <c r="P624" s="88"/>
      <c r="Q624" s="88"/>
      <c r="R624" s="88"/>
      <c r="S624" s="88"/>
      <c r="T624" s="88"/>
      <c r="V624" s="136"/>
      <c r="W624" s="136"/>
      <c r="X624" s="88"/>
      <c r="Y624" s="88"/>
      <c r="Z624" s="88"/>
      <c r="AA624" s="88"/>
      <c r="AB624" s="88"/>
      <c r="AC624" s="88"/>
      <c r="AD624" s="88"/>
      <c r="AE624" s="88"/>
      <c r="AF624" s="88"/>
      <c r="AG624" s="88"/>
      <c r="AH624" s="88"/>
      <c r="AI624" s="88"/>
      <c r="AJ624" s="88"/>
      <c r="AK624" s="88"/>
      <c r="AL624" s="88"/>
      <c r="AM624" s="88"/>
      <c r="AN624" s="88"/>
      <c r="AO624" s="133"/>
      <c r="AP624" s="88"/>
      <c r="AQ624" s="120"/>
      <c r="AT624" s="133"/>
      <c r="AV624" s="133"/>
      <c r="AW624" s="133"/>
      <c r="AX624" s="133"/>
      <c r="AY624" s="133"/>
      <c r="AZ624" s="134"/>
      <c r="BA624" s="133"/>
    </row>
    <row r="625" spans="1:53" s="61" customFormat="1" x14ac:dyDescent="0.25">
      <c r="A625" s="134"/>
      <c r="B625" s="88"/>
      <c r="C625" s="135"/>
      <c r="D625" s="88"/>
      <c r="E625" s="88"/>
      <c r="F625" s="88"/>
      <c r="G625" s="88"/>
      <c r="H625" s="88"/>
      <c r="I625" s="88"/>
      <c r="J625" s="88"/>
      <c r="K625" s="88"/>
      <c r="L625" s="88"/>
      <c r="M625" s="88"/>
      <c r="N625" s="88"/>
      <c r="O625" s="88"/>
      <c r="P625" s="88"/>
      <c r="Q625" s="88"/>
      <c r="R625" s="88"/>
      <c r="S625" s="88"/>
      <c r="T625" s="88"/>
      <c r="V625" s="136"/>
      <c r="W625" s="136"/>
      <c r="X625" s="88"/>
      <c r="Y625" s="88"/>
      <c r="Z625" s="88"/>
      <c r="AA625" s="88"/>
      <c r="AB625" s="88"/>
      <c r="AC625" s="88"/>
      <c r="AD625" s="88"/>
      <c r="AE625" s="88"/>
      <c r="AF625" s="88"/>
      <c r="AG625" s="88"/>
      <c r="AH625" s="88"/>
      <c r="AI625" s="88"/>
      <c r="AJ625" s="88"/>
      <c r="AK625" s="88"/>
      <c r="AL625" s="88"/>
      <c r="AM625" s="88"/>
      <c r="AN625" s="88"/>
      <c r="AO625" s="133"/>
      <c r="AP625" s="88"/>
      <c r="AQ625" s="120"/>
      <c r="AT625" s="133"/>
      <c r="AV625" s="133"/>
      <c r="AW625" s="133"/>
      <c r="AX625" s="133"/>
      <c r="AY625" s="133"/>
      <c r="AZ625" s="134"/>
      <c r="BA625" s="133"/>
    </row>
    <row r="626" spans="1:53" s="61" customFormat="1" x14ac:dyDescent="0.25">
      <c r="A626" s="134"/>
      <c r="B626" s="88"/>
      <c r="C626" s="135"/>
      <c r="D626" s="88"/>
      <c r="E626" s="88"/>
      <c r="F626" s="88"/>
      <c r="G626" s="88"/>
      <c r="H626" s="88"/>
      <c r="I626" s="88"/>
      <c r="J626" s="88"/>
      <c r="K626" s="88"/>
      <c r="L626" s="88"/>
      <c r="M626" s="88"/>
      <c r="N626" s="88"/>
      <c r="O626" s="88"/>
      <c r="P626" s="88"/>
      <c r="Q626" s="88"/>
      <c r="R626" s="88"/>
      <c r="S626" s="88"/>
      <c r="T626" s="88"/>
      <c r="V626" s="136"/>
      <c r="W626" s="136"/>
      <c r="X626" s="88"/>
      <c r="Y626" s="88"/>
      <c r="Z626" s="88"/>
      <c r="AA626" s="88"/>
      <c r="AB626" s="88"/>
      <c r="AC626" s="88"/>
      <c r="AD626" s="88"/>
      <c r="AE626" s="88"/>
      <c r="AF626" s="88"/>
      <c r="AG626" s="88"/>
      <c r="AH626" s="88"/>
      <c r="AI626" s="88"/>
      <c r="AJ626" s="88"/>
      <c r="AK626" s="88"/>
      <c r="AL626" s="88"/>
      <c r="AM626" s="88"/>
      <c r="AN626" s="88"/>
      <c r="AO626" s="133"/>
      <c r="AP626" s="88"/>
      <c r="AQ626" s="120"/>
      <c r="AT626" s="133"/>
      <c r="AV626" s="133"/>
      <c r="AW626" s="133"/>
      <c r="AX626" s="133"/>
      <c r="AY626" s="133"/>
      <c r="AZ626" s="134"/>
      <c r="BA626" s="133"/>
    </row>
    <row r="627" spans="1:53" s="61" customFormat="1" x14ac:dyDescent="0.25">
      <c r="A627" s="134"/>
      <c r="B627" s="88"/>
      <c r="C627" s="135"/>
      <c r="D627" s="88"/>
      <c r="E627" s="88"/>
      <c r="F627" s="88"/>
      <c r="G627" s="88"/>
      <c r="H627" s="88"/>
      <c r="I627" s="88"/>
      <c r="J627" s="88"/>
      <c r="K627" s="88"/>
      <c r="L627" s="88"/>
      <c r="M627" s="88"/>
      <c r="N627" s="88"/>
      <c r="O627" s="88"/>
      <c r="P627" s="88"/>
      <c r="Q627" s="88"/>
      <c r="R627" s="88"/>
      <c r="S627" s="88"/>
      <c r="T627" s="88"/>
      <c r="V627" s="136"/>
      <c r="W627" s="136"/>
      <c r="X627" s="88"/>
      <c r="Y627" s="88"/>
      <c r="Z627" s="88"/>
      <c r="AA627" s="88"/>
      <c r="AB627" s="88"/>
      <c r="AC627" s="88"/>
      <c r="AD627" s="88"/>
      <c r="AE627" s="88"/>
      <c r="AF627" s="88"/>
      <c r="AG627" s="88"/>
      <c r="AH627" s="88"/>
      <c r="AI627" s="88"/>
      <c r="AJ627" s="88"/>
      <c r="AK627" s="88"/>
      <c r="AL627" s="88"/>
      <c r="AM627" s="88"/>
      <c r="AN627" s="88"/>
      <c r="AO627" s="133"/>
      <c r="AP627" s="88"/>
      <c r="AQ627" s="120"/>
      <c r="AT627" s="133"/>
      <c r="AV627" s="133"/>
      <c r="AW627" s="133"/>
      <c r="AX627" s="133"/>
      <c r="AY627" s="133"/>
      <c r="AZ627" s="134"/>
      <c r="BA627" s="133"/>
    </row>
    <row r="628" spans="1:53" s="61" customFormat="1" x14ac:dyDescent="0.25">
      <c r="A628" s="134"/>
      <c r="B628" s="88"/>
      <c r="C628" s="135"/>
      <c r="D628" s="88"/>
      <c r="E628" s="88"/>
      <c r="F628" s="88"/>
      <c r="G628" s="88"/>
      <c r="H628" s="88"/>
      <c r="I628" s="88"/>
      <c r="J628" s="88"/>
      <c r="K628" s="88"/>
      <c r="L628" s="88"/>
      <c r="M628" s="88"/>
      <c r="N628" s="88"/>
      <c r="O628" s="88"/>
      <c r="P628" s="88"/>
      <c r="Q628" s="88"/>
      <c r="R628" s="88"/>
      <c r="S628" s="88"/>
      <c r="T628" s="88"/>
      <c r="V628" s="136"/>
      <c r="W628" s="136"/>
      <c r="X628" s="88"/>
      <c r="Y628" s="88"/>
      <c r="Z628" s="88"/>
      <c r="AA628" s="88"/>
      <c r="AB628" s="88"/>
      <c r="AC628" s="88"/>
      <c r="AD628" s="88"/>
      <c r="AE628" s="88"/>
      <c r="AF628" s="88"/>
      <c r="AG628" s="88"/>
      <c r="AH628" s="88"/>
      <c r="AI628" s="88"/>
      <c r="AJ628" s="88"/>
      <c r="AK628" s="88"/>
      <c r="AL628" s="88"/>
      <c r="AM628" s="88"/>
      <c r="AN628" s="88"/>
      <c r="AO628" s="133"/>
      <c r="AP628" s="88"/>
      <c r="AQ628" s="120"/>
      <c r="AT628" s="133"/>
      <c r="AV628" s="133"/>
      <c r="AW628" s="133"/>
      <c r="AX628" s="133"/>
      <c r="AY628" s="133"/>
      <c r="AZ628" s="134"/>
      <c r="BA628" s="133"/>
    </row>
    <row r="629" spans="1:53" s="61" customFormat="1" x14ac:dyDescent="0.25">
      <c r="A629" s="134"/>
      <c r="B629" s="88"/>
      <c r="C629" s="135"/>
      <c r="D629" s="88"/>
      <c r="E629" s="88"/>
      <c r="F629" s="88"/>
      <c r="G629" s="88"/>
      <c r="H629" s="88"/>
      <c r="I629" s="88"/>
      <c r="J629" s="88"/>
      <c r="K629" s="88"/>
      <c r="L629" s="88"/>
      <c r="M629" s="88"/>
      <c r="N629" s="88"/>
      <c r="O629" s="88"/>
      <c r="P629" s="88"/>
      <c r="Q629" s="88"/>
      <c r="R629" s="88"/>
      <c r="S629" s="88"/>
      <c r="T629" s="88"/>
      <c r="V629" s="136"/>
      <c r="W629" s="136"/>
      <c r="X629" s="88"/>
      <c r="Y629" s="88"/>
      <c r="Z629" s="88"/>
      <c r="AA629" s="88"/>
      <c r="AB629" s="88"/>
      <c r="AC629" s="88"/>
      <c r="AD629" s="88"/>
      <c r="AE629" s="88"/>
      <c r="AF629" s="88"/>
      <c r="AG629" s="88"/>
      <c r="AH629" s="88"/>
      <c r="AI629" s="88"/>
      <c r="AJ629" s="88"/>
      <c r="AK629" s="88"/>
      <c r="AL629" s="88"/>
      <c r="AM629" s="88"/>
      <c r="AN629" s="88"/>
      <c r="AO629" s="133"/>
      <c r="AP629" s="88"/>
      <c r="AQ629" s="120"/>
      <c r="AT629" s="133"/>
      <c r="AV629" s="133"/>
      <c r="AW629" s="133"/>
      <c r="AX629" s="133"/>
      <c r="AY629" s="133"/>
      <c r="AZ629" s="134"/>
      <c r="BA629" s="133"/>
    </row>
    <row r="630" spans="1:53" s="61" customFormat="1" x14ac:dyDescent="0.25">
      <c r="A630" s="134"/>
      <c r="B630" s="88"/>
      <c r="C630" s="135"/>
      <c r="D630" s="88"/>
      <c r="E630" s="88"/>
      <c r="F630" s="88"/>
      <c r="G630" s="88"/>
      <c r="H630" s="88"/>
      <c r="I630" s="88"/>
      <c r="J630" s="88"/>
      <c r="K630" s="88"/>
      <c r="L630" s="88"/>
      <c r="M630" s="88"/>
      <c r="N630" s="88"/>
      <c r="O630" s="88"/>
      <c r="P630" s="88"/>
      <c r="Q630" s="88"/>
      <c r="R630" s="88"/>
      <c r="S630" s="88"/>
      <c r="T630" s="88"/>
      <c r="V630" s="136"/>
      <c r="W630" s="136"/>
      <c r="X630" s="88"/>
      <c r="Y630" s="88"/>
      <c r="Z630" s="88"/>
      <c r="AA630" s="88"/>
      <c r="AB630" s="88"/>
      <c r="AC630" s="88"/>
      <c r="AD630" s="88"/>
      <c r="AE630" s="88"/>
      <c r="AF630" s="88"/>
      <c r="AG630" s="88"/>
      <c r="AH630" s="88"/>
      <c r="AI630" s="88"/>
      <c r="AJ630" s="88"/>
      <c r="AK630" s="88"/>
      <c r="AL630" s="88"/>
      <c r="AM630" s="88"/>
      <c r="AN630" s="88"/>
      <c r="AO630" s="133"/>
      <c r="AP630" s="88"/>
      <c r="AQ630" s="120"/>
      <c r="AT630" s="133"/>
      <c r="AV630" s="133"/>
      <c r="AW630" s="133"/>
      <c r="AX630" s="133"/>
      <c r="AY630" s="133"/>
      <c r="AZ630" s="134"/>
      <c r="BA630" s="133"/>
    </row>
    <row r="631" spans="1:53" s="61" customFormat="1" x14ac:dyDescent="0.25">
      <c r="A631" s="134"/>
      <c r="B631" s="88"/>
      <c r="C631" s="135"/>
      <c r="D631" s="88"/>
      <c r="E631" s="88"/>
      <c r="F631" s="88"/>
      <c r="G631" s="88"/>
      <c r="H631" s="88"/>
      <c r="I631" s="88"/>
      <c r="J631" s="88"/>
      <c r="K631" s="88"/>
      <c r="L631" s="88"/>
      <c r="M631" s="88"/>
      <c r="N631" s="88"/>
      <c r="O631" s="88"/>
      <c r="P631" s="88"/>
      <c r="Q631" s="88"/>
      <c r="R631" s="88"/>
      <c r="S631" s="88"/>
      <c r="T631" s="88"/>
      <c r="V631" s="136"/>
      <c r="W631" s="136"/>
      <c r="X631" s="88"/>
      <c r="Y631" s="88"/>
      <c r="Z631" s="88"/>
      <c r="AA631" s="88"/>
      <c r="AB631" s="88"/>
      <c r="AC631" s="88"/>
      <c r="AD631" s="88"/>
      <c r="AE631" s="88"/>
      <c r="AF631" s="88"/>
      <c r="AG631" s="88"/>
      <c r="AH631" s="88"/>
      <c r="AI631" s="88"/>
      <c r="AJ631" s="88"/>
      <c r="AK631" s="88"/>
      <c r="AL631" s="88"/>
      <c r="AM631" s="88"/>
      <c r="AN631" s="88"/>
      <c r="AO631" s="133"/>
      <c r="AP631" s="88"/>
      <c r="AQ631" s="120"/>
      <c r="AT631" s="133"/>
      <c r="AV631" s="133"/>
      <c r="AW631" s="133"/>
      <c r="AX631" s="133"/>
      <c r="AY631" s="133"/>
      <c r="AZ631" s="134"/>
      <c r="BA631" s="133"/>
    </row>
    <row r="632" spans="1:53" s="61" customFormat="1" x14ac:dyDescent="0.25">
      <c r="A632" s="134"/>
      <c r="B632" s="88"/>
      <c r="C632" s="135"/>
      <c r="D632" s="88"/>
      <c r="E632" s="88"/>
      <c r="F632" s="88"/>
      <c r="G632" s="88"/>
      <c r="H632" s="88"/>
      <c r="I632" s="88"/>
      <c r="J632" s="88"/>
      <c r="K632" s="88"/>
      <c r="L632" s="88"/>
      <c r="M632" s="88"/>
      <c r="N632" s="88"/>
      <c r="O632" s="88"/>
      <c r="P632" s="88"/>
      <c r="Q632" s="88"/>
      <c r="R632" s="88"/>
      <c r="S632" s="88"/>
      <c r="T632" s="88"/>
      <c r="V632" s="136"/>
      <c r="W632" s="136"/>
      <c r="X632" s="88"/>
      <c r="Y632" s="88"/>
      <c r="Z632" s="88"/>
      <c r="AA632" s="88"/>
      <c r="AB632" s="88"/>
      <c r="AC632" s="88"/>
      <c r="AD632" s="88"/>
      <c r="AE632" s="88"/>
      <c r="AF632" s="88"/>
      <c r="AG632" s="88"/>
      <c r="AH632" s="88"/>
      <c r="AI632" s="88"/>
      <c r="AJ632" s="88"/>
      <c r="AK632" s="88"/>
      <c r="AL632" s="88"/>
      <c r="AM632" s="88"/>
      <c r="AN632" s="88"/>
      <c r="AO632" s="133"/>
      <c r="AP632" s="88"/>
      <c r="AQ632" s="120"/>
      <c r="AT632" s="133"/>
      <c r="AV632" s="133"/>
      <c r="AW632" s="133"/>
      <c r="AX632" s="133"/>
      <c r="AY632" s="133"/>
      <c r="AZ632" s="134"/>
      <c r="BA632" s="133"/>
    </row>
    <row r="633" spans="1:53" s="61" customFormat="1" x14ac:dyDescent="0.25">
      <c r="A633" s="134"/>
      <c r="B633" s="88"/>
      <c r="C633" s="135"/>
      <c r="D633" s="88"/>
      <c r="E633" s="88"/>
      <c r="F633" s="88"/>
      <c r="G633" s="88"/>
      <c r="H633" s="88"/>
      <c r="I633" s="88"/>
      <c r="J633" s="88"/>
      <c r="K633" s="88"/>
      <c r="L633" s="88"/>
      <c r="M633" s="88"/>
      <c r="N633" s="88"/>
      <c r="O633" s="88"/>
      <c r="P633" s="88"/>
      <c r="Q633" s="88"/>
      <c r="R633" s="88"/>
      <c r="S633" s="88"/>
      <c r="T633" s="88"/>
      <c r="V633" s="136"/>
      <c r="W633" s="136"/>
      <c r="X633" s="88"/>
      <c r="Y633" s="88"/>
      <c r="Z633" s="88"/>
      <c r="AA633" s="88"/>
      <c r="AB633" s="88"/>
      <c r="AC633" s="88"/>
      <c r="AD633" s="88"/>
      <c r="AE633" s="88"/>
      <c r="AF633" s="88"/>
      <c r="AG633" s="88"/>
      <c r="AH633" s="88"/>
      <c r="AI633" s="88"/>
      <c r="AJ633" s="88"/>
      <c r="AK633" s="88"/>
      <c r="AL633" s="88"/>
      <c r="AM633" s="88"/>
      <c r="AN633" s="88"/>
      <c r="AO633" s="133"/>
      <c r="AP633" s="88"/>
      <c r="AQ633" s="120"/>
      <c r="AT633" s="133"/>
      <c r="AV633" s="133"/>
      <c r="AW633" s="133"/>
      <c r="AX633" s="133"/>
      <c r="AY633" s="133"/>
      <c r="AZ633" s="134"/>
      <c r="BA633" s="133"/>
    </row>
    <row r="634" spans="1:53" s="61" customFormat="1" x14ac:dyDescent="0.25">
      <c r="A634" s="134"/>
      <c r="B634" s="88"/>
      <c r="C634" s="135"/>
      <c r="D634" s="88"/>
      <c r="E634" s="88"/>
      <c r="F634" s="88"/>
      <c r="G634" s="88"/>
      <c r="H634" s="88"/>
      <c r="I634" s="88"/>
      <c r="J634" s="88"/>
      <c r="K634" s="88"/>
      <c r="L634" s="88"/>
      <c r="M634" s="88"/>
      <c r="N634" s="88"/>
      <c r="O634" s="88"/>
      <c r="P634" s="88"/>
      <c r="Q634" s="88"/>
      <c r="R634" s="88"/>
      <c r="S634" s="88"/>
      <c r="T634" s="88"/>
      <c r="V634" s="136"/>
      <c r="W634" s="136"/>
      <c r="X634" s="88"/>
      <c r="Y634" s="88"/>
      <c r="Z634" s="88"/>
      <c r="AA634" s="88"/>
      <c r="AB634" s="88"/>
      <c r="AC634" s="88"/>
      <c r="AD634" s="88"/>
      <c r="AE634" s="88"/>
      <c r="AF634" s="88"/>
      <c r="AG634" s="88"/>
      <c r="AH634" s="88"/>
      <c r="AI634" s="88"/>
      <c r="AJ634" s="88"/>
      <c r="AK634" s="88"/>
      <c r="AL634" s="88"/>
      <c r="AM634" s="88"/>
      <c r="AN634" s="88"/>
      <c r="AO634" s="133"/>
      <c r="AP634" s="88"/>
      <c r="AQ634" s="120"/>
      <c r="AT634" s="133"/>
      <c r="AV634" s="133"/>
      <c r="AW634" s="133"/>
      <c r="AX634" s="133"/>
      <c r="AY634" s="133"/>
      <c r="AZ634" s="134"/>
      <c r="BA634" s="133"/>
    </row>
    <row r="635" spans="1:53" s="61" customFormat="1" x14ac:dyDescent="0.25">
      <c r="A635" s="134"/>
      <c r="B635" s="88"/>
      <c r="C635" s="135"/>
      <c r="D635" s="88"/>
      <c r="E635" s="88"/>
      <c r="F635" s="88"/>
      <c r="G635" s="88"/>
      <c r="H635" s="88"/>
      <c r="I635" s="88"/>
      <c r="J635" s="88"/>
      <c r="K635" s="88"/>
      <c r="L635" s="88"/>
      <c r="M635" s="88"/>
      <c r="N635" s="88"/>
      <c r="O635" s="88"/>
      <c r="P635" s="88"/>
      <c r="Q635" s="88"/>
      <c r="R635" s="88"/>
      <c r="S635" s="88"/>
      <c r="T635" s="88"/>
      <c r="V635" s="136"/>
      <c r="W635" s="136"/>
      <c r="X635" s="88"/>
      <c r="Y635" s="88"/>
      <c r="Z635" s="88"/>
      <c r="AA635" s="88"/>
      <c r="AB635" s="88"/>
      <c r="AC635" s="88"/>
      <c r="AD635" s="88"/>
      <c r="AE635" s="88"/>
      <c r="AF635" s="88"/>
      <c r="AG635" s="88"/>
      <c r="AH635" s="88"/>
      <c r="AI635" s="88"/>
      <c r="AJ635" s="88"/>
      <c r="AK635" s="88"/>
      <c r="AL635" s="88"/>
      <c r="AM635" s="88"/>
      <c r="AN635" s="88"/>
      <c r="AO635" s="133"/>
      <c r="AP635" s="88"/>
      <c r="AQ635" s="120"/>
      <c r="AT635" s="133"/>
      <c r="AV635" s="133"/>
      <c r="AW635" s="133"/>
      <c r="AX635" s="133"/>
      <c r="AY635" s="133"/>
      <c r="AZ635" s="134"/>
      <c r="BA635" s="133"/>
    </row>
    <row r="636" spans="1:53" s="61" customFormat="1" x14ac:dyDescent="0.25">
      <c r="A636" s="134"/>
      <c r="B636" s="88"/>
      <c r="C636" s="135"/>
      <c r="D636" s="88"/>
      <c r="E636" s="88"/>
      <c r="F636" s="88"/>
      <c r="G636" s="88"/>
      <c r="H636" s="88"/>
      <c r="I636" s="88"/>
      <c r="J636" s="88"/>
      <c r="K636" s="88"/>
      <c r="L636" s="88"/>
      <c r="M636" s="88"/>
      <c r="N636" s="88"/>
      <c r="O636" s="88"/>
      <c r="P636" s="88"/>
      <c r="Q636" s="88"/>
      <c r="R636" s="88"/>
      <c r="S636" s="88"/>
      <c r="T636" s="88"/>
      <c r="V636" s="136"/>
      <c r="W636" s="136"/>
      <c r="X636" s="88"/>
      <c r="Y636" s="88"/>
      <c r="Z636" s="88"/>
      <c r="AA636" s="88"/>
      <c r="AB636" s="88"/>
      <c r="AC636" s="88"/>
      <c r="AD636" s="88"/>
      <c r="AE636" s="88"/>
      <c r="AF636" s="88"/>
      <c r="AG636" s="88"/>
      <c r="AH636" s="88"/>
      <c r="AI636" s="88"/>
      <c r="AJ636" s="88"/>
      <c r="AK636" s="88"/>
      <c r="AL636" s="88"/>
      <c r="AM636" s="88"/>
      <c r="AN636" s="88"/>
      <c r="AO636" s="133"/>
      <c r="AP636" s="88"/>
      <c r="AQ636" s="120"/>
      <c r="AT636" s="133"/>
      <c r="AV636" s="133"/>
      <c r="AW636" s="133"/>
      <c r="AX636" s="133"/>
      <c r="AY636" s="133"/>
      <c r="AZ636" s="134"/>
      <c r="BA636" s="133"/>
    </row>
    <row r="637" spans="1:53" s="61" customFormat="1" x14ac:dyDescent="0.25">
      <c r="A637" s="134"/>
      <c r="B637" s="88"/>
      <c r="C637" s="135"/>
      <c r="D637" s="88"/>
      <c r="E637" s="88"/>
      <c r="F637" s="88"/>
      <c r="G637" s="88"/>
      <c r="H637" s="88"/>
      <c r="I637" s="88"/>
      <c r="J637" s="88"/>
      <c r="K637" s="88"/>
      <c r="L637" s="88"/>
      <c r="M637" s="88"/>
      <c r="N637" s="88"/>
      <c r="O637" s="88"/>
      <c r="P637" s="88"/>
      <c r="Q637" s="88"/>
      <c r="R637" s="88"/>
      <c r="S637" s="88"/>
      <c r="T637" s="88"/>
      <c r="V637" s="136"/>
      <c r="W637" s="136"/>
      <c r="X637" s="88"/>
      <c r="Y637" s="88"/>
      <c r="Z637" s="88"/>
      <c r="AA637" s="88"/>
      <c r="AB637" s="88"/>
      <c r="AC637" s="88"/>
      <c r="AD637" s="88"/>
      <c r="AE637" s="88"/>
      <c r="AF637" s="88"/>
      <c r="AG637" s="88"/>
      <c r="AH637" s="88"/>
      <c r="AI637" s="88"/>
      <c r="AJ637" s="88"/>
      <c r="AK637" s="88"/>
      <c r="AL637" s="88"/>
      <c r="AM637" s="88"/>
      <c r="AN637" s="88"/>
      <c r="AO637" s="133"/>
      <c r="AP637" s="88"/>
      <c r="AQ637" s="120"/>
      <c r="AT637" s="133"/>
      <c r="AV637" s="133"/>
      <c r="AW637" s="133"/>
      <c r="AX637" s="133"/>
      <c r="AY637" s="133"/>
      <c r="AZ637" s="134"/>
      <c r="BA637" s="133"/>
    </row>
    <row r="638" spans="1:53" s="61" customFormat="1" x14ac:dyDescent="0.25">
      <c r="A638" s="134"/>
      <c r="B638" s="88"/>
      <c r="C638" s="135"/>
      <c r="D638" s="88"/>
      <c r="E638" s="88"/>
      <c r="F638" s="88"/>
      <c r="G638" s="88"/>
      <c r="H638" s="88"/>
      <c r="I638" s="88"/>
      <c r="J638" s="88"/>
      <c r="K638" s="88"/>
      <c r="L638" s="88"/>
      <c r="M638" s="88"/>
      <c r="N638" s="88"/>
      <c r="O638" s="88"/>
      <c r="P638" s="88"/>
      <c r="Q638" s="88"/>
      <c r="R638" s="88"/>
      <c r="S638" s="88"/>
      <c r="T638" s="88"/>
      <c r="V638" s="136"/>
      <c r="W638" s="136"/>
      <c r="X638" s="88"/>
      <c r="Y638" s="88"/>
      <c r="Z638" s="88"/>
      <c r="AA638" s="88"/>
      <c r="AB638" s="88"/>
      <c r="AC638" s="88"/>
      <c r="AD638" s="88"/>
      <c r="AE638" s="88"/>
      <c r="AF638" s="88"/>
      <c r="AG638" s="88"/>
      <c r="AH638" s="88"/>
      <c r="AI638" s="88"/>
      <c r="AJ638" s="88"/>
      <c r="AK638" s="88"/>
      <c r="AL638" s="88"/>
      <c r="AM638" s="88"/>
      <c r="AN638" s="88"/>
      <c r="AO638" s="133"/>
      <c r="AP638" s="88"/>
      <c r="AQ638" s="120"/>
      <c r="AT638" s="133"/>
      <c r="AV638" s="133"/>
      <c r="AW638" s="133"/>
      <c r="AX638" s="133"/>
      <c r="AY638" s="133"/>
      <c r="AZ638" s="134"/>
      <c r="BA638" s="133"/>
    </row>
    <row r="639" spans="1:53" s="61" customFormat="1" x14ac:dyDescent="0.25">
      <c r="A639" s="134"/>
      <c r="B639" s="88"/>
      <c r="C639" s="135"/>
      <c r="D639" s="88"/>
      <c r="E639" s="88"/>
      <c r="F639" s="88"/>
      <c r="G639" s="88"/>
      <c r="H639" s="88"/>
      <c r="I639" s="88"/>
      <c r="J639" s="88"/>
      <c r="K639" s="88"/>
      <c r="L639" s="88"/>
      <c r="M639" s="88"/>
      <c r="N639" s="88"/>
      <c r="O639" s="88"/>
      <c r="P639" s="88"/>
      <c r="Q639" s="88"/>
      <c r="R639" s="88"/>
      <c r="S639" s="88"/>
      <c r="T639" s="88"/>
      <c r="V639" s="136"/>
      <c r="W639" s="136"/>
      <c r="X639" s="88"/>
      <c r="Y639" s="88"/>
      <c r="Z639" s="88"/>
      <c r="AA639" s="88"/>
      <c r="AB639" s="88"/>
      <c r="AC639" s="88"/>
      <c r="AD639" s="88"/>
      <c r="AE639" s="88"/>
      <c r="AF639" s="88"/>
      <c r="AG639" s="88"/>
      <c r="AH639" s="88"/>
      <c r="AI639" s="88"/>
      <c r="AJ639" s="88"/>
      <c r="AK639" s="88"/>
      <c r="AL639" s="88"/>
      <c r="AM639" s="88"/>
      <c r="AN639" s="88"/>
      <c r="AO639" s="133"/>
      <c r="AP639" s="88"/>
      <c r="AQ639" s="120"/>
      <c r="AT639" s="133"/>
      <c r="AV639" s="133"/>
      <c r="AW639" s="133"/>
      <c r="AX639" s="133"/>
      <c r="AY639" s="133"/>
      <c r="AZ639" s="134"/>
      <c r="BA639" s="133"/>
    </row>
    <row r="640" spans="1:53" s="61" customFormat="1" x14ac:dyDescent="0.25">
      <c r="A640" s="134"/>
      <c r="B640" s="88"/>
      <c r="C640" s="135"/>
      <c r="D640" s="88"/>
      <c r="E640" s="88"/>
      <c r="F640" s="88"/>
      <c r="G640" s="88"/>
      <c r="H640" s="88"/>
      <c r="I640" s="88"/>
      <c r="J640" s="88"/>
      <c r="K640" s="88"/>
      <c r="L640" s="88"/>
      <c r="M640" s="88"/>
      <c r="N640" s="88"/>
      <c r="O640" s="88"/>
      <c r="P640" s="88"/>
      <c r="Q640" s="88"/>
      <c r="R640" s="88"/>
      <c r="S640" s="88"/>
      <c r="T640" s="88"/>
      <c r="V640" s="136"/>
      <c r="W640" s="136"/>
      <c r="X640" s="88"/>
      <c r="Y640" s="88"/>
      <c r="Z640" s="88"/>
      <c r="AA640" s="88"/>
      <c r="AB640" s="88"/>
      <c r="AC640" s="88"/>
      <c r="AD640" s="88"/>
      <c r="AE640" s="88"/>
      <c r="AF640" s="88"/>
      <c r="AG640" s="88"/>
      <c r="AH640" s="88"/>
      <c r="AI640" s="88"/>
      <c r="AJ640" s="88"/>
      <c r="AK640" s="88"/>
      <c r="AL640" s="88"/>
      <c r="AM640" s="88"/>
      <c r="AN640" s="88"/>
      <c r="AO640" s="133"/>
      <c r="AP640" s="88"/>
      <c r="AQ640" s="120"/>
      <c r="AT640" s="133"/>
      <c r="AV640" s="133"/>
      <c r="AW640" s="133"/>
      <c r="AX640" s="133"/>
      <c r="AY640" s="133"/>
      <c r="AZ640" s="134"/>
      <c r="BA640" s="133"/>
    </row>
    <row r="641" spans="1:53" s="61" customFormat="1" x14ac:dyDescent="0.25">
      <c r="A641" s="134"/>
      <c r="B641" s="88"/>
      <c r="C641" s="135"/>
      <c r="D641" s="88"/>
      <c r="E641" s="88"/>
      <c r="F641" s="88"/>
      <c r="G641" s="88"/>
      <c r="H641" s="88"/>
      <c r="I641" s="88"/>
      <c r="J641" s="88"/>
      <c r="K641" s="88"/>
      <c r="L641" s="88"/>
      <c r="M641" s="88"/>
      <c r="N641" s="88"/>
      <c r="O641" s="88"/>
      <c r="P641" s="88"/>
      <c r="Q641" s="88"/>
      <c r="R641" s="88"/>
      <c r="S641" s="88"/>
      <c r="T641" s="88"/>
      <c r="V641" s="136"/>
      <c r="W641" s="136"/>
      <c r="X641" s="88"/>
      <c r="Y641" s="88"/>
      <c r="Z641" s="88"/>
      <c r="AA641" s="88"/>
      <c r="AB641" s="88"/>
      <c r="AC641" s="88"/>
      <c r="AD641" s="88"/>
      <c r="AE641" s="88"/>
      <c r="AF641" s="88"/>
      <c r="AG641" s="88"/>
      <c r="AH641" s="88"/>
      <c r="AI641" s="88"/>
      <c r="AJ641" s="88"/>
      <c r="AK641" s="88"/>
      <c r="AL641" s="88"/>
      <c r="AM641" s="88"/>
      <c r="AN641" s="88"/>
      <c r="AO641" s="133"/>
      <c r="AP641" s="88"/>
      <c r="AQ641" s="120"/>
      <c r="AT641" s="133"/>
      <c r="AV641" s="133"/>
      <c r="AW641" s="133"/>
      <c r="AX641" s="133"/>
      <c r="AY641" s="133"/>
      <c r="AZ641" s="134"/>
      <c r="BA641" s="133"/>
    </row>
    <row r="642" spans="1:53" s="61" customFormat="1" x14ac:dyDescent="0.25">
      <c r="A642" s="134"/>
      <c r="B642" s="88"/>
      <c r="C642" s="135"/>
      <c r="D642" s="88"/>
      <c r="E642" s="88"/>
      <c r="F642" s="88"/>
      <c r="G642" s="88"/>
      <c r="H642" s="88"/>
      <c r="I642" s="88"/>
      <c r="J642" s="88"/>
      <c r="K642" s="88"/>
      <c r="L642" s="88"/>
      <c r="M642" s="88"/>
      <c r="N642" s="88"/>
      <c r="O642" s="88"/>
      <c r="P642" s="88"/>
      <c r="Q642" s="88"/>
      <c r="R642" s="88"/>
      <c r="S642" s="88"/>
      <c r="T642" s="88"/>
      <c r="V642" s="136"/>
      <c r="W642" s="136"/>
      <c r="X642" s="88"/>
      <c r="Y642" s="88"/>
      <c r="Z642" s="88"/>
      <c r="AA642" s="88"/>
      <c r="AB642" s="88"/>
      <c r="AC642" s="88"/>
      <c r="AD642" s="88"/>
      <c r="AE642" s="88"/>
      <c r="AF642" s="88"/>
      <c r="AG642" s="88"/>
      <c r="AH642" s="88"/>
      <c r="AI642" s="88"/>
      <c r="AJ642" s="88"/>
      <c r="AK642" s="88"/>
      <c r="AL642" s="88"/>
      <c r="AM642" s="88"/>
      <c r="AN642" s="88"/>
      <c r="AO642" s="133"/>
      <c r="AP642" s="88"/>
      <c r="AQ642" s="120"/>
      <c r="AT642" s="133"/>
      <c r="AV642" s="133"/>
      <c r="AW642" s="133"/>
      <c r="AX642" s="133"/>
      <c r="AY642" s="133"/>
      <c r="AZ642" s="134"/>
      <c r="BA642" s="133"/>
    </row>
    <row r="643" spans="1:53" s="61" customFormat="1" x14ac:dyDescent="0.25">
      <c r="A643" s="134"/>
      <c r="B643" s="88"/>
      <c r="C643" s="135"/>
      <c r="D643" s="88"/>
      <c r="E643" s="88"/>
      <c r="F643" s="88"/>
      <c r="G643" s="88"/>
      <c r="H643" s="88"/>
      <c r="I643" s="88"/>
      <c r="J643" s="88"/>
      <c r="K643" s="88"/>
      <c r="L643" s="88"/>
      <c r="M643" s="88"/>
      <c r="N643" s="88"/>
      <c r="O643" s="88"/>
      <c r="P643" s="88"/>
      <c r="Q643" s="88"/>
      <c r="R643" s="88"/>
      <c r="S643" s="88"/>
      <c r="T643" s="88"/>
      <c r="V643" s="136"/>
      <c r="W643" s="136"/>
      <c r="X643" s="88"/>
      <c r="Y643" s="88"/>
      <c r="Z643" s="88"/>
      <c r="AA643" s="88"/>
      <c r="AB643" s="88"/>
      <c r="AC643" s="88"/>
      <c r="AD643" s="88"/>
      <c r="AE643" s="88"/>
      <c r="AF643" s="88"/>
      <c r="AG643" s="88"/>
      <c r="AH643" s="88"/>
      <c r="AI643" s="88"/>
      <c r="AJ643" s="88"/>
      <c r="AK643" s="88"/>
      <c r="AL643" s="88"/>
      <c r="AM643" s="88"/>
      <c r="AN643" s="88"/>
      <c r="AO643" s="133"/>
      <c r="AP643" s="88"/>
      <c r="AQ643" s="120"/>
      <c r="AT643" s="133"/>
      <c r="AV643" s="133"/>
      <c r="AW643" s="133"/>
      <c r="AX643" s="133"/>
      <c r="AY643" s="133"/>
      <c r="AZ643" s="134"/>
      <c r="BA643" s="133"/>
    </row>
    <row r="644" spans="1:53" s="61" customFormat="1" x14ac:dyDescent="0.25">
      <c r="A644" s="134"/>
      <c r="B644" s="88"/>
      <c r="C644" s="135"/>
      <c r="D644" s="88"/>
      <c r="E644" s="88"/>
      <c r="F644" s="88"/>
      <c r="G644" s="88"/>
      <c r="H644" s="88"/>
      <c r="I644" s="88"/>
      <c r="J644" s="88"/>
      <c r="K644" s="88"/>
      <c r="L644" s="88"/>
      <c r="M644" s="88"/>
      <c r="N644" s="88"/>
      <c r="O644" s="88"/>
      <c r="P644" s="88"/>
      <c r="Q644" s="88"/>
      <c r="R644" s="88"/>
      <c r="S644" s="88"/>
      <c r="T644" s="88"/>
      <c r="V644" s="136"/>
      <c r="W644" s="136"/>
      <c r="X644" s="88"/>
      <c r="Y644" s="88"/>
      <c r="Z644" s="88"/>
      <c r="AA644" s="88"/>
      <c r="AB644" s="88"/>
      <c r="AC644" s="88"/>
      <c r="AD644" s="88"/>
      <c r="AE644" s="88"/>
      <c r="AF644" s="88"/>
      <c r="AG644" s="88"/>
      <c r="AH644" s="88"/>
      <c r="AI644" s="88"/>
      <c r="AJ644" s="88"/>
      <c r="AK644" s="88"/>
      <c r="AL644" s="88"/>
      <c r="AM644" s="88"/>
      <c r="AN644" s="88"/>
      <c r="AO644" s="133"/>
      <c r="AP644" s="88"/>
      <c r="AQ644" s="120"/>
      <c r="AT644" s="133"/>
      <c r="AV644" s="133"/>
      <c r="AW644" s="133"/>
      <c r="AX644" s="133"/>
      <c r="AY644" s="133"/>
      <c r="AZ644" s="134"/>
      <c r="BA644" s="133"/>
    </row>
    <row r="645" spans="1:53" s="61" customFormat="1" x14ac:dyDescent="0.25">
      <c r="A645" s="134"/>
      <c r="B645" s="88"/>
      <c r="C645" s="135"/>
      <c r="D645" s="88"/>
      <c r="E645" s="88"/>
      <c r="F645" s="88"/>
      <c r="G645" s="88"/>
      <c r="H645" s="88"/>
      <c r="I645" s="88"/>
      <c r="J645" s="88"/>
      <c r="K645" s="88"/>
      <c r="L645" s="88"/>
      <c r="M645" s="88"/>
      <c r="N645" s="88"/>
      <c r="O645" s="88"/>
      <c r="P645" s="88"/>
      <c r="Q645" s="88"/>
      <c r="R645" s="88"/>
      <c r="S645" s="88"/>
      <c r="T645" s="88"/>
      <c r="V645" s="136"/>
      <c r="W645" s="136"/>
      <c r="X645" s="88"/>
      <c r="Y645" s="88"/>
      <c r="Z645" s="88"/>
      <c r="AA645" s="88"/>
      <c r="AB645" s="88"/>
      <c r="AC645" s="88"/>
      <c r="AD645" s="88"/>
      <c r="AE645" s="88"/>
      <c r="AF645" s="88"/>
      <c r="AG645" s="88"/>
      <c r="AH645" s="88"/>
      <c r="AI645" s="88"/>
      <c r="AJ645" s="88"/>
      <c r="AK645" s="88"/>
      <c r="AL645" s="88"/>
      <c r="AM645" s="88"/>
      <c r="AN645" s="88"/>
      <c r="AO645" s="133"/>
      <c r="AP645" s="88"/>
      <c r="AQ645" s="120"/>
      <c r="AT645" s="133"/>
      <c r="AV645" s="133"/>
      <c r="AW645" s="133"/>
      <c r="AX645" s="133"/>
      <c r="AY645" s="133"/>
      <c r="AZ645" s="134"/>
      <c r="BA645" s="133"/>
    </row>
    <row r="646" spans="1:53" s="61" customFormat="1" x14ac:dyDescent="0.25">
      <c r="A646" s="134"/>
      <c r="B646" s="88"/>
      <c r="C646" s="135"/>
      <c r="D646" s="88"/>
      <c r="E646" s="88"/>
      <c r="F646" s="88"/>
      <c r="G646" s="88"/>
      <c r="H646" s="88"/>
      <c r="I646" s="88"/>
      <c r="J646" s="88"/>
      <c r="K646" s="88"/>
      <c r="L646" s="88"/>
      <c r="M646" s="88"/>
      <c r="N646" s="88"/>
      <c r="O646" s="88"/>
      <c r="P646" s="88"/>
      <c r="Q646" s="88"/>
      <c r="R646" s="88"/>
      <c r="S646" s="88"/>
      <c r="T646" s="88"/>
      <c r="V646" s="136"/>
      <c r="W646" s="136"/>
      <c r="X646" s="88"/>
      <c r="Y646" s="88"/>
      <c r="Z646" s="88"/>
      <c r="AA646" s="88"/>
      <c r="AB646" s="88"/>
      <c r="AC646" s="88"/>
      <c r="AD646" s="88"/>
      <c r="AE646" s="88"/>
      <c r="AF646" s="88"/>
      <c r="AG646" s="88"/>
      <c r="AH646" s="88"/>
      <c r="AI646" s="88"/>
      <c r="AJ646" s="88"/>
      <c r="AK646" s="88"/>
      <c r="AL646" s="88"/>
      <c r="AM646" s="88"/>
      <c r="AN646" s="88"/>
      <c r="AO646" s="133"/>
      <c r="AP646" s="88"/>
      <c r="AQ646" s="120"/>
      <c r="AT646" s="133"/>
      <c r="AV646" s="133"/>
      <c r="AW646" s="133"/>
      <c r="AX646" s="133"/>
      <c r="AY646" s="133"/>
      <c r="AZ646" s="134"/>
      <c r="BA646" s="133"/>
    </row>
    <row r="647" spans="1:53" s="61" customFormat="1" x14ac:dyDescent="0.25">
      <c r="A647" s="134"/>
      <c r="B647" s="88"/>
      <c r="C647" s="135"/>
      <c r="D647" s="88"/>
      <c r="E647" s="88"/>
      <c r="F647" s="88"/>
      <c r="G647" s="88"/>
      <c r="H647" s="88"/>
      <c r="I647" s="88"/>
      <c r="J647" s="88"/>
      <c r="K647" s="88"/>
      <c r="L647" s="88"/>
      <c r="M647" s="88"/>
      <c r="N647" s="88"/>
      <c r="O647" s="88"/>
      <c r="P647" s="88"/>
      <c r="Q647" s="88"/>
      <c r="R647" s="88"/>
      <c r="S647" s="88"/>
      <c r="T647" s="88"/>
      <c r="V647" s="136"/>
      <c r="W647" s="136"/>
      <c r="X647" s="88"/>
      <c r="Y647" s="88"/>
      <c r="Z647" s="88"/>
      <c r="AA647" s="88"/>
      <c r="AB647" s="88"/>
      <c r="AC647" s="88"/>
      <c r="AD647" s="88"/>
      <c r="AE647" s="88"/>
      <c r="AF647" s="88"/>
      <c r="AG647" s="88"/>
      <c r="AH647" s="88"/>
      <c r="AI647" s="88"/>
      <c r="AJ647" s="88"/>
      <c r="AK647" s="88"/>
      <c r="AL647" s="88"/>
      <c r="AM647" s="88"/>
      <c r="AN647" s="88"/>
      <c r="AO647" s="133"/>
      <c r="AP647" s="88"/>
      <c r="AQ647" s="120"/>
      <c r="AT647" s="133"/>
      <c r="AV647" s="133"/>
      <c r="AW647" s="133"/>
      <c r="AX647" s="133"/>
      <c r="AY647" s="133"/>
      <c r="AZ647" s="134"/>
      <c r="BA647" s="133"/>
    </row>
    <row r="648" spans="1:53" s="61" customFormat="1" x14ac:dyDescent="0.25">
      <c r="A648" s="134"/>
      <c r="B648" s="88"/>
      <c r="C648" s="135"/>
      <c r="D648" s="88"/>
      <c r="E648" s="88"/>
      <c r="F648" s="88"/>
      <c r="G648" s="88"/>
      <c r="H648" s="88"/>
      <c r="I648" s="88"/>
      <c r="J648" s="88"/>
      <c r="K648" s="88"/>
      <c r="L648" s="88"/>
      <c r="M648" s="88"/>
      <c r="N648" s="88"/>
      <c r="O648" s="88"/>
      <c r="P648" s="88"/>
      <c r="Q648" s="88"/>
      <c r="R648" s="88"/>
      <c r="S648" s="88"/>
      <c r="T648" s="88"/>
      <c r="V648" s="136"/>
      <c r="W648" s="136"/>
      <c r="X648" s="88"/>
      <c r="Y648" s="88"/>
      <c r="Z648" s="88"/>
      <c r="AA648" s="88"/>
      <c r="AB648" s="88"/>
      <c r="AC648" s="88"/>
      <c r="AD648" s="88"/>
      <c r="AE648" s="88"/>
      <c r="AF648" s="88"/>
      <c r="AG648" s="88"/>
      <c r="AH648" s="88"/>
      <c r="AI648" s="88"/>
      <c r="AJ648" s="88"/>
      <c r="AK648" s="88"/>
      <c r="AL648" s="88"/>
      <c r="AM648" s="88"/>
      <c r="AN648" s="88"/>
      <c r="AO648" s="133"/>
      <c r="AP648" s="88"/>
      <c r="AQ648" s="120"/>
      <c r="AT648" s="133"/>
      <c r="AV648" s="133"/>
      <c r="AW648" s="133"/>
      <c r="AX648" s="133"/>
      <c r="AY648" s="133"/>
      <c r="AZ648" s="134"/>
      <c r="BA648" s="133"/>
    </row>
    <row r="649" spans="1:53" s="61" customFormat="1" x14ac:dyDescent="0.25">
      <c r="A649" s="134"/>
      <c r="B649" s="88"/>
      <c r="C649" s="135"/>
      <c r="D649" s="88"/>
      <c r="E649" s="88"/>
      <c r="F649" s="88"/>
      <c r="G649" s="88"/>
      <c r="H649" s="88"/>
      <c r="I649" s="88"/>
      <c r="J649" s="88"/>
      <c r="K649" s="88"/>
      <c r="L649" s="88"/>
      <c r="M649" s="88"/>
      <c r="N649" s="88"/>
      <c r="O649" s="88"/>
      <c r="P649" s="88"/>
      <c r="Q649" s="88"/>
      <c r="R649" s="88"/>
      <c r="S649" s="88"/>
      <c r="T649" s="88"/>
      <c r="V649" s="136"/>
      <c r="W649" s="136"/>
      <c r="X649" s="88"/>
      <c r="Y649" s="88"/>
      <c r="Z649" s="88"/>
      <c r="AA649" s="88"/>
      <c r="AB649" s="88"/>
      <c r="AC649" s="88"/>
      <c r="AD649" s="88"/>
      <c r="AE649" s="88"/>
      <c r="AF649" s="88"/>
      <c r="AG649" s="88"/>
      <c r="AH649" s="88"/>
      <c r="AI649" s="88"/>
      <c r="AJ649" s="88"/>
      <c r="AK649" s="88"/>
      <c r="AL649" s="88"/>
      <c r="AM649" s="88"/>
      <c r="AN649" s="88"/>
      <c r="AO649" s="133"/>
      <c r="AP649" s="88"/>
      <c r="AQ649" s="120"/>
      <c r="AT649" s="133"/>
      <c r="AV649" s="133"/>
      <c r="AW649" s="133"/>
      <c r="AX649" s="133"/>
      <c r="AY649" s="133"/>
      <c r="AZ649" s="134"/>
      <c r="BA649" s="133"/>
    </row>
    <row r="650" spans="1:53" s="61" customFormat="1" x14ac:dyDescent="0.25">
      <c r="A650" s="134"/>
      <c r="B650" s="88"/>
      <c r="C650" s="135"/>
      <c r="D650" s="88"/>
      <c r="E650" s="88"/>
      <c r="F650" s="88"/>
      <c r="G650" s="88"/>
      <c r="H650" s="88"/>
      <c r="I650" s="88"/>
      <c r="J650" s="88"/>
      <c r="K650" s="88"/>
      <c r="L650" s="88"/>
      <c r="M650" s="88"/>
      <c r="N650" s="88"/>
      <c r="O650" s="88"/>
      <c r="P650" s="88"/>
      <c r="Q650" s="88"/>
      <c r="R650" s="88"/>
      <c r="S650" s="88"/>
      <c r="T650" s="88"/>
      <c r="V650" s="136"/>
      <c r="W650" s="136"/>
      <c r="X650" s="88"/>
      <c r="Y650" s="88"/>
      <c r="Z650" s="88"/>
      <c r="AA650" s="88"/>
      <c r="AB650" s="88"/>
      <c r="AC650" s="88"/>
      <c r="AD650" s="88"/>
      <c r="AE650" s="88"/>
      <c r="AF650" s="88"/>
      <c r="AG650" s="88"/>
      <c r="AH650" s="88"/>
      <c r="AI650" s="88"/>
      <c r="AJ650" s="88"/>
      <c r="AK650" s="88"/>
      <c r="AL650" s="88"/>
      <c r="AM650" s="88"/>
      <c r="AN650" s="88"/>
      <c r="AO650" s="133"/>
      <c r="AP650" s="88"/>
      <c r="AQ650" s="120"/>
      <c r="AT650" s="133"/>
      <c r="AV650" s="133"/>
      <c r="AW650" s="133"/>
      <c r="AX650" s="133"/>
      <c r="AY650" s="133"/>
      <c r="AZ650" s="134"/>
      <c r="BA650" s="133"/>
    </row>
    <row r="651" spans="1:53" s="61" customFormat="1" x14ac:dyDescent="0.25">
      <c r="A651" s="134"/>
      <c r="B651" s="88"/>
      <c r="C651" s="135"/>
      <c r="D651" s="88"/>
      <c r="E651" s="88"/>
      <c r="F651" s="88"/>
      <c r="G651" s="88"/>
      <c r="H651" s="88"/>
      <c r="I651" s="88"/>
      <c r="J651" s="88"/>
      <c r="K651" s="88"/>
      <c r="L651" s="88"/>
      <c r="M651" s="88"/>
      <c r="N651" s="88"/>
      <c r="O651" s="88"/>
      <c r="P651" s="88"/>
      <c r="Q651" s="88"/>
      <c r="R651" s="88"/>
      <c r="S651" s="88"/>
      <c r="T651" s="88"/>
      <c r="V651" s="136"/>
      <c r="W651" s="136"/>
      <c r="X651" s="88"/>
      <c r="Y651" s="88"/>
      <c r="Z651" s="88"/>
      <c r="AA651" s="88"/>
      <c r="AB651" s="88"/>
      <c r="AC651" s="88"/>
      <c r="AD651" s="88"/>
      <c r="AE651" s="88"/>
      <c r="AF651" s="88"/>
      <c r="AG651" s="88"/>
      <c r="AH651" s="88"/>
      <c r="AI651" s="88"/>
      <c r="AJ651" s="88"/>
      <c r="AK651" s="88"/>
      <c r="AL651" s="88"/>
      <c r="AM651" s="88"/>
      <c r="AN651" s="88"/>
      <c r="AO651" s="133"/>
      <c r="AP651" s="88"/>
      <c r="AQ651" s="120"/>
      <c r="AT651" s="133"/>
      <c r="AV651" s="133"/>
      <c r="AW651" s="133"/>
      <c r="AX651" s="133"/>
      <c r="AY651" s="133"/>
      <c r="AZ651" s="134"/>
      <c r="BA651" s="133"/>
    </row>
    <row r="652" spans="1:53" s="61" customFormat="1" x14ac:dyDescent="0.25">
      <c r="A652" s="134"/>
      <c r="B652" s="88"/>
      <c r="C652" s="135"/>
      <c r="D652" s="88"/>
      <c r="E652" s="88"/>
      <c r="F652" s="88"/>
      <c r="G652" s="88"/>
      <c r="H652" s="88"/>
      <c r="I652" s="88"/>
      <c r="J652" s="88"/>
      <c r="K652" s="88"/>
      <c r="L652" s="88"/>
      <c r="M652" s="88"/>
      <c r="N652" s="88"/>
      <c r="O652" s="88"/>
      <c r="P652" s="88"/>
      <c r="Q652" s="88"/>
      <c r="R652" s="88"/>
      <c r="S652" s="88"/>
      <c r="T652" s="88"/>
      <c r="V652" s="136"/>
      <c r="W652" s="136"/>
      <c r="X652" s="88"/>
      <c r="Y652" s="88"/>
      <c r="Z652" s="88"/>
      <c r="AA652" s="88"/>
      <c r="AB652" s="88"/>
      <c r="AC652" s="88"/>
      <c r="AD652" s="88"/>
      <c r="AE652" s="88"/>
      <c r="AF652" s="88"/>
      <c r="AG652" s="88"/>
      <c r="AH652" s="88"/>
      <c r="AI652" s="88"/>
      <c r="AJ652" s="88"/>
      <c r="AK652" s="88"/>
      <c r="AL652" s="88"/>
      <c r="AM652" s="88"/>
      <c r="AN652" s="88"/>
      <c r="AO652" s="133"/>
      <c r="AP652" s="88"/>
      <c r="AQ652" s="120"/>
      <c r="AT652" s="133"/>
      <c r="AV652" s="133"/>
      <c r="AW652" s="133"/>
      <c r="AX652" s="133"/>
      <c r="AY652" s="133"/>
      <c r="AZ652" s="134"/>
      <c r="BA652" s="133"/>
    </row>
    <row r="653" spans="1:53" s="61" customFormat="1" x14ac:dyDescent="0.25">
      <c r="A653" s="134"/>
      <c r="B653" s="88"/>
      <c r="C653" s="135"/>
      <c r="D653" s="88"/>
      <c r="E653" s="88"/>
      <c r="F653" s="88"/>
      <c r="G653" s="88"/>
      <c r="H653" s="88"/>
      <c r="I653" s="88"/>
      <c r="J653" s="88"/>
      <c r="K653" s="88"/>
      <c r="L653" s="88"/>
      <c r="M653" s="88"/>
      <c r="N653" s="88"/>
      <c r="O653" s="88"/>
      <c r="P653" s="88"/>
      <c r="Q653" s="88"/>
      <c r="R653" s="88"/>
      <c r="S653" s="88"/>
      <c r="T653" s="88"/>
      <c r="V653" s="136"/>
      <c r="W653" s="136"/>
      <c r="X653" s="88"/>
      <c r="Y653" s="88"/>
      <c r="Z653" s="88"/>
      <c r="AA653" s="88"/>
      <c r="AB653" s="88"/>
      <c r="AC653" s="88"/>
      <c r="AD653" s="88"/>
      <c r="AE653" s="88"/>
      <c r="AF653" s="88"/>
      <c r="AG653" s="88"/>
      <c r="AH653" s="88"/>
      <c r="AI653" s="88"/>
      <c r="AJ653" s="88"/>
      <c r="AK653" s="88"/>
      <c r="AL653" s="88"/>
      <c r="AM653" s="88"/>
      <c r="AN653" s="88"/>
      <c r="AO653" s="133"/>
      <c r="AP653" s="88"/>
      <c r="AQ653" s="120"/>
      <c r="AT653" s="133"/>
      <c r="AV653" s="133"/>
      <c r="AW653" s="133"/>
      <c r="AX653" s="133"/>
      <c r="AY653" s="133"/>
      <c r="AZ653" s="134"/>
      <c r="BA653" s="133"/>
    </row>
    <row r="654" spans="1:53" s="61" customFormat="1" x14ac:dyDescent="0.25">
      <c r="A654" s="134"/>
      <c r="B654" s="88"/>
      <c r="C654" s="135"/>
      <c r="D654" s="88"/>
      <c r="E654" s="88"/>
      <c r="F654" s="88"/>
      <c r="G654" s="88"/>
      <c r="H654" s="88"/>
      <c r="I654" s="88"/>
      <c r="J654" s="88"/>
      <c r="K654" s="88"/>
      <c r="L654" s="88"/>
      <c r="M654" s="88"/>
      <c r="N654" s="88"/>
      <c r="O654" s="88"/>
      <c r="P654" s="88"/>
      <c r="Q654" s="88"/>
      <c r="R654" s="88"/>
      <c r="S654" s="88"/>
      <c r="T654" s="88"/>
      <c r="V654" s="136"/>
      <c r="W654" s="136"/>
      <c r="X654" s="88"/>
      <c r="Y654" s="88"/>
      <c r="Z654" s="88"/>
      <c r="AA654" s="88"/>
      <c r="AB654" s="88"/>
      <c r="AC654" s="88"/>
      <c r="AD654" s="88"/>
      <c r="AE654" s="88"/>
      <c r="AF654" s="88"/>
      <c r="AG654" s="88"/>
      <c r="AH654" s="88"/>
      <c r="AI654" s="88"/>
      <c r="AJ654" s="88"/>
      <c r="AK654" s="88"/>
      <c r="AL654" s="88"/>
      <c r="AM654" s="88"/>
      <c r="AN654" s="88"/>
      <c r="AO654" s="133"/>
      <c r="AP654" s="88"/>
      <c r="AQ654" s="120"/>
      <c r="AT654" s="133"/>
      <c r="AV654" s="133"/>
      <c r="AW654" s="133"/>
      <c r="AX654" s="133"/>
      <c r="AY654" s="133"/>
      <c r="AZ654" s="134"/>
      <c r="BA654" s="133"/>
    </row>
    <row r="655" spans="1:53" s="61" customFormat="1" x14ac:dyDescent="0.25">
      <c r="A655" s="134"/>
      <c r="B655" s="88"/>
      <c r="C655" s="135"/>
      <c r="D655" s="88"/>
      <c r="E655" s="88"/>
      <c r="F655" s="88"/>
      <c r="G655" s="88"/>
      <c r="H655" s="88"/>
      <c r="I655" s="88"/>
      <c r="J655" s="88"/>
      <c r="K655" s="88"/>
      <c r="L655" s="88"/>
      <c r="M655" s="88"/>
      <c r="N655" s="88"/>
      <c r="O655" s="88"/>
      <c r="P655" s="88"/>
      <c r="Q655" s="88"/>
      <c r="R655" s="88"/>
      <c r="S655" s="88"/>
      <c r="T655" s="88"/>
      <c r="V655" s="136"/>
      <c r="W655" s="136"/>
      <c r="X655" s="88"/>
      <c r="Y655" s="88"/>
      <c r="Z655" s="88"/>
      <c r="AA655" s="88"/>
      <c r="AB655" s="88"/>
      <c r="AC655" s="88"/>
      <c r="AD655" s="88"/>
      <c r="AE655" s="88"/>
      <c r="AF655" s="88"/>
      <c r="AG655" s="88"/>
      <c r="AH655" s="88"/>
      <c r="AI655" s="88"/>
      <c r="AJ655" s="88"/>
      <c r="AK655" s="88"/>
      <c r="AL655" s="88"/>
      <c r="AM655" s="88"/>
      <c r="AN655" s="88"/>
      <c r="AO655" s="133"/>
      <c r="AP655" s="88"/>
      <c r="AQ655" s="120"/>
      <c r="AT655" s="133"/>
      <c r="AV655" s="133"/>
      <c r="AW655" s="133"/>
      <c r="AX655" s="133"/>
      <c r="AY655" s="133"/>
      <c r="AZ655" s="134"/>
      <c r="BA655" s="133"/>
    </row>
    <row r="656" spans="1:53" s="61" customFormat="1" x14ac:dyDescent="0.25">
      <c r="A656" s="134"/>
      <c r="B656" s="88"/>
      <c r="C656" s="135"/>
      <c r="D656" s="88"/>
      <c r="E656" s="88"/>
      <c r="F656" s="88"/>
      <c r="G656" s="88"/>
      <c r="H656" s="88"/>
      <c r="I656" s="88"/>
      <c r="J656" s="88"/>
      <c r="K656" s="88"/>
      <c r="L656" s="88"/>
      <c r="M656" s="88"/>
      <c r="N656" s="88"/>
      <c r="O656" s="88"/>
      <c r="P656" s="88"/>
      <c r="Q656" s="88"/>
      <c r="R656" s="88"/>
      <c r="S656" s="88"/>
      <c r="T656" s="88"/>
      <c r="V656" s="136"/>
      <c r="W656" s="136"/>
      <c r="X656" s="88"/>
      <c r="Y656" s="88"/>
      <c r="Z656" s="88"/>
      <c r="AA656" s="88"/>
      <c r="AB656" s="88"/>
      <c r="AC656" s="88"/>
      <c r="AD656" s="88"/>
      <c r="AE656" s="88"/>
      <c r="AF656" s="88"/>
      <c r="AG656" s="88"/>
      <c r="AH656" s="88"/>
      <c r="AI656" s="88"/>
      <c r="AJ656" s="88"/>
      <c r="AK656" s="88"/>
      <c r="AL656" s="88"/>
      <c r="AM656" s="88"/>
      <c r="AN656" s="88"/>
      <c r="AO656" s="133"/>
      <c r="AP656" s="88"/>
      <c r="AQ656" s="120"/>
      <c r="AT656" s="133"/>
      <c r="AV656" s="133"/>
      <c r="AW656" s="133"/>
      <c r="AX656" s="133"/>
      <c r="AY656" s="133"/>
      <c r="AZ656" s="134"/>
      <c r="BA656" s="133"/>
    </row>
    <row r="657" spans="1:53" s="61" customFormat="1" x14ac:dyDescent="0.25">
      <c r="A657" s="134"/>
      <c r="B657" s="88"/>
      <c r="C657" s="135"/>
      <c r="D657" s="88"/>
      <c r="E657" s="88"/>
      <c r="F657" s="88"/>
      <c r="G657" s="88"/>
      <c r="H657" s="88"/>
      <c r="I657" s="88"/>
      <c r="J657" s="88"/>
      <c r="K657" s="88"/>
      <c r="L657" s="88"/>
      <c r="M657" s="88"/>
      <c r="N657" s="88"/>
      <c r="O657" s="88"/>
      <c r="P657" s="88"/>
      <c r="Q657" s="88"/>
      <c r="R657" s="88"/>
      <c r="S657" s="88"/>
      <c r="T657" s="88"/>
      <c r="V657" s="136"/>
      <c r="W657" s="136"/>
      <c r="X657" s="88"/>
      <c r="Y657" s="88"/>
      <c r="Z657" s="88"/>
      <c r="AA657" s="88"/>
      <c r="AB657" s="88"/>
      <c r="AC657" s="88"/>
      <c r="AD657" s="88"/>
      <c r="AE657" s="88"/>
      <c r="AF657" s="88"/>
      <c r="AG657" s="88"/>
      <c r="AH657" s="88"/>
      <c r="AI657" s="88"/>
      <c r="AJ657" s="88"/>
      <c r="AK657" s="88"/>
      <c r="AL657" s="88"/>
      <c r="AM657" s="88"/>
      <c r="AN657" s="88"/>
      <c r="AO657" s="133"/>
      <c r="AP657" s="88"/>
      <c r="AQ657" s="120"/>
      <c r="AT657" s="133"/>
      <c r="AV657" s="133"/>
      <c r="AW657" s="133"/>
      <c r="AX657" s="133"/>
      <c r="AY657" s="133"/>
      <c r="AZ657" s="134"/>
      <c r="BA657" s="133"/>
    </row>
    <row r="658" spans="1:53" s="61" customFormat="1" x14ac:dyDescent="0.25">
      <c r="A658" s="134"/>
      <c r="B658" s="88"/>
      <c r="C658" s="135"/>
      <c r="D658" s="88"/>
      <c r="E658" s="88"/>
      <c r="F658" s="88"/>
      <c r="G658" s="88"/>
      <c r="H658" s="88"/>
      <c r="I658" s="88"/>
      <c r="J658" s="88"/>
      <c r="K658" s="88"/>
      <c r="L658" s="88"/>
      <c r="M658" s="88"/>
      <c r="N658" s="88"/>
      <c r="O658" s="88"/>
      <c r="P658" s="88"/>
      <c r="Q658" s="88"/>
      <c r="R658" s="88"/>
      <c r="S658" s="88"/>
      <c r="T658" s="88"/>
      <c r="V658" s="136"/>
      <c r="W658" s="136"/>
      <c r="X658" s="88"/>
      <c r="Y658" s="88"/>
      <c r="Z658" s="88"/>
      <c r="AA658" s="88"/>
      <c r="AB658" s="88"/>
      <c r="AC658" s="88"/>
      <c r="AD658" s="88"/>
      <c r="AE658" s="88"/>
      <c r="AF658" s="88"/>
      <c r="AG658" s="88"/>
      <c r="AH658" s="88"/>
      <c r="AI658" s="88"/>
      <c r="AJ658" s="88"/>
      <c r="AK658" s="88"/>
      <c r="AL658" s="88"/>
      <c r="AM658" s="88"/>
      <c r="AN658" s="88"/>
      <c r="AO658" s="133"/>
      <c r="AP658" s="88"/>
      <c r="AQ658" s="120"/>
      <c r="AT658" s="133"/>
      <c r="AV658" s="133"/>
      <c r="AW658" s="133"/>
      <c r="AX658" s="133"/>
      <c r="AY658" s="133"/>
      <c r="AZ658" s="134"/>
      <c r="BA658" s="133"/>
    </row>
    <row r="659" spans="1:53" s="61" customFormat="1" x14ac:dyDescent="0.25">
      <c r="A659" s="134"/>
      <c r="B659" s="88"/>
      <c r="C659" s="135"/>
      <c r="D659" s="88"/>
      <c r="E659" s="88"/>
      <c r="F659" s="88"/>
      <c r="G659" s="88"/>
      <c r="H659" s="88"/>
      <c r="I659" s="88"/>
      <c r="J659" s="88"/>
      <c r="K659" s="88"/>
      <c r="L659" s="88"/>
      <c r="M659" s="88"/>
      <c r="N659" s="88"/>
      <c r="O659" s="88"/>
      <c r="P659" s="88"/>
      <c r="Q659" s="88"/>
      <c r="R659" s="88"/>
      <c r="S659" s="88"/>
      <c r="T659" s="88"/>
      <c r="V659" s="136"/>
      <c r="W659" s="136"/>
      <c r="X659" s="88"/>
      <c r="Y659" s="88"/>
      <c r="Z659" s="88"/>
      <c r="AA659" s="88"/>
      <c r="AB659" s="88"/>
      <c r="AC659" s="88"/>
      <c r="AD659" s="88"/>
      <c r="AE659" s="88"/>
      <c r="AF659" s="88"/>
      <c r="AG659" s="88"/>
      <c r="AH659" s="88"/>
      <c r="AI659" s="88"/>
      <c r="AJ659" s="88"/>
      <c r="AK659" s="88"/>
      <c r="AL659" s="88"/>
      <c r="AM659" s="88"/>
      <c r="AN659" s="88"/>
      <c r="AO659" s="133"/>
      <c r="AP659" s="88"/>
      <c r="AQ659" s="120"/>
      <c r="AT659" s="133"/>
      <c r="AV659" s="133"/>
      <c r="AW659" s="133"/>
      <c r="AX659" s="133"/>
      <c r="AY659" s="133"/>
      <c r="AZ659" s="134"/>
      <c r="BA659" s="133"/>
    </row>
    <row r="660" spans="1:53" s="61" customFormat="1" x14ac:dyDescent="0.25">
      <c r="A660" s="134"/>
      <c r="B660" s="88"/>
      <c r="C660" s="135"/>
      <c r="D660" s="88"/>
      <c r="E660" s="88"/>
      <c r="F660" s="88"/>
      <c r="G660" s="88"/>
      <c r="H660" s="88"/>
      <c r="I660" s="88"/>
      <c r="J660" s="88"/>
      <c r="K660" s="88"/>
      <c r="L660" s="88"/>
      <c r="M660" s="88"/>
      <c r="N660" s="88"/>
      <c r="O660" s="88"/>
      <c r="P660" s="88"/>
      <c r="Q660" s="88"/>
      <c r="R660" s="88"/>
      <c r="S660" s="88"/>
      <c r="T660" s="88"/>
      <c r="V660" s="136"/>
      <c r="W660" s="136"/>
      <c r="X660" s="88"/>
      <c r="Y660" s="88"/>
      <c r="Z660" s="88"/>
      <c r="AA660" s="88"/>
      <c r="AB660" s="88"/>
      <c r="AC660" s="88"/>
      <c r="AD660" s="88"/>
      <c r="AE660" s="88"/>
      <c r="AF660" s="88"/>
      <c r="AG660" s="88"/>
      <c r="AH660" s="88"/>
      <c r="AI660" s="88"/>
      <c r="AJ660" s="88"/>
      <c r="AK660" s="88"/>
      <c r="AL660" s="88"/>
      <c r="AM660" s="88"/>
      <c r="AN660" s="88"/>
      <c r="AO660" s="133"/>
      <c r="AP660" s="88"/>
      <c r="AQ660" s="120"/>
      <c r="AT660" s="133"/>
      <c r="AV660" s="133"/>
      <c r="AW660" s="133"/>
      <c r="AX660" s="133"/>
      <c r="AY660" s="133"/>
      <c r="AZ660" s="134"/>
      <c r="BA660" s="133"/>
    </row>
    <row r="661" spans="1:53" s="61" customFormat="1" x14ac:dyDescent="0.25">
      <c r="A661" s="134"/>
      <c r="B661" s="88"/>
      <c r="C661" s="135"/>
      <c r="D661" s="88"/>
      <c r="E661" s="88"/>
      <c r="F661" s="88"/>
      <c r="G661" s="88"/>
      <c r="H661" s="88"/>
      <c r="I661" s="88"/>
      <c r="J661" s="88"/>
      <c r="K661" s="88"/>
      <c r="L661" s="88"/>
      <c r="M661" s="88"/>
      <c r="N661" s="88"/>
      <c r="O661" s="88"/>
      <c r="P661" s="88"/>
      <c r="Q661" s="88"/>
      <c r="R661" s="88"/>
      <c r="S661" s="88"/>
      <c r="T661" s="88"/>
      <c r="V661" s="136"/>
      <c r="W661" s="136"/>
      <c r="X661" s="88"/>
      <c r="Y661" s="88"/>
      <c r="Z661" s="88"/>
      <c r="AA661" s="88"/>
      <c r="AB661" s="88"/>
      <c r="AC661" s="88"/>
      <c r="AD661" s="88"/>
      <c r="AE661" s="88"/>
      <c r="AF661" s="88"/>
      <c r="AG661" s="88"/>
      <c r="AH661" s="88"/>
      <c r="AI661" s="88"/>
      <c r="AJ661" s="88"/>
      <c r="AK661" s="88"/>
      <c r="AL661" s="88"/>
      <c r="AM661" s="88"/>
      <c r="AN661" s="88"/>
      <c r="AO661" s="133"/>
      <c r="AP661" s="88"/>
      <c r="AQ661" s="120"/>
      <c r="AT661" s="133"/>
      <c r="AV661" s="133"/>
      <c r="AW661" s="133"/>
      <c r="AX661" s="133"/>
      <c r="AY661" s="133"/>
      <c r="AZ661" s="134"/>
      <c r="BA661" s="133"/>
    </row>
    <row r="662" spans="1:53" s="61" customFormat="1" x14ac:dyDescent="0.25">
      <c r="A662" s="134"/>
      <c r="B662" s="88"/>
      <c r="C662" s="135"/>
      <c r="D662" s="88"/>
      <c r="E662" s="88"/>
      <c r="F662" s="88"/>
      <c r="G662" s="88"/>
      <c r="H662" s="88"/>
      <c r="I662" s="88"/>
      <c r="J662" s="88"/>
      <c r="K662" s="88"/>
      <c r="L662" s="88"/>
      <c r="M662" s="88"/>
      <c r="N662" s="88"/>
      <c r="O662" s="88"/>
      <c r="P662" s="88"/>
      <c r="Q662" s="88"/>
      <c r="R662" s="88"/>
      <c r="S662" s="88"/>
      <c r="T662" s="88"/>
      <c r="V662" s="136"/>
      <c r="W662" s="136"/>
      <c r="X662" s="88"/>
      <c r="Y662" s="88"/>
      <c r="Z662" s="88"/>
      <c r="AA662" s="88"/>
      <c r="AB662" s="88"/>
      <c r="AC662" s="88"/>
      <c r="AD662" s="88"/>
      <c r="AE662" s="88"/>
      <c r="AF662" s="88"/>
      <c r="AG662" s="88"/>
      <c r="AH662" s="88"/>
      <c r="AI662" s="88"/>
      <c r="AJ662" s="88"/>
      <c r="AK662" s="88"/>
      <c r="AL662" s="88"/>
      <c r="AM662" s="88"/>
      <c r="AN662" s="88"/>
      <c r="AO662" s="133"/>
      <c r="AP662" s="88"/>
      <c r="AQ662" s="120"/>
      <c r="AT662" s="133"/>
      <c r="AV662" s="133"/>
      <c r="AW662" s="133"/>
      <c r="AX662" s="133"/>
      <c r="AY662" s="133"/>
      <c r="AZ662" s="134"/>
      <c r="BA662" s="133"/>
    </row>
    <row r="663" spans="1:53" s="61" customFormat="1" x14ac:dyDescent="0.25">
      <c r="A663" s="134"/>
      <c r="B663" s="88"/>
      <c r="C663" s="135"/>
      <c r="D663" s="88"/>
      <c r="E663" s="88"/>
      <c r="F663" s="88"/>
      <c r="G663" s="88"/>
      <c r="H663" s="88"/>
      <c r="I663" s="88"/>
      <c r="J663" s="88"/>
      <c r="K663" s="88"/>
      <c r="L663" s="88"/>
      <c r="M663" s="88"/>
      <c r="N663" s="88"/>
      <c r="O663" s="88"/>
      <c r="P663" s="88"/>
      <c r="Q663" s="88"/>
      <c r="R663" s="88"/>
      <c r="S663" s="88"/>
      <c r="T663" s="88"/>
      <c r="V663" s="136"/>
      <c r="W663" s="136"/>
      <c r="X663" s="88"/>
      <c r="Y663" s="88"/>
      <c r="Z663" s="88"/>
      <c r="AA663" s="88"/>
      <c r="AB663" s="88"/>
      <c r="AC663" s="88"/>
      <c r="AD663" s="88"/>
      <c r="AE663" s="88"/>
      <c r="AF663" s="88"/>
      <c r="AG663" s="88"/>
      <c r="AH663" s="88"/>
      <c r="AI663" s="88"/>
      <c r="AJ663" s="88"/>
      <c r="AK663" s="88"/>
      <c r="AL663" s="88"/>
      <c r="AM663" s="88"/>
      <c r="AN663" s="88"/>
      <c r="AO663" s="133"/>
      <c r="AP663" s="88"/>
      <c r="AQ663" s="120"/>
      <c r="AT663" s="133"/>
      <c r="AV663" s="133"/>
      <c r="AW663" s="133"/>
      <c r="AX663" s="133"/>
      <c r="AY663" s="133"/>
      <c r="AZ663" s="134"/>
      <c r="BA663" s="133"/>
    </row>
    <row r="664" spans="1:53" s="61" customFormat="1" x14ac:dyDescent="0.25">
      <c r="A664" s="134"/>
      <c r="B664" s="88"/>
      <c r="C664" s="135"/>
      <c r="D664" s="88"/>
      <c r="E664" s="88"/>
      <c r="F664" s="88"/>
      <c r="G664" s="88"/>
      <c r="H664" s="88"/>
      <c r="I664" s="88"/>
      <c r="J664" s="88"/>
      <c r="K664" s="88"/>
      <c r="L664" s="88"/>
      <c r="M664" s="88"/>
      <c r="N664" s="88"/>
      <c r="O664" s="88"/>
      <c r="P664" s="88"/>
      <c r="Q664" s="88"/>
      <c r="R664" s="88"/>
      <c r="S664" s="88"/>
      <c r="T664" s="88"/>
      <c r="V664" s="136"/>
      <c r="W664" s="136"/>
      <c r="X664" s="88"/>
      <c r="Y664" s="88"/>
      <c r="Z664" s="88"/>
      <c r="AA664" s="88"/>
      <c r="AB664" s="88"/>
      <c r="AC664" s="88"/>
      <c r="AD664" s="88"/>
      <c r="AE664" s="88"/>
      <c r="AF664" s="88"/>
      <c r="AG664" s="88"/>
      <c r="AH664" s="88"/>
      <c r="AI664" s="88"/>
      <c r="AJ664" s="88"/>
      <c r="AK664" s="88"/>
      <c r="AL664" s="88"/>
      <c r="AM664" s="88"/>
      <c r="AN664" s="88"/>
      <c r="AO664" s="133"/>
      <c r="AP664" s="88"/>
      <c r="AQ664" s="120"/>
      <c r="AT664" s="133"/>
      <c r="AV664" s="133"/>
      <c r="AW664" s="133"/>
      <c r="AX664" s="133"/>
      <c r="AY664" s="133"/>
      <c r="AZ664" s="134"/>
      <c r="BA664" s="133"/>
    </row>
    <row r="665" spans="1:53" s="61" customFormat="1" x14ac:dyDescent="0.25">
      <c r="A665" s="134"/>
      <c r="B665" s="88"/>
      <c r="C665" s="135"/>
      <c r="D665" s="88"/>
      <c r="E665" s="88"/>
      <c r="F665" s="88"/>
      <c r="G665" s="88"/>
      <c r="H665" s="88"/>
      <c r="I665" s="88"/>
      <c r="J665" s="88"/>
      <c r="K665" s="88"/>
      <c r="L665" s="88"/>
      <c r="M665" s="88"/>
      <c r="N665" s="88"/>
      <c r="O665" s="88"/>
      <c r="P665" s="88"/>
      <c r="Q665" s="88"/>
      <c r="R665" s="88"/>
      <c r="S665" s="88"/>
      <c r="T665" s="88"/>
      <c r="V665" s="136"/>
      <c r="W665" s="136"/>
      <c r="X665" s="88"/>
      <c r="Y665" s="88"/>
      <c r="Z665" s="88"/>
      <c r="AA665" s="88"/>
      <c r="AB665" s="88"/>
      <c r="AC665" s="88"/>
      <c r="AD665" s="88"/>
      <c r="AE665" s="88"/>
      <c r="AF665" s="88"/>
      <c r="AG665" s="88"/>
      <c r="AH665" s="88"/>
      <c r="AI665" s="88"/>
      <c r="AJ665" s="88"/>
      <c r="AK665" s="88"/>
      <c r="AL665" s="88"/>
      <c r="AM665" s="88"/>
      <c r="AN665" s="88"/>
      <c r="AO665" s="133"/>
      <c r="AP665" s="88"/>
      <c r="AQ665" s="120"/>
      <c r="AT665" s="133"/>
      <c r="AV665" s="133"/>
      <c r="AW665" s="133"/>
      <c r="AX665" s="133"/>
      <c r="AY665" s="133"/>
      <c r="AZ665" s="134"/>
      <c r="BA665" s="133"/>
    </row>
    <row r="666" spans="1:53" s="61" customFormat="1" x14ac:dyDescent="0.25">
      <c r="A666" s="134"/>
      <c r="B666" s="88"/>
      <c r="C666" s="135"/>
      <c r="D666" s="88"/>
      <c r="E666" s="88"/>
      <c r="F666" s="88"/>
      <c r="G666" s="88"/>
      <c r="H666" s="88"/>
      <c r="I666" s="88"/>
      <c r="J666" s="88"/>
      <c r="K666" s="88"/>
      <c r="L666" s="88"/>
      <c r="M666" s="88"/>
      <c r="N666" s="88"/>
      <c r="O666" s="88"/>
      <c r="P666" s="88"/>
      <c r="Q666" s="88"/>
      <c r="R666" s="88"/>
      <c r="S666" s="88"/>
      <c r="T666" s="88"/>
      <c r="V666" s="136"/>
      <c r="W666" s="136"/>
      <c r="X666" s="88"/>
      <c r="Y666" s="88"/>
      <c r="Z666" s="88"/>
      <c r="AA666" s="88"/>
      <c r="AB666" s="88"/>
      <c r="AC666" s="88"/>
      <c r="AD666" s="88"/>
      <c r="AE666" s="88"/>
      <c r="AF666" s="88"/>
      <c r="AG666" s="88"/>
      <c r="AH666" s="88"/>
      <c r="AI666" s="88"/>
      <c r="AJ666" s="88"/>
      <c r="AK666" s="88"/>
      <c r="AL666" s="88"/>
      <c r="AM666" s="88"/>
      <c r="AN666" s="88"/>
      <c r="AO666" s="133"/>
      <c r="AP666" s="88"/>
      <c r="AQ666" s="120"/>
      <c r="AT666" s="133"/>
      <c r="AV666" s="133"/>
      <c r="AW666" s="133"/>
      <c r="AX666" s="133"/>
      <c r="AY666" s="133"/>
      <c r="AZ666" s="134"/>
      <c r="BA666" s="133"/>
    </row>
    <row r="667" spans="1:53" s="61" customFormat="1" x14ac:dyDescent="0.25">
      <c r="A667" s="134"/>
      <c r="B667" s="88"/>
      <c r="C667" s="135"/>
      <c r="D667" s="88"/>
      <c r="E667" s="88"/>
      <c r="F667" s="88"/>
      <c r="G667" s="88"/>
      <c r="H667" s="88"/>
      <c r="I667" s="88"/>
      <c r="J667" s="88"/>
      <c r="K667" s="88"/>
      <c r="L667" s="88"/>
      <c r="M667" s="88"/>
      <c r="N667" s="88"/>
      <c r="O667" s="88"/>
      <c r="P667" s="88"/>
      <c r="Q667" s="88"/>
      <c r="R667" s="88"/>
      <c r="S667" s="88"/>
      <c r="T667" s="88"/>
      <c r="V667" s="136"/>
      <c r="W667" s="136"/>
      <c r="X667" s="88"/>
      <c r="Y667" s="88"/>
      <c r="Z667" s="88"/>
      <c r="AA667" s="88"/>
      <c r="AB667" s="88"/>
      <c r="AC667" s="88"/>
      <c r="AD667" s="88"/>
      <c r="AE667" s="88"/>
      <c r="AF667" s="88"/>
      <c r="AG667" s="88"/>
      <c r="AH667" s="88"/>
      <c r="AI667" s="88"/>
      <c r="AJ667" s="88"/>
      <c r="AK667" s="88"/>
      <c r="AL667" s="88"/>
      <c r="AM667" s="88"/>
      <c r="AN667" s="88"/>
      <c r="AO667" s="133"/>
      <c r="AP667" s="88"/>
      <c r="AQ667" s="120"/>
      <c r="AT667" s="133"/>
      <c r="AV667" s="133"/>
      <c r="AW667" s="133"/>
      <c r="AX667" s="133"/>
      <c r="AY667" s="133"/>
      <c r="AZ667" s="134"/>
      <c r="BA667" s="133"/>
    </row>
    <row r="668" spans="1:53" s="61" customFormat="1" x14ac:dyDescent="0.25">
      <c r="A668" s="134"/>
      <c r="B668" s="88"/>
      <c r="C668" s="135"/>
      <c r="D668" s="88"/>
      <c r="E668" s="88"/>
      <c r="F668" s="88"/>
      <c r="G668" s="88"/>
      <c r="H668" s="88"/>
      <c r="I668" s="88"/>
      <c r="J668" s="88"/>
      <c r="K668" s="88"/>
      <c r="L668" s="88"/>
      <c r="M668" s="88"/>
      <c r="N668" s="88"/>
      <c r="O668" s="88"/>
      <c r="P668" s="88"/>
      <c r="Q668" s="88"/>
      <c r="R668" s="88"/>
      <c r="S668" s="88"/>
      <c r="T668" s="88"/>
      <c r="V668" s="136"/>
      <c r="W668" s="136"/>
      <c r="X668" s="88"/>
      <c r="Y668" s="88"/>
      <c r="Z668" s="88"/>
      <c r="AA668" s="88"/>
      <c r="AB668" s="88"/>
      <c r="AC668" s="88"/>
      <c r="AD668" s="88"/>
      <c r="AE668" s="88"/>
      <c r="AF668" s="88"/>
      <c r="AG668" s="88"/>
      <c r="AH668" s="88"/>
      <c r="AI668" s="88"/>
      <c r="AJ668" s="88"/>
      <c r="AK668" s="88"/>
      <c r="AL668" s="88"/>
      <c r="AM668" s="88"/>
      <c r="AN668" s="88"/>
      <c r="AO668" s="133"/>
      <c r="AP668" s="88"/>
      <c r="AQ668" s="120"/>
      <c r="AT668" s="133"/>
      <c r="AV668" s="133"/>
      <c r="AW668" s="133"/>
      <c r="AX668" s="133"/>
      <c r="AY668" s="133"/>
      <c r="AZ668" s="134"/>
      <c r="BA668" s="133"/>
    </row>
    <row r="669" spans="1:53" s="61" customFormat="1" x14ac:dyDescent="0.25">
      <c r="A669" s="134"/>
      <c r="B669" s="88"/>
      <c r="C669" s="135"/>
      <c r="D669" s="88"/>
      <c r="E669" s="88"/>
      <c r="F669" s="88"/>
      <c r="G669" s="88"/>
      <c r="H669" s="88"/>
      <c r="I669" s="88"/>
      <c r="J669" s="88"/>
      <c r="K669" s="88"/>
      <c r="L669" s="88"/>
      <c r="M669" s="88"/>
      <c r="N669" s="88"/>
      <c r="O669" s="88"/>
      <c r="P669" s="88"/>
      <c r="Q669" s="88"/>
      <c r="R669" s="88"/>
      <c r="S669" s="88"/>
      <c r="T669" s="88"/>
      <c r="V669" s="136"/>
      <c r="W669" s="136"/>
      <c r="X669" s="88"/>
      <c r="Y669" s="88"/>
      <c r="Z669" s="88"/>
      <c r="AA669" s="88"/>
      <c r="AB669" s="88"/>
      <c r="AC669" s="88"/>
      <c r="AD669" s="88"/>
      <c r="AE669" s="88"/>
      <c r="AF669" s="88"/>
      <c r="AG669" s="88"/>
      <c r="AH669" s="88"/>
      <c r="AI669" s="88"/>
      <c r="AJ669" s="88"/>
      <c r="AK669" s="88"/>
      <c r="AL669" s="88"/>
      <c r="AM669" s="88"/>
      <c r="AN669" s="88"/>
      <c r="AO669" s="133"/>
      <c r="AP669" s="88"/>
      <c r="AQ669" s="120"/>
      <c r="AT669" s="133"/>
      <c r="AV669" s="133"/>
      <c r="AW669" s="133"/>
      <c r="AX669" s="133"/>
      <c r="AY669" s="133"/>
      <c r="AZ669" s="134"/>
      <c r="BA669" s="133"/>
    </row>
    <row r="670" spans="1:53" s="61" customFormat="1" x14ac:dyDescent="0.25">
      <c r="A670" s="134"/>
      <c r="B670" s="88"/>
      <c r="C670" s="135"/>
      <c r="D670" s="88"/>
      <c r="E670" s="88"/>
      <c r="F670" s="88"/>
      <c r="G670" s="88"/>
      <c r="H670" s="88"/>
      <c r="I670" s="88"/>
      <c r="J670" s="88"/>
      <c r="K670" s="88"/>
      <c r="L670" s="88"/>
      <c r="M670" s="88"/>
      <c r="N670" s="88"/>
      <c r="O670" s="88"/>
      <c r="P670" s="88"/>
      <c r="Q670" s="88"/>
      <c r="R670" s="88"/>
      <c r="S670" s="88"/>
      <c r="T670" s="88"/>
      <c r="V670" s="136"/>
      <c r="W670" s="136"/>
      <c r="X670" s="88"/>
      <c r="Y670" s="88"/>
      <c r="Z670" s="88"/>
      <c r="AA670" s="88"/>
      <c r="AB670" s="88"/>
      <c r="AC670" s="88"/>
      <c r="AD670" s="88"/>
      <c r="AE670" s="88"/>
      <c r="AF670" s="88"/>
      <c r="AG670" s="88"/>
      <c r="AH670" s="88"/>
      <c r="AI670" s="88"/>
      <c r="AJ670" s="88"/>
      <c r="AK670" s="88"/>
      <c r="AL670" s="88"/>
      <c r="AM670" s="88"/>
      <c r="AN670" s="88"/>
      <c r="AO670" s="133"/>
      <c r="AP670" s="88"/>
      <c r="AQ670" s="120"/>
      <c r="AT670" s="133"/>
      <c r="AV670" s="133"/>
      <c r="AW670" s="133"/>
      <c r="AX670" s="133"/>
      <c r="AY670" s="133"/>
      <c r="AZ670" s="134"/>
      <c r="BA670" s="133"/>
    </row>
    <row r="671" spans="1:53" s="61" customFormat="1" x14ac:dyDescent="0.25">
      <c r="A671" s="134"/>
      <c r="B671" s="88"/>
      <c r="C671" s="135"/>
      <c r="D671" s="88"/>
      <c r="E671" s="88"/>
      <c r="F671" s="88"/>
      <c r="G671" s="88"/>
      <c r="H671" s="88"/>
      <c r="I671" s="88"/>
      <c r="J671" s="88"/>
      <c r="K671" s="88"/>
      <c r="L671" s="88"/>
      <c r="M671" s="88"/>
      <c r="N671" s="88"/>
      <c r="O671" s="88"/>
      <c r="P671" s="88"/>
      <c r="Q671" s="88"/>
      <c r="R671" s="88"/>
      <c r="S671" s="88"/>
      <c r="T671" s="88"/>
      <c r="V671" s="136"/>
      <c r="W671" s="136"/>
      <c r="X671" s="88"/>
      <c r="Y671" s="88"/>
      <c r="Z671" s="88"/>
      <c r="AA671" s="88"/>
      <c r="AB671" s="88"/>
      <c r="AC671" s="88"/>
      <c r="AD671" s="88"/>
      <c r="AE671" s="88"/>
      <c r="AF671" s="88"/>
      <c r="AG671" s="88"/>
      <c r="AH671" s="88"/>
      <c r="AI671" s="88"/>
      <c r="AJ671" s="88"/>
      <c r="AK671" s="88"/>
      <c r="AL671" s="88"/>
      <c r="AM671" s="88"/>
      <c r="AN671" s="88"/>
      <c r="AO671" s="133"/>
      <c r="AP671" s="88"/>
      <c r="AQ671" s="120"/>
      <c r="AT671" s="133"/>
      <c r="AV671" s="133"/>
      <c r="AW671" s="133"/>
      <c r="AX671" s="133"/>
      <c r="AY671" s="133"/>
      <c r="AZ671" s="134"/>
      <c r="BA671" s="133"/>
    </row>
    <row r="672" spans="1:53" s="61" customFormat="1" x14ac:dyDescent="0.25">
      <c r="A672" s="134"/>
      <c r="B672" s="88"/>
      <c r="C672" s="135"/>
      <c r="D672" s="88"/>
      <c r="E672" s="88"/>
      <c r="F672" s="88"/>
      <c r="G672" s="88"/>
      <c r="H672" s="88"/>
      <c r="I672" s="88"/>
      <c r="J672" s="88"/>
      <c r="K672" s="88"/>
      <c r="L672" s="88"/>
      <c r="M672" s="88"/>
      <c r="N672" s="88"/>
      <c r="O672" s="88"/>
      <c r="P672" s="88"/>
      <c r="Q672" s="88"/>
      <c r="R672" s="88"/>
      <c r="S672" s="88"/>
      <c r="T672" s="88"/>
      <c r="V672" s="136"/>
      <c r="W672" s="136"/>
      <c r="X672" s="88"/>
      <c r="Y672" s="88"/>
      <c r="Z672" s="88"/>
      <c r="AA672" s="88"/>
      <c r="AB672" s="88"/>
      <c r="AC672" s="88"/>
      <c r="AD672" s="88"/>
      <c r="AE672" s="88"/>
      <c r="AF672" s="88"/>
      <c r="AG672" s="88"/>
      <c r="AH672" s="88"/>
      <c r="AI672" s="88"/>
      <c r="AJ672" s="88"/>
      <c r="AK672" s="88"/>
      <c r="AL672" s="88"/>
      <c r="AM672" s="88"/>
      <c r="AN672" s="88"/>
      <c r="AO672" s="133"/>
      <c r="AP672" s="88"/>
      <c r="AQ672" s="120"/>
      <c r="AT672" s="133"/>
      <c r="AV672" s="133"/>
      <c r="AW672" s="133"/>
      <c r="AX672" s="133"/>
      <c r="AY672" s="133"/>
      <c r="AZ672" s="134"/>
      <c r="BA672" s="133"/>
    </row>
    <row r="673" spans="1:53" s="61" customFormat="1" x14ac:dyDescent="0.25">
      <c r="A673" s="134"/>
      <c r="B673" s="88"/>
      <c r="C673" s="135"/>
      <c r="D673" s="88"/>
      <c r="E673" s="88"/>
      <c r="F673" s="88"/>
      <c r="G673" s="88"/>
      <c r="H673" s="88"/>
      <c r="I673" s="88"/>
      <c r="J673" s="88"/>
      <c r="K673" s="88"/>
      <c r="L673" s="88"/>
      <c r="M673" s="88"/>
      <c r="N673" s="88"/>
      <c r="O673" s="88"/>
      <c r="P673" s="88"/>
      <c r="Q673" s="88"/>
      <c r="R673" s="88"/>
      <c r="S673" s="88"/>
      <c r="T673" s="88"/>
      <c r="V673" s="136"/>
      <c r="W673" s="136"/>
      <c r="X673" s="88"/>
      <c r="Y673" s="88"/>
      <c r="Z673" s="88"/>
      <c r="AA673" s="88"/>
      <c r="AB673" s="88"/>
      <c r="AC673" s="88"/>
      <c r="AD673" s="88"/>
      <c r="AE673" s="88"/>
      <c r="AF673" s="88"/>
      <c r="AG673" s="88"/>
      <c r="AH673" s="88"/>
      <c r="AI673" s="88"/>
      <c r="AJ673" s="88"/>
      <c r="AK673" s="88"/>
      <c r="AL673" s="88"/>
      <c r="AM673" s="88"/>
      <c r="AN673" s="88"/>
      <c r="AO673" s="133"/>
      <c r="AP673" s="88"/>
      <c r="AQ673" s="120"/>
      <c r="AT673" s="133"/>
      <c r="AV673" s="133"/>
      <c r="AW673" s="133"/>
      <c r="AX673" s="133"/>
      <c r="AY673" s="133"/>
      <c r="AZ673" s="134"/>
      <c r="BA673" s="133"/>
    </row>
    <row r="674" spans="1:53" s="61" customFormat="1" x14ac:dyDescent="0.25">
      <c r="A674" s="134"/>
      <c r="B674" s="88"/>
      <c r="C674" s="135"/>
      <c r="D674" s="88"/>
      <c r="E674" s="88"/>
      <c r="F674" s="88"/>
      <c r="G674" s="88"/>
      <c r="H674" s="88"/>
      <c r="I674" s="88"/>
      <c r="J674" s="88"/>
      <c r="K674" s="88"/>
      <c r="L674" s="88"/>
      <c r="M674" s="88"/>
      <c r="N674" s="88"/>
      <c r="O674" s="88"/>
      <c r="P674" s="88"/>
      <c r="Q674" s="88"/>
      <c r="R674" s="88"/>
      <c r="S674" s="88"/>
      <c r="T674" s="88"/>
      <c r="V674" s="136"/>
      <c r="W674" s="136"/>
      <c r="X674" s="88"/>
      <c r="Y674" s="88"/>
      <c r="Z674" s="88"/>
      <c r="AA674" s="88"/>
      <c r="AB674" s="88"/>
      <c r="AC674" s="88"/>
      <c r="AD674" s="88"/>
      <c r="AE674" s="88"/>
      <c r="AF674" s="88"/>
      <c r="AG674" s="88"/>
      <c r="AH674" s="88"/>
      <c r="AI674" s="88"/>
      <c r="AJ674" s="88"/>
      <c r="AK674" s="88"/>
      <c r="AL674" s="88"/>
      <c r="AM674" s="88"/>
      <c r="AN674" s="88"/>
      <c r="AO674" s="133"/>
      <c r="AP674" s="88"/>
      <c r="AQ674" s="120"/>
      <c r="AT674" s="133"/>
      <c r="AV674" s="133"/>
      <c r="AW674" s="133"/>
      <c r="AX674" s="133"/>
      <c r="AY674" s="133"/>
      <c r="AZ674" s="134"/>
      <c r="BA674" s="133"/>
    </row>
    <row r="675" spans="1:53" s="61" customFormat="1" x14ac:dyDescent="0.25">
      <c r="A675" s="134"/>
      <c r="B675" s="88"/>
      <c r="C675" s="135"/>
      <c r="D675" s="88"/>
      <c r="E675" s="88"/>
      <c r="F675" s="88"/>
      <c r="G675" s="88"/>
      <c r="H675" s="88"/>
      <c r="I675" s="88"/>
      <c r="J675" s="88"/>
      <c r="K675" s="88"/>
      <c r="L675" s="88"/>
      <c r="M675" s="88"/>
      <c r="N675" s="88"/>
      <c r="O675" s="88"/>
      <c r="P675" s="88"/>
      <c r="Q675" s="88"/>
      <c r="R675" s="88"/>
      <c r="S675" s="88"/>
      <c r="T675" s="88"/>
      <c r="V675" s="136"/>
      <c r="W675" s="136"/>
      <c r="X675" s="88"/>
      <c r="Y675" s="88"/>
      <c r="Z675" s="88"/>
      <c r="AA675" s="88"/>
      <c r="AB675" s="88"/>
      <c r="AC675" s="88"/>
      <c r="AD675" s="88"/>
      <c r="AE675" s="88"/>
      <c r="AF675" s="88"/>
      <c r="AG675" s="88"/>
      <c r="AH675" s="88"/>
      <c r="AI675" s="88"/>
      <c r="AJ675" s="88"/>
      <c r="AK675" s="88"/>
      <c r="AL675" s="88"/>
      <c r="AM675" s="88"/>
      <c r="AN675" s="88"/>
      <c r="AO675" s="133"/>
      <c r="AP675" s="88"/>
      <c r="AQ675" s="120"/>
      <c r="AT675" s="133"/>
      <c r="AV675" s="133"/>
      <c r="AW675" s="133"/>
      <c r="AX675" s="133"/>
      <c r="AY675" s="133"/>
      <c r="AZ675" s="134"/>
      <c r="BA675" s="133"/>
    </row>
    <row r="676" spans="1:53" s="61" customFormat="1" x14ac:dyDescent="0.25">
      <c r="A676" s="134"/>
      <c r="B676" s="88"/>
      <c r="C676" s="135"/>
      <c r="D676" s="88"/>
      <c r="E676" s="88"/>
      <c r="F676" s="88"/>
      <c r="G676" s="88"/>
      <c r="H676" s="88"/>
      <c r="I676" s="88"/>
      <c r="J676" s="88"/>
      <c r="K676" s="88"/>
      <c r="L676" s="88"/>
      <c r="M676" s="88"/>
      <c r="N676" s="88"/>
      <c r="O676" s="88"/>
      <c r="P676" s="88"/>
      <c r="Q676" s="88"/>
      <c r="R676" s="88"/>
      <c r="S676" s="88"/>
      <c r="T676" s="88"/>
      <c r="V676" s="136"/>
      <c r="W676" s="136"/>
      <c r="X676" s="88"/>
      <c r="Y676" s="88"/>
      <c r="Z676" s="88"/>
      <c r="AA676" s="88"/>
      <c r="AB676" s="88"/>
      <c r="AC676" s="88"/>
      <c r="AD676" s="88"/>
      <c r="AE676" s="88"/>
      <c r="AF676" s="88"/>
      <c r="AG676" s="88"/>
      <c r="AH676" s="88"/>
      <c r="AI676" s="88"/>
      <c r="AJ676" s="88"/>
      <c r="AK676" s="88"/>
      <c r="AL676" s="88"/>
      <c r="AM676" s="88"/>
      <c r="AN676" s="88"/>
      <c r="AO676" s="133"/>
      <c r="AP676" s="88"/>
      <c r="AQ676" s="120"/>
      <c r="AT676" s="133"/>
      <c r="AV676" s="133"/>
      <c r="AW676" s="133"/>
      <c r="AX676" s="133"/>
      <c r="AY676" s="133"/>
      <c r="AZ676" s="134"/>
      <c r="BA676" s="133"/>
    </row>
    <row r="677" spans="1:53" s="61" customFormat="1" x14ac:dyDescent="0.25">
      <c r="A677" s="134"/>
      <c r="B677" s="88"/>
      <c r="C677" s="135"/>
      <c r="D677" s="88"/>
      <c r="E677" s="88"/>
      <c r="F677" s="88"/>
      <c r="G677" s="88"/>
      <c r="H677" s="88"/>
      <c r="I677" s="88"/>
      <c r="J677" s="88"/>
      <c r="K677" s="88"/>
      <c r="L677" s="88"/>
      <c r="M677" s="88"/>
      <c r="N677" s="88"/>
      <c r="O677" s="88"/>
      <c r="P677" s="88"/>
      <c r="Q677" s="88"/>
      <c r="R677" s="88"/>
      <c r="S677" s="88"/>
      <c r="T677" s="88"/>
      <c r="V677" s="136"/>
      <c r="W677" s="136"/>
      <c r="X677" s="88"/>
      <c r="Y677" s="88"/>
      <c r="Z677" s="88"/>
      <c r="AA677" s="88"/>
      <c r="AB677" s="88"/>
      <c r="AC677" s="88"/>
      <c r="AD677" s="88"/>
      <c r="AE677" s="88"/>
      <c r="AF677" s="88"/>
      <c r="AG677" s="88"/>
      <c r="AH677" s="88"/>
      <c r="AI677" s="88"/>
      <c r="AJ677" s="88"/>
      <c r="AK677" s="88"/>
      <c r="AL677" s="88"/>
      <c r="AM677" s="88"/>
      <c r="AN677" s="88"/>
      <c r="AO677" s="133"/>
      <c r="AP677" s="88"/>
      <c r="AQ677" s="120"/>
      <c r="AT677" s="133"/>
      <c r="AV677" s="133"/>
      <c r="AW677" s="133"/>
      <c r="AX677" s="133"/>
      <c r="AY677" s="133"/>
      <c r="AZ677" s="134"/>
      <c r="BA677" s="133"/>
    </row>
    <row r="678" spans="1:53" s="61" customFormat="1" x14ac:dyDescent="0.25">
      <c r="A678" s="134"/>
      <c r="B678" s="88"/>
      <c r="C678" s="135"/>
      <c r="D678" s="88"/>
      <c r="E678" s="88"/>
      <c r="F678" s="88"/>
      <c r="G678" s="88"/>
      <c r="H678" s="88"/>
      <c r="I678" s="88"/>
      <c r="J678" s="88"/>
      <c r="K678" s="88"/>
      <c r="L678" s="88"/>
      <c r="M678" s="88"/>
      <c r="N678" s="88"/>
      <c r="O678" s="88"/>
      <c r="P678" s="88"/>
      <c r="Q678" s="88"/>
      <c r="R678" s="88"/>
      <c r="S678" s="88"/>
      <c r="T678" s="88"/>
      <c r="V678" s="136"/>
      <c r="W678" s="136"/>
      <c r="X678" s="88"/>
      <c r="Y678" s="88"/>
      <c r="Z678" s="88"/>
      <c r="AA678" s="88"/>
      <c r="AB678" s="88"/>
      <c r="AC678" s="88"/>
      <c r="AD678" s="88"/>
      <c r="AE678" s="88"/>
      <c r="AF678" s="88"/>
      <c r="AG678" s="88"/>
      <c r="AH678" s="88"/>
      <c r="AI678" s="88"/>
      <c r="AJ678" s="88"/>
      <c r="AK678" s="88"/>
      <c r="AL678" s="88"/>
      <c r="AM678" s="88"/>
      <c r="AN678" s="88"/>
      <c r="AO678" s="133"/>
      <c r="AP678" s="88"/>
      <c r="AQ678" s="120"/>
      <c r="AT678" s="133"/>
      <c r="AV678" s="133"/>
      <c r="AW678" s="133"/>
      <c r="AX678" s="133"/>
      <c r="AY678" s="133"/>
      <c r="AZ678" s="134"/>
      <c r="BA678" s="133"/>
    </row>
    <row r="679" spans="1:53" s="61" customFormat="1" x14ac:dyDescent="0.25">
      <c r="A679" s="134"/>
      <c r="B679" s="88"/>
      <c r="C679" s="135"/>
      <c r="D679" s="88"/>
      <c r="E679" s="88"/>
      <c r="F679" s="88"/>
      <c r="G679" s="88"/>
      <c r="H679" s="88"/>
      <c r="I679" s="88"/>
      <c r="J679" s="88"/>
      <c r="K679" s="88"/>
      <c r="L679" s="88"/>
      <c r="M679" s="88"/>
      <c r="N679" s="88"/>
      <c r="O679" s="88"/>
      <c r="P679" s="88"/>
      <c r="Q679" s="88"/>
      <c r="R679" s="88"/>
      <c r="S679" s="88"/>
      <c r="T679" s="88"/>
      <c r="V679" s="136"/>
      <c r="W679" s="136"/>
      <c r="X679" s="88"/>
      <c r="Y679" s="88"/>
      <c r="Z679" s="88"/>
      <c r="AA679" s="88"/>
      <c r="AB679" s="88"/>
      <c r="AC679" s="88"/>
      <c r="AD679" s="88"/>
      <c r="AE679" s="88"/>
      <c r="AF679" s="88"/>
      <c r="AG679" s="88"/>
      <c r="AH679" s="88"/>
      <c r="AI679" s="88"/>
      <c r="AJ679" s="88"/>
      <c r="AK679" s="88"/>
      <c r="AL679" s="88"/>
      <c r="AM679" s="88"/>
      <c r="AN679" s="88"/>
      <c r="AO679" s="133"/>
      <c r="AP679" s="88"/>
      <c r="AQ679" s="120"/>
      <c r="AT679" s="133"/>
      <c r="AV679" s="133"/>
      <c r="AW679" s="133"/>
      <c r="AX679" s="133"/>
      <c r="AY679" s="133"/>
      <c r="AZ679" s="134"/>
      <c r="BA679" s="133"/>
    </row>
    <row r="680" spans="1:53" s="61" customFormat="1" x14ac:dyDescent="0.25">
      <c r="A680" s="134"/>
      <c r="B680" s="88"/>
      <c r="C680" s="135"/>
      <c r="D680" s="88"/>
      <c r="E680" s="88"/>
      <c r="F680" s="88"/>
      <c r="G680" s="88"/>
      <c r="H680" s="88"/>
      <c r="I680" s="88"/>
      <c r="J680" s="88"/>
      <c r="K680" s="88"/>
      <c r="L680" s="88"/>
      <c r="M680" s="88"/>
      <c r="N680" s="88"/>
      <c r="O680" s="88"/>
      <c r="P680" s="88"/>
      <c r="Q680" s="88"/>
      <c r="R680" s="88"/>
      <c r="S680" s="88"/>
      <c r="T680" s="88"/>
      <c r="V680" s="136"/>
      <c r="W680" s="136"/>
      <c r="X680" s="88"/>
      <c r="Y680" s="88"/>
      <c r="Z680" s="88"/>
      <c r="AA680" s="88"/>
      <c r="AB680" s="88"/>
      <c r="AC680" s="88"/>
      <c r="AD680" s="88"/>
      <c r="AE680" s="88"/>
      <c r="AF680" s="88"/>
      <c r="AG680" s="88"/>
      <c r="AH680" s="88"/>
      <c r="AI680" s="88"/>
      <c r="AJ680" s="88"/>
      <c r="AK680" s="88"/>
      <c r="AL680" s="88"/>
      <c r="AM680" s="88"/>
      <c r="AN680" s="88"/>
      <c r="AO680" s="133"/>
      <c r="AP680" s="88"/>
      <c r="AQ680" s="120"/>
      <c r="AT680" s="133"/>
      <c r="AV680" s="133"/>
      <c r="AW680" s="133"/>
      <c r="AX680" s="133"/>
      <c r="AY680" s="133"/>
      <c r="AZ680" s="134"/>
      <c r="BA680" s="133"/>
    </row>
    <row r="681" spans="1:53" s="61" customFormat="1" x14ac:dyDescent="0.25">
      <c r="A681" s="134"/>
      <c r="B681" s="88"/>
      <c r="C681" s="135"/>
      <c r="D681" s="88"/>
      <c r="E681" s="88"/>
      <c r="F681" s="88"/>
      <c r="G681" s="88"/>
      <c r="H681" s="88"/>
      <c r="I681" s="88"/>
      <c r="J681" s="88"/>
      <c r="K681" s="88"/>
      <c r="L681" s="88"/>
      <c r="M681" s="88"/>
      <c r="N681" s="88"/>
      <c r="O681" s="88"/>
      <c r="P681" s="88"/>
      <c r="Q681" s="88"/>
      <c r="R681" s="88"/>
      <c r="S681" s="88"/>
      <c r="T681" s="88"/>
      <c r="V681" s="136"/>
      <c r="W681" s="136"/>
      <c r="X681" s="88"/>
      <c r="Y681" s="88"/>
      <c r="Z681" s="88"/>
      <c r="AA681" s="88"/>
      <c r="AB681" s="88"/>
      <c r="AC681" s="88"/>
      <c r="AD681" s="88"/>
      <c r="AE681" s="88"/>
      <c r="AF681" s="88"/>
      <c r="AG681" s="88"/>
      <c r="AH681" s="88"/>
      <c r="AI681" s="88"/>
      <c r="AJ681" s="88"/>
      <c r="AK681" s="88"/>
      <c r="AL681" s="88"/>
      <c r="AM681" s="88"/>
      <c r="AN681" s="88"/>
      <c r="AO681" s="133"/>
      <c r="AP681" s="88"/>
      <c r="AQ681" s="120"/>
      <c r="AT681" s="133"/>
      <c r="AV681" s="133"/>
      <c r="AW681" s="133"/>
      <c r="AX681" s="133"/>
      <c r="AY681" s="133"/>
      <c r="AZ681" s="134"/>
      <c r="BA681" s="133"/>
    </row>
    <row r="682" spans="1:53" s="61" customFormat="1" x14ac:dyDescent="0.25">
      <c r="A682" s="134"/>
      <c r="B682" s="88"/>
      <c r="C682" s="135"/>
      <c r="D682" s="88"/>
      <c r="E682" s="88"/>
      <c r="F682" s="88"/>
      <c r="G682" s="88"/>
      <c r="H682" s="88"/>
      <c r="I682" s="88"/>
      <c r="J682" s="88"/>
      <c r="K682" s="88"/>
      <c r="L682" s="88"/>
      <c r="M682" s="88"/>
      <c r="N682" s="88"/>
      <c r="O682" s="88"/>
      <c r="P682" s="88"/>
      <c r="Q682" s="88"/>
      <c r="R682" s="88"/>
      <c r="S682" s="88"/>
      <c r="T682" s="88"/>
      <c r="V682" s="136"/>
      <c r="W682" s="136"/>
      <c r="X682" s="88"/>
      <c r="Y682" s="88"/>
      <c r="Z682" s="88"/>
      <c r="AA682" s="88"/>
      <c r="AB682" s="88"/>
      <c r="AC682" s="88"/>
      <c r="AD682" s="88"/>
      <c r="AE682" s="88"/>
      <c r="AF682" s="88"/>
      <c r="AG682" s="88"/>
      <c r="AH682" s="88"/>
      <c r="AI682" s="88"/>
      <c r="AJ682" s="88"/>
      <c r="AK682" s="88"/>
      <c r="AL682" s="88"/>
      <c r="AM682" s="88"/>
      <c r="AN682" s="88"/>
      <c r="AO682" s="133"/>
      <c r="AP682" s="88"/>
      <c r="AQ682" s="120"/>
      <c r="AT682" s="133"/>
      <c r="AV682" s="133"/>
      <c r="AW682" s="133"/>
      <c r="AX682" s="133"/>
      <c r="AY682" s="133"/>
      <c r="AZ682" s="134"/>
      <c r="BA682" s="133"/>
    </row>
    <row r="683" spans="1:53" s="61" customFormat="1" x14ac:dyDescent="0.25">
      <c r="A683" s="134"/>
      <c r="B683" s="88"/>
      <c r="C683" s="135"/>
      <c r="D683" s="88"/>
      <c r="E683" s="88"/>
      <c r="F683" s="88"/>
      <c r="G683" s="88"/>
      <c r="H683" s="88"/>
      <c r="I683" s="88"/>
      <c r="J683" s="88"/>
      <c r="K683" s="88"/>
      <c r="L683" s="88"/>
      <c r="M683" s="88"/>
      <c r="N683" s="88"/>
      <c r="O683" s="88"/>
      <c r="P683" s="88"/>
      <c r="Q683" s="88"/>
      <c r="R683" s="88"/>
      <c r="S683" s="88"/>
      <c r="T683" s="88"/>
      <c r="V683" s="136"/>
      <c r="W683" s="136"/>
      <c r="X683" s="88"/>
      <c r="Y683" s="88"/>
      <c r="Z683" s="88"/>
      <c r="AA683" s="88"/>
      <c r="AB683" s="88"/>
      <c r="AC683" s="88"/>
      <c r="AD683" s="88"/>
      <c r="AE683" s="88"/>
      <c r="AF683" s="88"/>
      <c r="AG683" s="88"/>
      <c r="AH683" s="88"/>
      <c r="AI683" s="88"/>
      <c r="AJ683" s="88"/>
      <c r="AK683" s="88"/>
      <c r="AL683" s="88"/>
      <c r="AM683" s="88"/>
      <c r="AN683" s="88"/>
      <c r="AO683" s="133"/>
      <c r="AP683" s="88"/>
      <c r="AQ683" s="120"/>
      <c r="AT683" s="133"/>
      <c r="AV683" s="133"/>
      <c r="AW683" s="133"/>
      <c r="AX683" s="133"/>
      <c r="AY683" s="133"/>
      <c r="AZ683" s="134"/>
      <c r="BA683" s="133"/>
    </row>
    <row r="684" spans="1:53" s="61" customFormat="1" x14ac:dyDescent="0.25">
      <c r="A684" s="134"/>
      <c r="B684" s="88"/>
      <c r="C684" s="135"/>
      <c r="D684" s="88"/>
      <c r="E684" s="88"/>
      <c r="F684" s="88"/>
      <c r="G684" s="88"/>
      <c r="H684" s="88"/>
      <c r="I684" s="88"/>
      <c r="J684" s="88"/>
      <c r="K684" s="88"/>
      <c r="L684" s="88"/>
      <c r="M684" s="88"/>
      <c r="N684" s="88"/>
      <c r="O684" s="88"/>
      <c r="P684" s="88"/>
      <c r="Q684" s="88"/>
      <c r="R684" s="88"/>
      <c r="S684" s="88"/>
      <c r="T684" s="88"/>
      <c r="V684" s="136"/>
      <c r="W684" s="136"/>
      <c r="X684" s="88"/>
      <c r="Y684" s="88"/>
      <c r="Z684" s="88"/>
      <c r="AA684" s="88"/>
      <c r="AB684" s="88"/>
      <c r="AC684" s="88"/>
      <c r="AD684" s="88"/>
      <c r="AE684" s="88"/>
      <c r="AF684" s="88"/>
      <c r="AG684" s="88"/>
      <c r="AH684" s="88"/>
      <c r="AI684" s="88"/>
      <c r="AJ684" s="88"/>
      <c r="AK684" s="88"/>
      <c r="AL684" s="88"/>
      <c r="AM684" s="88"/>
      <c r="AN684" s="88"/>
      <c r="AO684" s="133"/>
      <c r="AP684" s="88"/>
      <c r="AQ684" s="120"/>
      <c r="AT684" s="133"/>
      <c r="AV684" s="133"/>
      <c r="AW684" s="133"/>
      <c r="AX684" s="133"/>
      <c r="AY684" s="133"/>
      <c r="AZ684" s="134"/>
      <c r="BA684" s="133"/>
    </row>
    <row r="685" spans="1:53" s="61" customFormat="1" x14ac:dyDescent="0.25">
      <c r="A685" s="134"/>
      <c r="B685" s="88"/>
      <c r="C685" s="135"/>
      <c r="D685" s="88"/>
      <c r="E685" s="88"/>
      <c r="F685" s="88"/>
      <c r="G685" s="88"/>
      <c r="H685" s="88"/>
      <c r="I685" s="88"/>
      <c r="J685" s="88"/>
      <c r="K685" s="88"/>
      <c r="L685" s="88"/>
      <c r="M685" s="88"/>
      <c r="N685" s="88"/>
      <c r="O685" s="88"/>
      <c r="P685" s="88"/>
      <c r="Q685" s="88"/>
      <c r="R685" s="88"/>
      <c r="S685" s="88"/>
      <c r="T685" s="88"/>
      <c r="V685" s="136"/>
      <c r="W685" s="136"/>
      <c r="X685" s="88"/>
      <c r="Y685" s="88"/>
      <c r="Z685" s="88"/>
      <c r="AA685" s="88"/>
      <c r="AB685" s="88"/>
      <c r="AC685" s="88"/>
      <c r="AD685" s="88"/>
      <c r="AE685" s="88"/>
      <c r="AF685" s="88"/>
      <c r="AG685" s="88"/>
      <c r="AH685" s="88"/>
      <c r="AI685" s="88"/>
      <c r="AJ685" s="88"/>
      <c r="AK685" s="88"/>
      <c r="AL685" s="88"/>
      <c r="AM685" s="88"/>
      <c r="AN685" s="88"/>
      <c r="AO685" s="133"/>
      <c r="AP685" s="88"/>
      <c r="AQ685" s="120"/>
      <c r="AT685" s="133"/>
      <c r="AV685" s="133"/>
      <c r="AW685" s="133"/>
      <c r="AX685" s="133"/>
      <c r="AY685" s="133"/>
      <c r="AZ685" s="134"/>
      <c r="BA685" s="133"/>
    </row>
    <row r="686" spans="1:53" s="61" customFormat="1" x14ac:dyDescent="0.25">
      <c r="A686" s="134"/>
      <c r="B686" s="88"/>
      <c r="C686" s="135"/>
      <c r="D686" s="88"/>
      <c r="E686" s="88"/>
      <c r="F686" s="88"/>
      <c r="G686" s="88"/>
      <c r="H686" s="88"/>
      <c r="I686" s="88"/>
      <c r="J686" s="88"/>
      <c r="K686" s="88"/>
      <c r="L686" s="88"/>
      <c r="M686" s="88"/>
      <c r="N686" s="88"/>
      <c r="O686" s="88"/>
      <c r="P686" s="88"/>
      <c r="Q686" s="88"/>
      <c r="R686" s="88"/>
      <c r="S686" s="88"/>
      <c r="T686" s="88"/>
      <c r="V686" s="136"/>
      <c r="W686" s="136"/>
      <c r="X686" s="88"/>
      <c r="Y686" s="88"/>
      <c r="Z686" s="88"/>
      <c r="AA686" s="88"/>
      <c r="AB686" s="88"/>
      <c r="AC686" s="88"/>
      <c r="AD686" s="88"/>
      <c r="AE686" s="88"/>
      <c r="AF686" s="88"/>
      <c r="AG686" s="88"/>
      <c r="AH686" s="88"/>
      <c r="AI686" s="88"/>
      <c r="AJ686" s="88"/>
      <c r="AK686" s="88"/>
      <c r="AL686" s="88"/>
      <c r="AM686" s="88"/>
      <c r="AN686" s="88"/>
      <c r="AO686" s="133"/>
      <c r="AP686" s="88"/>
      <c r="AQ686" s="120"/>
      <c r="AT686" s="133"/>
      <c r="AV686" s="133"/>
      <c r="AW686" s="133"/>
      <c r="AX686" s="133"/>
      <c r="AY686" s="133"/>
      <c r="AZ686" s="134"/>
      <c r="BA686" s="133"/>
    </row>
    <row r="687" spans="1:53" s="61" customFormat="1" x14ac:dyDescent="0.25">
      <c r="A687" s="134"/>
      <c r="B687" s="88"/>
      <c r="C687" s="135"/>
      <c r="D687" s="88"/>
      <c r="E687" s="88"/>
      <c r="F687" s="88"/>
      <c r="G687" s="88"/>
      <c r="H687" s="88"/>
      <c r="I687" s="88"/>
      <c r="J687" s="88"/>
      <c r="K687" s="88"/>
      <c r="L687" s="88"/>
      <c r="M687" s="88"/>
      <c r="N687" s="88"/>
      <c r="O687" s="88"/>
      <c r="P687" s="88"/>
      <c r="Q687" s="88"/>
      <c r="R687" s="88"/>
      <c r="S687" s="88"/>
      <c r="T687" s="88"/>
      <c r="V687" s="136"/>
      <c r="W687" s="136"/>
      <c r="X687" s="88"/>
      <c r="Y687" s="88"/>
      <c r="Z687" s="88"/>
      <c r="AA687" s="88"/>
      <c r="AB687" s="88"/>
      <c r="AC687" s="88"/>
      <c r="AD687" s="88"/>
      <c r="AE687" s="88"/>
      <c r="AF687" s="88"/>
      <c r="AG687" s="88"/>
      <c r="AH687" s="88"/>
      <c r="AI687" s="88"/>
      <c r="AJ687" s="88"/>
      <c r="AK687" s="88"/>
      <c r="AL687" s="88"/>
      <c r="AM687" s="88"/>
      <c r="AN687" s="88"/>
      <c r="AO687" s="133"/>
      <c r="AP687" s="88"/>
      <c r="AQ687" s="120"/>
      <c r="AT687" s="133"/>
      <c r="AV687" s="133"/>
      <c r="AW687" s="133"/>
      <c r="AX687" s="133"/>
      <c r="AY687" s="133"/>
      <c r="AZ687" s="134"/>
      <c r="BA687" s="133"/>
    </row>
    <row r="688" spans="1:53" s="61" customFormat="1" x14ac:dyDescent="0.25">
      <c r="A688" s="134"/>
      <c r="B688" s="88"/>
      <c r="C688" s="135"/>
      <c r="D688" s="88"/>
      <c r="E688" s="88"/>
      <c r="F688" s="88"/>
      <c r="G688" s="88"/>
      <c r="H688" s="88"/>
      <c r="I688" s="88"/>
      <c r="J688" s="88"/>
      <c r="K688" s="88"/>
      <c r="L688" s="88"/>
      <c r="M688" s="88"/>
      <c r="N688" s="88"/>
      <c r="O688" s="88"/>
      <c r="P688" s="88"/>
      <c r="Q688" s="88"/>
      <c r="R688" s="88"/>
      <c r="S688" s="88"/>
      <c r="T688" s="88"/>
      <c r="V688" s="136"/>
      <c r="W688" s="136"/>
      <c r="X688" s="88"/>
      <c r="Y688" s="88"/>
      <c r="Z688" s="88"/>
      <c r="AA688" s="88"/>
      <c r="AB688" s="88"/>
      <c r="AC688" s="88"/>
      <c r="AD688" s="88"/>
      <c r="AE688" s="88"/>
      <c r="AF688" s="88"/>
      <c r="AG688" s="88"/>
      <c r="AH688" s="88"/>
      <c r="AI688" s="88"/>
      <c r="AJ688" s="88"/>
      <c r="AK688" s="88"/>
      <c r="AL688" s="88"/>
      <c r="AM688" s="88"/>
      <c r="AN688" s="88"/>
      <c r="AO688" s="133"/>
      <c r="AP688" s="88"/>
      <c r="AQ688" s="120"/>
      <c r="AT688" s="133"/>
      <c r="AV688" s="133"/>
      <c r="AW688" s="133"/>
      <c r="AX688" s="133"/>
      <c r="AY688" s="133"/>
      <c r="AZ688" s="134"/>
      <c r="BA688" s="133"/>
    </row>
    <row r="689" spans="1:53" s="61" customFormat="1" x14ac:dyDescent="0.25">
      <c r="A689" s="134"/>
      <c r="B689" s="88"/>
      <c r="C689" s="135"/>
      <c r="D689" s="88"/>
      <c r="E689" s="88"/>
      <c r="F689" s="88"/>
      <c r="G689" s="88"/>
      <c r="H689" s="88"/>
      <c r="I689" s="88"/>
      <c r="J689" s="88"/>
      <c r="K689" s="88"/>
      <c r="L689" s="88"/>
      <c r="M689" s="88"/>
      <c r="N689" s="88"/>
      <c r="O689" s="88"/>
      <c r="P689" s="88"/>
      <c r="Q689" s="88"/>
      <c r="R689" s="88"/>
      <c r="S689" s="88"/>
      <c r="T689" s="88"/>
      <c r="V689" s="136"/>
      <c r="W689" s="136"/>
      <c r="X689" s="88"/>
      <c r="Y689" s="88"/>
      <c r="Z689" s="88"/>
      <c r="AA689" s="88"/>
      <c r="AB689" s="88"/>
      <c r="AC689" s="88"/>
      <c r="AD689" s="88"/>
      <c r="AE689" s="88"/>
      <c r="AF689" s="88"/>
      <c r="AG689" s="88"/>
      <c r="AH689" s="88"/>
      <c r="AI689" s="88"/>
      <c r="AJ689" s="88"/>
      <c r="AK689" s="88"/>
      <c r="AL689" s="88"/>
      <c r="AM689" s="88"/>
      <c r="AN689" s="88"/>
      <c r="AO689" s="133"/>
      <c r="AP689" s="88"/>
      <c r="AQ689" s="120"/>
      <c r="AT689" s="133"/>
      <c r="AV689" s="133"/>
      <c r="AW689" s="133"/>
      <c r="AX689" s="133"/>
      <c r="AY689" s="133"/>
      <c r="AZ689" s="134"/>
      <c r="BA689" s="133"/>
    </row>
    <row r="690" spans="1:53" s="61" customFormat="1" x14ac:dyDescent="0.25">
      <c r="A690" s="134"/>
      <c r="B690" s="88"/>
      <c r="C690" s="135"/>
      <c r="D690" s="88"/>
      <c r="E690" s="88"/>
      <c r="F690" s="88"/>
      <c r="G690" s="88"/>
      <c r="H690" s="88"/>
      <c r="I690" s="88"/>
      <c r="J690" s="88"/>
      <c r="K690" s="88"/>
      <c r="L690" s="88"/>
      <c r="M690" s="88"/>
      <c r="N690" s="88"/>
      <c r="O690" s="88"/>
      <c r="P690" s="88"/>
      <c r="Q690" s="88"/>
      <c r="R690" s="88"/>
      <c r="S690" s="88"/>
      <c r="T690" s="88"/>
      <c r="V690" s="136"/>
      <c r="W690" s="136"/>
      <c r="X690" s="88"/>
      <c r="Y690" s="88"/>
      <c r="Z690" s="88"/>
      <c r="AA690" s="88"/>
      <c r="AB690" s="88"/>
      <c r="AC690" s="88"/>
      <c r="AD690" s="88"/>
      <c r="AE690" s="88"/>
      <c r="AF690" s="88"/>
      <c r="AG690" s="88"/>
      <c r="AH690" s="88"/>
      <c r="AI690" s="88"/>
      <c r="AJ690" s="88"/>
      <c r="AK690" s="88"/>
      <c r="AL690" s="88"/>
      <c r="AM690" s="88"/>
      <c r="AN690" s="88"/>
      <c r="AO690" s="133"/>
      <c r="AP690" s="88"/>
      <c r="AQ690" s="120"/>
      <c r="AT690" s="133"/>
      <c r="AV690" s="133"/>
      <c r="AW690" s="133"/>
      <c r="AX690" s="133"/>
      <c r="AY690" s="133"/>
      <c r="AZ690" s="134"/>
      <c r="BA690" s="133"/>
    </row>
    <row r="691" spans="1:53" s="61" customFormat="1" x14ac:dyDescent="0.25">
      <c r="A691" s="134"/>
      <c r="B691" s="88"/>
      <c r="C691" s="135"/>
      <c r="D691" s="88"/>
      <c r="E691" s="88"/>
      <c r="F691" s="88"/>
      <c r="G691" s="88"/>
      <c r="H691" s="88"/>
      <c r="I691" s="88"/>
      <c r="J691" s="88"/>
      <c r="K691" s="88"/>
      <c r="L691" s="88"/>
      <c r="M691" s="88"/>
      <c r="N691" s="88"/>
      <c r="O691" s="88"/>
      <c r="P691" s="88"/>
      <c r="Q691" s="88"/>
      <c r="R691" s="88"/>
      <c r="S691" s="88"/>
      <c r="T691" s="88"/>
      <c r="V691" s="136"/>
      <c r="W691" s="136"/>
      <c r="X691" s="88"/>
      <c r="Y691" s="88"/>
      <c r="Z691" s="88"/>
      <c r="AA691" s="88"/>
      <c r="AB691" s="88"/>
      <c r="AC691" s="88"/>
      <c r="AD691" s="88"/>
      <c r="AE691" s="88"/>
      <c r="AF691" s="88"/>
      <c r="AG691" s="88"/>
      <c r="AH691" s="88"/>
      <c r="AI691" s="88"/>
      <c r="AJ691" s="88"/>
      <c r="AK691" s="88"/>
      <c r="AL691" s="88"/>
      <c r="AM691" s="88"/>
      <c r="AN691" s="88"/>
      <c r="AO691" s="133"/>
      <c r="AP691" s="88"/>
      <c r="AQ691" s="120"/>
      <c r="AT691" s="133"/>
      <c r="AV691" s="133"/>
      <c r="AW691" s="133"/>
      <c r="AX691" s="133"/>
      <c r="AY691" s="133"/>
      <c r="AZ691" s="134"/>
      <c r="BA691" s="133"/>
    </row>
    <row r="692" spans="1:53" s="61" customFormat="1" x14ac:dyDescent="0.25">
      <c r="A692" s="134"/>
      <c r="B692" s="88"/>
      <c r="C692" s="135"/>
      <c r="D692" s="88"/>
      <c r="E692" s="88"/>
      <c r="F692" s="88"/>
      <c r="G692" s="88"/>
      <c r="H692" s="88"/>
      <c r="I692" s="88"/>
      <c r="J692" s="88"/>
      <c r="K692" s="88"/>
      <c r="L692" s="88"/>
      <c r="M692" s="88"/>
      <c r="N692" s="88"/>
      <c r="O692" s="88"/>
      <c r="P692" s="88"/>
      <c r="Q692" s="88"/>
      <c r="R692" s="88"/>
      <c r="S692" s="88"/>
      <c r="T692" s="88"/>
      <c r="V692" s="136"/>
      <c r="W692" s="136"/>
      <c r="X692" s="88"/>
      <c r="Y692" s="88"/>
      <c r="Z692" s="88"/>
      <c r="AA692" s="88"/>
      <c r="AB692" s="88"/>
      <c r="AC692" s="88"/>
      <c r="AD692" s="88"/>
      <c r="AE692" s="88"/>
      <c r="AF692" s="88"/>
      <c r="AG692" s="88"/>
      <c r="AH692" s="88"/>
      <c r="AI692" s="88"/>
      <c r="AJ692" s="88"/>
      <c r="AK692" s="88"/>
      <c r="AL692" s="88"/>
      <c r="AM692" s="88"/>
      <c r="AN692" s="88"/>
      <c r="AO692" s="133"/>
      <c r="AP692" s="88"/>
      <c r="AQ692" s="120"/>
      <c r="AT692" s="133"/>
      <c r="AV692" s="133"/>
      <c r="AW692" s="133"/>
      <c r="AX692" s="133"/>
      <c r="AY692" s="133"/>
      <c r="AZ692" s="134"/>
      <c r="BA692" s="133"/>
    </row>
    <row r="693" spans="1:53" s="61" customFormat="1" x14ac:dyDescent="0.25">
      <c r="A693" s="134"/>
      <c r="B693" s="88"/>
      <c r="C693" s="135"/>
      <c r="D693" s="88"/>
      <c r="E693" s="88"/>
      <c r="F693" s="88"/>
      <c r="G693" s="88"/>
      <c r="H693" s="88"/>
      <c r="I693" s="88"/>
      <c r="J693" s="88"/>
      <c r="K693" s="88"/>
      <c r="L693" s="88"/>
      <c r="M693" s="88"/>
      <c r="N693" s="88"/>
      <c r="O693" s="88"/>
      <c r="P693" s="88"/>
      <c r="Q693" s="88"/>
      <c r="R693" s="88"/>
      <c r="S693" s="88"/>
      <c r="T693" s="88"/>
      <c r="V693" s="136"/>
      <c r="W693" s="136"/>
      <c r="X693" s="88"/>
      <c r="Y693" s="88"/>
      <c r="Z693" s="88"/>
      <c r="AA693" s="88"/>
      <c r="AB693" s="88"/>
      <c r="AC693" s="88"/>
      <c r="AD693" s="88"/>
      <c r="AE693" s="88"/>
      <c r="AF693" s="88"/>
      <c r="AG693" s="88"/>
      <c r="AH693" s="88"/>
      <c r="AI693" s="88"/>
      <c r="AJ693" s="88"/>
      <c r="AK693" s="88"/>
      <c r="AL693" s="88"/>
      <c r="AM693" s="88"/>
      <c r="AN693" s="88"/>
      <c r="AO693" s="133"/>
      <c r="AP693" s="88"/>
      <c r="AQ693" s="120"/>
      <c r="AT693" s="133"/>
      <c r="AV693" s="133"/>
      <c r="AW693" s="133"/>
      <c r="AX693" s="133"/>
      <c r="AY693" s="133"/>
      <c r="AZ693" s="134"/>
      <c r="BA693" s="133"/>
    </row>
    <row r="694" spans="1:53" s="61" customFormat="1" x14ac:dyDescent="0.25">
      <c r="A694" s="134"/>
      <c r="B694" s="88"/>
      <c r="C694" s="135"/>
      <c r="D694" s="88"/>
      <c r="E694" s="88"/>
      <c r="F694" s="88"/>
      <c r="G694" s="88"/>
      <c r="H694" s="88"/>
      <c r="I694" s="88"/>
      <c r="J694" s="88"/>
      <c r="K694" s="88"/>
      <c r="L694" s="88"/>
      <c r="M694" s="88"/>
      <c r="N694" s="88"/>
      <c r="O694" s="88"/>
      <c r="P694" s="88"/>
      <c r="Q694" s="88"/>
      <c r="R694" s="88"/>
      <c r="S694" s="88"/>
      <c r="T694" s="88"/>
      <c r="V694" s="136"/>
      <c r="W694" s="136"/>
      <c r="X694" s="88"/>
      <c r="Y694" s="88"/>
      <c r="Z694" s="88"/>
      <c r="AA694" s="88"/>
      <c r="AB694" s="88"/>
      <c r="AC694" s="88"/>
      <c r="AD694" s="88"/>
      <c r="AE694" s="88"/>
      <c r="AF694" s="88"/>
      <c r="AG694" s="88"/>
      <c r="AH694" s="88"/>
      <c r="AI694" s="88"/>
      <c r="AJ694" s="88"/>
      <c r="AK694" s="88"/>
      <c r="AL694" s="88"/>
      <c r="AM694" s="88"/>
      <c r="AN694" s="88"/>
      <c r="AO694" s="133"/>
      <c r="AP694" s="88"/>
      <c r="AQ694" s="120"/>
      <c r="AT694" s="133"/>
      <c r="AV694" s="133"/>
      <c r="AW694" s="133"/>
      <c r="AX694" s="133"/>
      <c r="AY694" s="133"/>
      <c r="AZ694" s="134"/>
      <c r="BA694" s="133"/>
    </row>
    <row r="695" spans="1:53" s="61" customFormat="1" x14ac:dyDescent="0.25">
      <c r="A695" s="134"/>
      <c r="B695" s="88"/>
      <c r="C695" s="135"/>
      <c r="D695" s="88"/>
      <c r="E695" s="88"/>
      <c r="F695" s="88"/>
      <c r="G695" s="88"/>
      <c r="H695" s="88"/>
      <c r="I695" s="88"/>
      <c r="J695" s="88"/>
      <c r="K695" s="88"/>
      <c r="L695" s="88"/>
      <c r="M695" s="88"/>
      <c r="N695" s="88"/>
      <c r="O695" s="88"/>
      <c r="P695" s="88"/>
      <c r="Q695" s="88"/>
      <c r="R695" s="88"/>
      <c r="S695" s="88"/>
      <c r="T695" s="88"/>
      <c r="V695" s="136"/>
      <c r="W695" s="136"/>
      <c r="X695" s="88"/>
      <c r="Y695" s="88"/>
      <c r="Z695" s="88"/>
      <c r="AA695" s="88"/>
      <c r="AB695" s="88"/>
      <c r="AC695" s="88"/>
      <c r="AD695" s="88"/>
      <c r="AE695" s="88"/>
      <c r="AF695" s="88"/>
      <c r="AG695" s="88"/>
      <c r="AH695" s="88"/>
      <c r="AI695" s="88"/>
      <c r="AJ695" s="88"/>
      <c r="AK695" s="88"/>
      <c r="AL695" s="88"/>
      <c r="AM695" s="88"/>
      <c r="AN695" s="88"/>
      <c r="AO695" s="133"/>
      <c r="AP695" s="88"/>
      <c r="AQ695" s="120"/>
      <c r="AT695" s="133"/>
      <c r="AV695" s="133"/>
      <c r="AW695" s="133"/>
      <c r="AX695" s="133"/>
      <c r="AY695" s="133"/>
      <c r="AZ695" s="134"/>
      <c r="BA695" s="133"/>
    </row>
    <row r="696" spans="1:53" s="61" customFormat="1" x14ac:dyDescent="0.25">
      <c r="A696" s="134"/>
      <c r="B696" s="88"/>
      <c r="C696" s="135"/>
      <c r="D696" s="88"/>
      <c r="E696" s="88"/>
      <c r="F696" s="88"/>
      <c r="G696" s="88"/>
      <c r="H696" s="88"/>
      <c r="I696" s="88"/>
      <c r="J696" s="88"/>
      <c r="K696" s="88"/>
      <c r="L696" s="88"/>
      <c r="M696" s="88"/>
      <c r="N696" s="88"/>
      <c r="O696" s="88"/>
      <c r="P696" s="88"/>
      <c r="Q696" s="88"/>
      <c r="R696" s="88"/>
      <c r="S696" s="88"/>
      <c r="T696" s="88"/>
      <c r="V696" s="136"/>
      <c r="W696" s="136"/>
      <c r="X696" s="88"/>
      <c r="Y696" s="88"/>
      <c r="Z696" s="88"/>
      <c r="AA696" s="88"/>
      <c r="AB696" s="88"/>
      <c r="AC696" s="88"/>
      <c r="AD696" s="88"/>
      <c r="AE696" s="88"/>
      <c r="AF696" s="88"/>
      <c r="AG696" s="88"/>
      <c r="AH696" s="88"/>
      <c r="AI696" s="88"/>
      <c r="AJ696" s="88"/>
      <c r="AK696" s="88"/>
      <c r="AL696" s="88"/>
      <c r="AM696" s="88"/>
      <c r="AN696" s="88"/>
      <c r="AO696" s="133"/>
      <c r="AP696" s="88"/>
      <c r="AQ696" s="120"/>
      <c r="AT696" s="133"/>
      <c r="AV696" s="133"/>
      <c r="AW696" s="133"/>
      <c r="AX696" s="133"/>
      <c r="AY696" s="133"/>
      <c r="AZ696" s="134"/>
      <c r="BA696" s="133"/>
    </row>
    <row r="697" spans="1:53" s="61" customFormat="1" x14ac:dyDescent="0.25">
      <c r="A697" s="134"/>
      <c r="B697" s="88"/>
      <c r="C697" s="135"/>
      <c r="D697" s="88"/>
      <c r="E697" s="88"/>
      <c r="F697" s="88"/>
      <c r="G697" s="88"/>
      <c r="H697" s="88"/>
      <c r="I697" s="88"/>
      <c r="J697" s="88"/>
      <c r="K697" s="88"/>
      <c r="L697" s="88"/>
      <c r="M697" s="88"/>
      <c r="N697" s="88"/>
      <c r="O697" s="88"/>
      <c r="P697" s="88"/>
      <c r="Q697" s="88"/>
      <c r="R697" s="88"/>
      <c r="S697" s="88"/>
      <c r="T697" s="88"/>
      <c r="V697" s="136"/>
      <c r="W697" s="136"/>
      <c r="X697" s="88"/>
      <c r="Y697" s="88"/>
      <c r="Z697" s="88"/>
      <c r="AA697" s="88"/>
      <c r="AB697" s="88"/>
      <c r="AC697" s="88"/>
      <c r="AD697" s="88"/>
      <c r="AE697" s="88"/>
      <c r="AF697" s="88"/>
      <c r="AG697" s="88"/>
      <c r="AH697" s="88"/>
      <c r="AI697" s="88"/>
      <c r="AJ697" s="88"/>
      <c r="AK697" s="88"/>
      <c r="AL697" s="88"/>
      <c r="AM697" s="88"/>
      <c r="AN697" s="88"/>
      <c r="AO697" s="133"/>
      <c r="AP697" s="88"/>
      <c r="AQ697" s="120"/>
      <c r="AT697" s="133"/>
      <c r="AV697" s="133"/>
      <c r="AW697" s="133"/>
      <c r="AX697" s="133"/>
      <c r="AY697" s="133"/>
      <c r="AZ697" s="134"/>
      <c r="BA697" s="133"/>
    </row>
    <row r="698" spans="1:53" s="61" customFormat="1" x14ac:dyDescent="0.25">
      <c r="A698" s="134"/>
      <c r="B698" s="88"/>
      <c r="C698" s="135"/>
      <c r="D698" s="88"/>
      <c r="E698" s="88"/>
      <c r="F698" s="88"/>
      <c r="G698" s="88"/>
      <c r="H698" s="88"/>
      <c r="I698" s="88"/>
      <c r="J698" s="88"/>
      <c r="K698" s="88"/>
      <c r="L698" s="88"/>
      <c r="M698" s="88"/>
      <c r="N698" s="88"/>
      <c r="O698" s="88"/>
      <c r="P698" s="88"/>
      <c r="Q698" s="88"/>
      <c r="R698" s="88"/>
      <c r="S698" s="88"/>
      <c r="T698" s="88"/>
      <c r="V698" s="136"/>
      <c r="W698" s="136"/>
      <c r="X698" s="88"/>
      <c r="Y698" s="88"/>
      <c r="Z698" s="88"/>
      <c r="AA698" s="88"/>
      <c r="AB698" s="88"/>
      <c r="AC698" s="88"/>
      <c r="AD698" s="88"/>
      <c r="AE698" s="88"/>
      <c r="AF698" s="88"/>
      <c r="AG698" s="88"/>
      <c r="AH698" s="88"/>
      <c r="AI698" s="88"/>
      <c r="AJ698" s="88"/>
      <c r="AK698" s="88"/>
      <c r="AL698" s="88"/>
      <c r="AM698" s="88"/>
      <c r="AN698" s="88"/>
      <c r="AO698" s="133"/>
      <c r="AP698" s="88"/>
      <c r="AQ698" s="120"/>
      <c r="AT698" s="133"/>
      <c r="AV698" s="133"/>
      <c r="AW698" s="133"/>
      <c r="AX698" s="133"/>
      <c r="AY698" s="133"/>
      <c r="AZ698" s="134"/>
      <c r="BA698" s="133"/>
    </row>
    <row r="699" spans="1:53" s="61" customFormat="1" x14ac:dyDescent="0.25">
      <c r="A699" s="134"/>
      <c r="B699" s="88"/>
      <c r="C699" s="135"/>
      <c r="D699" s="88"/>
      <c r="E699" s="88"/>
      <c r="F699" s="88"/>
      <c r="G699" s="88"/>
      <c r="H699" s="88"/>
      <c r="I699" s="88"/>
      <c r="J699" s="88"/>
      <c r="K699" s="88"/>
      <c r="L699" s="88"/>
      <c r="M699" s="88"/>
      <c r="N699" s="88"/>
      <c r="O699" s="88"/>
      <c r="P699" s="88"/>
      <c r="Q699" s="88"/>
      <c r="R699" s="88"/>
      <c r="S699" s="88"/>
      <c r="T699" s="88"/>
      <c r="V699" s="136"/>
      <c r="W699" s="136"/>
      <c r="X699" s="88"/>
      <c r="Y699" s="88"/>
      <c r="Z699" s="88"/>
      <c r="AA699" s="88"/>
      <c r="AB699" s="88"/>
      <c r="AC699" s="88"/>
      <c r="AD699" s="88"/>
      <c r="AE699" s="88"/>
      <c r="AF699" s="88"/>
      <c r="AG699" s="88"/>
      <c r="AH699" s="88"/>
      <c r="AI699" s="88"/>
      <c r="AJ699" s="88"/>
      <c r="AK699" s="88"/>
      <c r="AL699" s="88"/>
      <c r="AM699" s="88"/>
      <c r="AN699" s="88"/>
      <c r="AO699" s="133"/>
      <c r="AP699" s="88"/>
      <c r="AQ699" s="120"/>
      <c r="AT699" s="133"/>
      <c r="AV699" s="133"/>
      <c r="AW699" s="133"/>
      <c r="AX699" s="133"/>
      <c r="AY699" s="133"/>
      <c r="AZ699" s="134"/>
      <c r="BA699" s="133"/>
    </row>
    <row r="700" spans="1:53" s="61" customFormat="1" x14ac:dyDescent="0.25">
      <c r="A700" s="134"/>
      <c r="B700" s="88"/>
      <c r="C700" s="135"/>
      <c r="D700" s="88"/>
      <c r="E700" s="88"/>
      <c r="F700" s="88"/>
      <c r="G700" s="88"/>
      <c r="H700" s="88"/>
      <c r="I700" s="88"/>
      <c r="J700" s="88"/>
      <c r="K700" s="88"/>
      <c r="L700" s="88"/>
      <c r="M700" s="88"/>
      <c r="N700" s="88"/>
      <c r="O700" s="88"/>
      <c r="P700" s="88"/>
      <c r="Q700" s="88"/>
      <c r="R700" s="88"/>
      <c r="S700" s="88"/>
      <c r="T700" s="88"/>
      <c r="V700" s="136"/>
      <c r="W700" s="136"/>
      <c r="X700" s="88"/>
      <c r="Y700" s="88"/>
      <c r="Z700" s="88"/>
      <c r="AA700" s="88"/>
      <c r="AB700" s="88"/>
      <c r="AC700" s="88"/>
      <c r="AD700" s="88"/>
      <c r="AE700" s="88"/>
      <c r="AF700" s="88"/>
      <c r="AG700" s="88"/>
      <c r="AH700" s="88"/>
      <c r="AI700" s="88"/>
      <c r="AJ700" s="88"/>
      <c r="AK700" s="88"/>
      <c r="AL700" s="88"/>
      <c r="AM700" s="88"/>
      <c r="AN700" s="88"/>
      <c r="AO700" s="133"/>
      <c r="AP700" s="88"/>
      <c r="AQ700" s="120"/>
      <c r="AT700" s="133"/>
      <c r="AV700" s="133"/>
      <c r="AW700" s="133"/>
      <c r="AX700" s="133"/>
      <c r="AY700" s="133"/>
      <c r="AZ700" s="134"/>
      <c r="BA700" s="133"/>
    </row>
    <row r="701" spans="1:53" s="61" customFormat="1" x14ac:dyDescent="0.25">
      <c r="A701" s="134"/>
      <c r="B701" s="88"/>
      <c r="C701" s="135"/>
      <c r="D701" s="88"/>
      <c r="E701" s="88"/>
      <c r="F701" s="88"/>
      <c r="G701" s="88"/>
      <c r="H701" s="88"/>
      <c r="I701" s="88"/>
      <c r="J701" s="88"/>
      <c r="K701" s="88"/>
      <c r="L701" s="88"/>
      <c r="M701" s="88"/>
      <c r="N701" s="88"/>
      <c r="O701" s="88"/>
      <c r="P701" s="88"/>
      <c r="Q701" s="88"/>
      <c r="R701" s="88"/>
      <c r="S701" s="88"/>
      <c r="T701" s="88"/>
      <c r="V701" s="136"/>
      <c r="W701" s="136"/>
      <c r="X701" s="88"/>
      <c r="Y701" s="88"/>
      <c r="Z701" s="88"/>
      <c r="AA701" s="88"/>
      <c r="AB701" s="88"/>
      <c r="AC701" s="88"/>
      <c r="AD701" s="88"/>
      <c r="AE701" s="88"/>
      <c r="AF701" s="88"/>
      <c r="AG701" s="88"/>
      <c r="AH701" s="88"/>
      <c r="AI701" s="88"/>
      <c r="AJ701" s="88"/>
      <c r="AK701" s="88"/>
      <c r="AL701" s="88"/>
      <c r="AM701" s="88"/>
      <c r="AN701" s="88"/>
      <c r="AO701" s="133"/>
      <c r="AP701" s="88"/>
      <c r="AQ701" s="120"/>
      <c r="AT701" s="133"/>
      <c r="AV701" s="133"/>
      <c r="AW701" s="133"/>
      <c r="AX701" s="133"/>
      <c r="AY701" s="133"/>
      <c r="AZ701" s="134"/>
      <c r="BA701" s="133"/>
    </row>
    <row r="702" spans="1:53" s="61" customFormat="1" x14ac:dyDescent="0.25">
      <c r="A702" s="134"/>
      <c r="B702" s="88"/>
      <c r="C702" s="135"/>
      <c r="D702" s="88"/>
      <c r="E702" s="88"/>
      <c r="F702" s="88"/>
      <c r="G702" s="88"/>
      <c r="H702" s="88"/>
      <c r="I702" s="88"/>
      <c r="J702" s="88"/>
      <c r="K702" s="88"/>
      <c r="L702" s="88"/>
      <c r="M702" s="88"/>
      <c r="N702" s="88"/>
      <c r="O702" s="88"/>
      <c r="P702" s="88"/>
      <c r="Q702" s="88"/>
      <c r="R702" s="88"/>
      <c r="S702" s="88"/>
      <c r="T702" s="88"/>
      <c r="V702" s="136"/>
      <c r="W702" s="136"/>
      <c r="X702" s="88"/>
      <c r="Y702" s="88"/>
      <c r="Z702" s="88"/>
      <c r="AA702" s="88"/>
      <c r="AB702" s="88"/>
      <c r="AC702" s="88"/>
      <c r="AD702" s="88"/>
      <c r="AE702" s="88"/>
      <c r="AF702" s="88"/>
      <c r="AG702" s="88"/>
      <c r="AH702" s="88"/>
      <c r="AI702" s="88"/>
      <c r="AJ702" s="88"/>
      <c r="AK702" s="88"/>
      <c r="AL702" s="88"/>
      <c r="AM702" s="88"/>
      <c r="AN702" s="88"/>
      <c r="AO702" s="133"/>
      <c r="AP702" s="88"/>
      <c r="AQ702" s="120"/>
      <c r="AT702" s="133"/>
      <c r="AV702" s="133"/>
      <c r="AW702" s="133"/>
      <c r="AX702" s="133"/>
      <c r="AY702" s="133"/>
      <c r="AZ702" s="134"/>
      <c r="BA702" s="133"/>
    </row>
    <row r="703" spans="1:53" s="61" customFormat="1" x14ac:dyDescent="0.25">
      <c r="A703" s="134"/>
      <c r="B703" s="88"/>
      <c r="C703" s="135"/>
      <c r="D703" s="88"/>
      <c r="E703" s="88"/>
      <c r="F703" s="88"/>
      <c r="G703" s="88"/>
      <c r="H703" s="88"/>
      <c r="I703" s="88"/>
      <c r="J703" s="88"/>
      <c r="K703" s="88"/>
      <c r="L703" s="88"/>
      <c r="M703" s="88"/>
      <c r="N703" s="88"/>
      <c r="O703" s="88"/>
      <c r="P703" s="88"/>
      <c r="Q703" s="88"/>
      <c r="R703" s="88"/>
      <c r="S703" s="88"/>
      <c r="T703" s="88"/>
      <c r="V703" s="136"/>
      <c r="W703" s="136"/>
      <c r="X703" s="88"/>
      <c r="Y703" s="88"/>
      <c r="Z703" s="88"/>
      <c r="AA703" s="88"/>
      <c r="AB703" s="88"/>
      <c r="AC703" s="88"/>
      <c r="AD703" s="88"/>
      <c r="AE703" s="88"/>
      <c r="AF703" s="88"/>
      <c r="AG703" s="88"/>
      <c r="AH703" s="88"/>
      <c r="AI703" s="88"/>
      <c r="AJ703" s="88"/>
      <c r="AK703" s="88"/>
      <c r="AL703" s="88"/>
      <c r="AM703" s="88"/>
      <c r="AN703" s="88"/>
      <c r="AO703" s="133"/>
      <c r="AP703" s="88"/>
      <c r="AQ703" s="120"/>
      <c r="AT703" s="133"/>
      <c r="AV703" s="133"/>
      <c r="AW703" s="133"/>
      <c r="AX703" s="133"/>
      <c r="AY703" s="133"/>
      <c r="AZ703" s="134"/>
      <c r="BA703" s="133"/>
    </row>
    <row r="704" spans="1:53" s="61" customFormat="1" x14ac:dyDescent="0.25">
      <c r="A704" s="134"/>
      <c r="B704" s="88"/>
      <c r="C704" s="135"/>
      <c r="D704" s="88"/>
      <c r="E704" s="88"/>
      <c r="F704" s="88"/>
      <c r="G704" s="88"/>
      <c r="H704" s="88"/>
      <c r="I704" s="88"/>
      <c r="J704" s="88"/>
      <c r="K704" s="88"/>
      <c r="L704" s="88"/>
      <c r="M704" s="88"/>
      <c r="N704" s="88"/>
      <c r="O704" s="88"/>
      <c r="P704" s="88"/>
      <c r="Q704" s="88"/>
      <c r="R704" s="88"/>
      <c r="S704" s="88"/>
      <c r="T704" s="88"/>
      <c r="V704" s="136"/>
      <c r="W704" s="136"/>
      <c r="X704" s="88"/>
      <c r="Y704" s="88"/>
      <c r="Z704" s="88"/>
      <c r="AA704" s="88"/>
      <c r="AB704" s="88"/>
      <c r="AC704" s="88"/>
      <c r="AD704" s="88"/>
      <c r="AE704" s="88"/>
      <c r="AF704" s="88"/>
      <c r="AG704" s="88"/>
      <c r="AH704" s="88"/>
      <c r="AI704" s="88"/>
      <c r="AJ704" s="88"/>
      <c r="AK704" s="88"/>
      <c r="AL704" s="88"/>
      <c r="AM704" s="88"/>
      <c r="AN704" s="88"/>
      <c r="AO704" s="133"/>
      <c r="AP704" s="88"/>
      <c r="AQ704" s="120"/>
      <c r="AT704" s="133"/>
      <c r="AV704" s="133"/>
      <c r="AW704" s="133"/>
      <c r="AX704" s="133"/>
      <c r="AY704" s="133"/>
      <c r="AZ704" s="134"/>
      <c r="BA704" s="133"/>
    </row>
    <row r="705" spans="1:53" s="61" customFormat="1" x14ac:dyDescent="0.25">
      <c r="A705" s="134"/>
      <c r="B705" s="88"/>
      <c r="C705" s="135"/>
      <c r="D705" s="88"/>
      <c r="E705" s="88"/>
      <c r="F705" s="88"/>
      <c r="G705" s="88"/>
      <c r="H705" s="88"/>
      <c r="I705" s="88"/>
      <c r="J705" s="88"/>
      <c r="K705" s="88"/>
      <c r="L705" s="88"/>
      <c r="M705" s="88"/>
      <c r="N705" s="88"/>
      <c r="O705" s="88"/>
      <c r="P705" s="88"/>
      <c r="Q705" s="88"/>
      <c r="R705" s="88"/>
      <c r="S705" s="88"/>
      <c r="T705" s="88"/>
      <c r="V705" s="136"/>
      <c r="W705" s="136"/>
      <c r="X705" s="88"/>
      <c r="Y705" s="88"/>
      <c r="Z705" s="88"/>
      <c r="AA705" s="88"/>
      <c r="AB705" s="88"/>
      <c r="AC705" s="88"/>
      <c r="AD705" s="88"/>
      <c r="AE705" s="88"/>
      <c r="AF705" s="88"/>
      <c r="AG705" s="88"/>
      <c r="AH705" s="88"/>
      <c r="AI705" s="88"/>
      <c r="AJ705" s="88"/>
      <c r="AK705" s="88"/>
      <c r="AL705" s="88"/>
      <c r="AM705" s="88"/>
      <c r="AN705" s="88"/>
      <c r="AO705" s="133"/>
      <c r="AP705" s="88"/>
      <c r="AQ705" s="120"/>
      <c r="AT705" s="133"/>
      <c r="AV705" s="133"/>
      <c r="AW705" s="133"/>
      <c r="AX705" s="133"/>
      <c r="AY705" s="133"/>
      <c r="AZ705" s="134"/>
      <c r="BA705" s="133"/>
    </row>
    <row r="706" spans="1:53" s="61" customFormat="1" x14ac:dyDescent="0.25">
      <c r="A706" s="134"/>
      <c r="B706" s="88"/>
      <c r="C706" s="135"/>
      <c r="D706" s="88"/>
      <c r="E706" s="88"/>
      <c r="F706" s="88"/>
      <c r="G706" s="88"/>
      <c r="H706" s="88"/>
      <c r="I706" s="88"/>
      <c r="J706" s="88"/>
      <c r="K706" s="88"/>
      <c r="L706" s="88"/>
      <c r="M706" s="88"/>
      <c r="N706" s="88"/>
      <c r="O706" s="88"/>
      <c r="P706" s="88"/>
      <c r="Q706" s="88"/>
      <c r="R706" s="88"/>
      <c r="S706" s="88"/>
      <c r="T706" s="88"/>
      <c r="V706" s="136"/>
      <c r="W706" s="136"/>
      <c r="X706" s="88"/>
      <c r="Y706" s="88"/>
      <c r="Z706" s="88"/>
      <c r="AA706" s="88"/>
      <c r="AB706" s="88"/>
      <c r="AC706" s="88"/>
      <c r="AD706" s="88"/>
      <c r="AE706" s="88"/>
      <c r="AF706" s="88"/>
      <c r="AG706" s="88"/>
      <c r="AH706" s="88"/>
      <c r="AI706" s="88"/>
      <c r="AJ706" s="88"/>
      <c r="AK706" s="88"/>
      <c r="AL706" s="88"/>
      <c r="AM706" s="88"/>
      <c r="AN706" s="88"/>
      <c r="AO706" s="133"/>
      <c r="AP706" s="88"/>
      <c r="AQ706" s="120"/>
      <c r="AT706" s="133"/>
      <c r="AV706" s="133"/>
      <c r="AW706" s="133"/>
      <c r="AX706" s="133"/>
      <c r="AY706" s="133"/>
      <c r="AZ706" s="134"/>
      <c r="BA706" s="133"/>
    </row>
    <row r="707" spans="1:53" s="61" customFormat="1" x14ac:dyDescent="0.25">
      <c r="A707" s="134"/>
      <c r="B707" s="88"/>
      <c r="C707" s="135"/>
      <c r="D707" s="88"/>
      <c r="E707" s="88"/>
      <c r="F707" s="88"/>
      <c r="G707" s="88"/>
      <c r="H707" s="88"/>
      <c r="I707" s="88"/>
      <c r="J707" s="88"/>
      <c r="K707" s="88"/>
      <c r="L707" s="88"/>
      <c r="M707" s="88"/>
      <c r="N707" s="88"/>
      <c r="O707" s="88"/>
      <c r="P707" s="88"/>
      <c r="Q707" s="88"/>
      <c r="R707" s="88"/>
      <c r="S707" s="88"/>
      <c r="T707" s="88"/>
      <c r="V707" s="136"/>
      <c r="W707" s="136"/>
      <c r="X707" s="88"/>
      <c r="Y707" s="88"/>
      <c r="Z707" s="88"/>
      <c r="AA707" s="88"/>
      <c r="AB707" s="88"/>
      <c r="AC707" s="88"/>
      <c r="AD707" s="88"/>
      <c r="AE707" s="88"/>
      <c r="AF707" s="88"/>
      <c r="AG707" s="88"/>
      <c r="AH707" s="88"/>
      <c r="AI707" s="88"/>
      <c r="AJ707" s="88"/>
      <c r="AK707" s="88"/>
      <c r="AL707" s="88"/>
      <c r="AM707" s="88"/>
      <c r="AN707" s="88"/>
      <c r="AO707" s="133"/>
      <c r="AP707" s="88"/>
      <c r="AQ707" s="120"/>
      <c r="AT707" s="133"/>
      <c r="AV707" s="133"/>
      <c r="AW707" s="133"/>
      <c r="AX707" s="133"/>
      <c r="AY707" s="133"/>
      <c r="AZ707" s="134"/>
      <c r="BA707" s="133"/>
    </row>
    <row r="708" spans="1:53" s="61" customFormat="1" x14ac:dyDescent="0.25">
      <c r="A708" s="134"/>
      <c r="B708" s="88"/>
      <c r="C708" s="135"/>
      <c r="D708" s="88"/>
      <c r="E708" s="88"/>
      <c r="F708" s="88"/>
      <c r="G708" s="88"/>
      <c r="H708" s="88"/>
      <c r="I708" s="88"/>
      <c r="J708" s="88"/>
      <c r="K708" s="88"/>
      <c r="L708" s="88"/>
      <c r="M708" s="88"/>
      <c r="N708" s="88"/>
      <c r="O708" s="88"/>
      <c r="P708" s="88"/>
      <c r="Q708" s="88"/>
      <c r="R708" s="88"/>
      <c r="S708" s="88"/>
      <c r="T708" s="88"/>
      <c r="V708" s="136"/>
      <c r="W708" s="136"/>
      <c r="X708" s="88"/>
      <c r="Y708" s="88"/>
      <c r="Z708" s="88"/>
      <c r="AA708" s="88"/>
      <c r="AB708" s="88"/>
      <c r="AC708" s="88"/>
      <c r="AD708" s="88"/>
      <c r="AE708" s="88"/>
      <c r="AF708" s="88"/>
      <c r="AG708" s="88"/>
      <c r="AH708" s="88"/>
      <c r="AI708" s="88"/>
      <c r="AJ708" s="88"/>
      <c r="AK708" s="88"/>
      <c r="AL708" s="88"/>
      <c r="AM708" s="88"/>
      <c r="AN708" s="88"/>
      <c r="AO708" s="133"/>
      <c r="AP708" s="88"/>
      <c r="AQ708" s="120"/>
      <c r="AT708" s="133"/>
      <c r="AV708" s="133"/>
      <c r="AW708" s="133"/>
      <c r="AX708" s="133"/>
      <c r="AY708" s="133"/>
      <c r="AZ708" s="134"/>
      <c r="BA708" s="133"/>
    </row>
    <row r="709" spans="1:53" s="61" customFormat="1" x14ac:dyDescent="0.25">
      <c r="A709" s="134"/>
      <c r="B709" s="88"/>
      <c r="C709" s="135"/>
      <c r="D709" s="88"/>
      <c r="E709" s="88"/>
      <c r="F709" s="88"/>
      <c r="G709" s="88"/>
      <c r="H709" s="88"/>
      <c r="I709" s="88"/>
      <c r="J709" s="88"/>
      <c r="K709" s="88"/>
      <c r="L709" s="88"/>
      <c r="M709" s="88"/>
      <c r="N709" s="88"/>
      <c r="O709" s="88"/>
      <c r="P709" s="88"/>
      <c r="Q709" s="88"/>
      <c r="R709" s="88"/>
      <c r="S709" s="88"/>
      <c r="T709" s="88"/>
      <c r="V709" s="136"/>
      <c r="W709" s="136"/>
      <c r="X709" s="88"/>
      <c r="Y709" s="88"/>
      <c r="Z709" s="88"/>
      <c r="AA709" s="88"/>
      <c r="AB709" s="88"/>
      <c r="AC709" s="88"/>
      <c r="AD709" s="88"/>
      <c r="AE709" s="88"/>
      <c r="AF709" s="88"/>
      <c r="AG709" s="88"/>
      <c r="AH709" s="88"/>
      <c r="AI709" s="88"/>
      <c r="AJ709" s="88"/>
      <c r="AK709" s="88"/>
      <c r="AL709" s="88"/>
      <c r="AM709" s="88"/>
      <c r="AN709" s="88"/>
      <c r="AO709" s="133"/>
      <c r="AP709" s="88"/>
      <c r="AQ709" s="120"/>
      <c r="AT709" s="133"/>
      <c r="AV709" s="133"/>
      <c r="AW709" s="133"/>
      <c r="AX709" s="133"/>
      <c r="AY709" s="133"/>
      <c r="AZ709" s="134"/>
      <c r="BA709" s="133"/>
    </row>
    <row r="710" spans="1:53" s="61" customFormat="1" x14ac:dyDescent="0.25">
      <c r="A710" s="134"/>
      <c r="B710" s="88"/>
      <c r="C710" s="135"/>
      <c r="D710" s="88"/>
      <c r="E710" s="88"/>
      <c r="F710" s="88"/>
      <c r="G710" s="88"/>
      <c r="H710" s="88"/>
      <c r="I710" s="88"/>
      <c r="J710" s="88"/>
      <c r="K710" s="88"/>
      <c r="L710" s="88"/>
      <c r="M710" s="88"/>
      <c r="N710" s="88"/>
      <c r="O710" s="88"/>
      <c r="P710" s="88"/>
      <c r="Q710" s="88"/>
      <c r="R710" s="88"/>
      <c r="S710" s="88"/>
      <c r="T710" s="88"/>
      <c r="V710" s="136"/>
      <c r="W710" s="136"/>
      <c r="X710" s="88"/>
      <c r="Y710" s="88"/>
      <c r="Z710" s="88"/>
      <c r="AA710" s="88"/>
      <c r="AB710" s="88"/>
      <c r="AC710" s="88"/>
      <c r="AD710" s="88"/>
      <c r="AE710" s="88"/>
      <c r="AF710" s="88"/>
      <c r="AG710" s="88"/>
      <c r="AH710" s="88"/>
      <c r="AI710" s="88"/>
      <c r="AJ710" s="88"/>
      <c r="AK710" s="88"/>
      <c r="AL710" s="88"/>
      <c r="AM710" s="88"/>
      <c r="AN710" s="88"/>
      <c r="AO710" s="133"/>
      <c r="AP710" s="88"/>
      <c r="AQ710" s="120"/>
      <c r="AT710" s="133"/>
      <c r="AV710" s="133"/>
      <c r="AW710" s="133"/>
      <c r="AX710" s="133"/>
      <c r="AY710" s="133"/>
      <c r="AZ710" s="134"/>
      <c r="BA710" s="133"/>
    </row>
    <row r="711" spans="1:53" s="61" customFormat="1" x14ac:dyDescent="0.25">
      <c r="A711" s="134"/>
      <c r="B711" s="88"/>
      <c r="C711" s="135"/>
      <c r="D711" s="88"/>
      <c r="E711" s="88"/>
      <c r="F711" s="88"/>
      <c r="G711" s="88"/>
      <c r="H711" s="88"/>
      <c r="I711" s="88"/>
      <c r="J711" s="88"/>
      <c r="K711" s="88"/>
      <c r="L711" s="88"/>
      <c r="M711" s="88"/>
      <c r="N711" s="88"/>
      <c r="O711" s="88"/>
      <c r="P711" s="88"/>
      <c r="Q711" s="88"/>
      <c r="R711" s="88"/>
      <c r="S711" s="88"/>
      <c r="T711" s="88"/>
      <c r="V711" s="136"/>
      <c r="W711" s="136"/>
      <c r="X711" s="88"/>
      <c r="Y711" s="88"/>
      <c r="Z711" s="88"/>
      <c r="AA711" s="88"/>
      <c r="AB711" s="88"/>
      <c r="AC711" s="88"/>
      <c r="AD711" s="88"/>
      <c r="AE711" s="88"/>
      <c r="AF711" s="88"/>
      <c r="AG711" s="88"/>
      <c r="AH711" s="88"/>
      <c r="AI711" s="88"/>
      <c r="AJ711" s="88"/>
      <c r="AK711" s="88"/>
      <c r="AL711" s="88"/>
      <c r="AM711" s="88"/>
      <c r="AN711" s="88"/>
      <c r="AO711" s="133"/>
      <c r="AP711" s="88"/>
      <c r="AQ711" s="120"/>
      <c r="AT711" s="133"/>
      <c r="AV711" s="133"/>
      <c r="AW711" s="133"/>
      <c r="AX711" s="133"/>
      <c r="AY711" s="133"/>
      <c r="AZ711" s="134"/>
      <c r="BA711" s="133"/>
    </row>
    <row r="712" spans="1:53" s="61" customFormat="1" x14ac:dyDescent="0.25">
      <c r="A712" s="134"/>
      <c r="B712" s="88"/>
      <c r="C712" s="135"/>
      <c r="D712" s="88"/>
      <c r="E712" s="88"/>
      <c r="F712" s="88"/>
      <c r="G712" s="88"/>
      <c r="H712" s="88"/>
      <c r="I712" s="88"/>
      <c r="J712" s="88"/>
      <c r="K712" s="88"/>
      <c r="L712" s="88"/>
      <c r="M712" s="88"/>
      <c r="N712" s="88"/>
      <c r="O712" s="88"/>
      <c r="P712" s="88"/>
      <c r="Q712" s="88"/>
      <c r="R712" s="88"/>
      <c r="S712" s="88"/>
      <c r="T712" s="88"/>
      <c r="V712" s="136"/>
      <c r="W712" s="136"/>
      <c r="X712" s="88"/>
      <c r="Y712" s="88"/>
      <c r="Z712" s="88"/>
      <c r="AA712" s="88"/>
      <c r="AB712" s="88"/>
      <c r="AC712" s="88"/>
      <c r="AD712" s="88"/>
      <c r="AE712" s="88"/>
      <c r="AF712" s="88"/>
      <c r="AG712" s="88"/>
      <c r="AH712" s="88"/>
      <c r="AI712" s="88"/>
      <c r="AJ712" s="88"/>
      <c r="AK712" s="88"/>
      <c r="AL712" s="88"/>
      <c r="AM712" s="88"/>
      <c r="AN712" s="88"/>
      <c r="AO712" s="133"/>
      <c r="AP712" s="88"/>
      <c r="AQ712" s="120"/>
      <c r="AT712" s="133"/>
      <c r="AV712" s="133"/>
      <c r="AW712" s="133"/>
      <c r="AX712" s="133"/>
      <c r="AY712" s="133"/>
      <c r="AZ712" s="134"/>
      <c r="BA712" s="133"/>
    </row>
    <row r="713" spans="1:53" s="61" customFormat="1" x14ac:dyDescent="0.25">
      <c r="A713" s="134"/>
      <c r="B713" s="88"/>
      <c r="C713" s="135"/>
      <c r="D713" s="88"/>
      <c r="E713" s="88"/>
      <c r="F713" s="88"/>
      <c r="G713" s="88"/>
      <c r="H713" s="88"/>
      <c r="I713" s="88"/>
      <c r="J713" s="88"/>
      <c r="K713" s="88"/>
      <c r="L713" s="88"/>
      <c r="M713" s="88"/>
      <c r="N713" s="88"/>
      <c r="O713" s="88"/>
      <c r="P713" s="88"/>
      <c r="Q713" s="88"/>
      <c r="R713" s="88"/>
      <c r="S713" s="88"/>
      <c r="T713" s="88"/>
      <c r="V713" s="136"/>
      <c r="W713" s="136"/>
      <c r="X713" s="88"/>
      <c r="Y713" s="88"/>
      <c r="Z713" s="88"/>
      <c r="AA713" s="88"/>
      <c r="AB713" s="88"/>
      <c r="AC713" s="88"/>
      <c r="AD713" s="88"/>
      <c r="AE713" s="88"/>
      <c r="AF713" s="88"/>
      <c r="AG713" s="88"/>
      <c r="AH713" s="88"/>
      <c r="AI713" s="88"/>
      <c r="AJ713" s="88"/>
      <c r="AK713" s="88"/>
      <c r="AL713" s="88"/>
      <c r="AM713" s="88"/>
      <c r="AN713" s="88"/>
      <c r="AO713" s="133"/>
      <c r="AP713" s="88"/>
      <c r="AQ713" s="120"/>
      <c r="AT713" s="133"/>
      <c r="AV713" s="133"/>
      <c r="AW713" s="133"/>
      <c r="AX713" s="133"/>
      <c r="AY713" s="133"/>
      <c r="AZ713" s="134"/>
      <c r="BA713" s="133"/>
    </row>
    <row r="714" spans="1:53" s="61" customFormat="1" x14ac:dyDescent="0.25">
      <c r="A714" s="134"/>
      <c r="B714" s="88"/>
      <c r="C714" s="135"/>
      <c r="D714" s="88"/>
      <c r="E714" s="88"/>
      <c r="F714" s="88"/>
      <c r="G714" s="88"/>
      <c r="H714" s="88"/>
      <c r="I714" s="88"/>
      <c r="J714" s="88"/>
      <c r="K714" s="88"/>
      <c r="L714" s="88"/>
      <c r="M714" s="88"/>
      <c r="N714" s="88"/>
      <c r="O714" s="88"/>
      <c r="P714" s="88"/>
      <c r="Q714" s="88"/>
      <c r="R714" s="88"/>
      <c r="S714" s="88"/>
      <c r="T714" s="88"/>
      <c r="V714" s="136"/>
      <c r="W714" s="136"/>
      <c r="X714" s="88"/>
      <c r="Y714" s="88"/>
      <c r="Z714" s="88"/>
      <c r="AA714" s="88"/>
      <c r="AB714" s="88"/>
      <c r="AC714" s="88"/>
      <c r="AD714" s="88"/>
      <c r="AE714" s="88"/>
      <c r="AF714" s="88"/>
      <c r="AG714" s="88"/>
      <c r="AH714" s="88"/>
      <c r="AI714" s="88"/>
      <c r="AJ714" s="88"/>
      <c r="AK714" s="88"/>
      <c r="AL714" s="88"/>
      <c r="AM714" s="88"/>
      <c r="AN714" s="88"/>
      <c r="AO714" s="133"/>
      <c r="AP714" s="88"/>
      <c r="AQ714" s="120"/>
      <c r="AT714" s="133"/>
      <c r="AV714" s="133"/>
      <c r="AW714" s="133"/>
      <c r="AX714" s="133"/>
      <c r="AY714" s="133"/>
      <c r="AZ714" s="134"/>
      <c r="BA714" s="133"/>
    </row>
    <row r="715" spans="1:53" s="61" customFormat="1" x14ac:dyDescent="0.25">
      <c r="A715" s="134"/>
      <c r="B715" s="88"/>
      <c r="C715" s="135"/>
      <c r="D715" s="88"/>
      <c r="E715" s="88"/>
      <c r="F715" s="88"/>
      <c r="G715" s="88"/>
      <c r="H715" s="88"/>
      <c r="I715" s="88"/>
      <c r="J715" s="88"/>
      <c r="K715" s="88"/>
      <c r="L715" s="88"/>
      <c r="M715" s="88"/>
      <c r="N715" s="88"/>
      <c r="O715" s="88"/>
      <c r="P715" s="88"/>
      <c r="Q715" s="88"/>
      <c r="R715" s="88"/>
      <c r="S715" s="88"/>
      <c r="T715" s="88"/>
      <c r="V715" s="136"/>
      <c r="W715" s="136"/>
      <c r="X715" s="88"/>
      <c r="Y715" s="88"/>
      <c r="Z715" s="88"/>
      <c r="AA715" s="88"/>
      <c r="AB715" s="88"/>
      <c r="AC715" s="88"/>
      <c r="AD715" s="88"/>
      <c r="AE715" s="88"/>
      <c r="AF715" s="88"/>
      <c r="AG715" s="88"/>
      <c r="AH715" s="88"/>
      <c r="AI715" s="88"/>
      <c r="AJ715" s="88"/>
      <c r="AK715" s="88"/>
      <c r="AL715" s="88"/>
      <c r="AM715" s="88"/>
      <c r="AN715" s="88"/>
      <c r="AO715" s="133"/>
      <c r="AP715" s="88"/>
      <c r="AQ715" s="120"/>
      <c r="AT715" s="133"/>
      <c r="AV715" s="133"/>
      <c r="AW715" s="133"/>
      <c r="AX715" s="133"/>
      <c r="AY715" s="133"/>
      <c r="AZ715" s="134"/>
      <c r="BA715" s="133"/>
    </row>
    <row r="716" spans="1:53" s="61" customFormat="1" x14ac:dyDescent="0.25">
      <c r="A716" s="134"/>
      <c r="B716" s="88"/>
      <c r="C716" s="135"/>
      <c r="D716" s="88"/>
      <c r="E716" s="88"/>
      <c r="F716" s="88"/>
      <c r="G716" s="88"/>
      <c r="H716" s="88"/>
      <c r="I716" s="88"/>
      <c r="J716" s="88"/>
      <c r="K716" s="88"/>
      <c r="L716" s="88"/>
      <c r="M716" s="88"/>
      <c r="N716" s="88"/>
      <c r="O716" s="88"/>
      <c r="P716" s="88"/>
      <c r="Q716" s="88"/>
      <c r="R716" s="88"/>
      <c r="S716" s="88"/>
      <c r="T716" s="88"/>
      <c r="V716" s="136"/>
      <c r="W716" s="136"/>
      <c r="X716" s="88"/>
      <c r="Y716" s="88"/>
      <c r="Z716" s="88"/>
      <c r="AA716" s="88"/>
      <c r="AB716" s="88"/>
      <c r="AC716" s="88"/>
      <c r="AD716" s="88"/>
      <c r="AE716" s="88"/>
      <c r="AF716" s="88"/>
      <c r="AG716" s="88"/>
      <c r="AH716" s="88"/>
      <c r="AI716" s="88"/>
      <c r="AJ716" s="88"/>
      <c r="AK716" s="88"/>
      <c r="AL716" s="88"/>
      <c r="AM716" s="88"/>
      <c r="AN716" s="88"/>
      <c r="AO716" s="133"/>
      <c r="AP716" s="88"/>
      <c r="AQ716" s="120"/>
      <c r="AT716" s="133"/>
      <c r="AV716" s="133"/>
      <c r="AW716" s="133"/>
      <c r="AX716" s="133"/>
      <c r="AY716" s="133"/>
      <c r="AZ716" s="134"/>
      <c r="BA716" s="133"/>
    </row>
    <row r="717" spans="1:53" s="61" customFormat="1" x14ac:dyDescent="0.25">
      <c r="A717" s="134"/>
      <c r="B717" s="88"/>
      <c r="C717" s="135"/>
      <c r="D717" s="88"/>
      <c r="E717" s="88"/>
      <c r="F717" s="88"/>
      <c r="G717" s="88"/>
      <c r="H717" s="88"/>
      <c r="I717" s="88"/>
      <c r="J717" s="88"/>
      <c r="K717" s="88"/>
      <c r="L717" s="88"/>
      <c r="M717" s="88"/>
      <c r="N717" s="88"/>
      <c r="O717" s="88"/>
      <c r="P717" s="88"/>
      <c r="Q717" s="88"/>
      <c r="R717" s="88"/>
      <c r="S717" s="88"/>
      <c r="T717" s="88"/>
      <c r="V717" s="136"/>
      <c r="W717" s="136"/>
      <c r="X717" s="88"/>
      <c r="Y717" s="88"/>
      <c r="Z717" s="88"/>
      <c r="AA717" s="88"/>
      <c r="AB717" s="88"/>
      <c r="AC717" s="88"/>
      <c r="AD717" s="88"/>
      <c r="AE717" s="88"/>
      <c r="AF717" s="88"/>
      <c r="AG717" s="88"/>
      <c r="AH717" s="88"/>
      <c r="AI717" s="88"/>
      <c r="AJ717" s="88"/>
      <c r="AK717" s="88"/>
      <c r="AL717" s="88"/>
      <c r="AM717" s="88"/>
      <c r="AN717" s="88"/>
      <c r="AO717" s="133"/>
      <c r="AP717" s="88"/>
      <c r="AQ717" s="120"/>
      <c r="AT717" s="133"/>
      <c r="AV717" s="133"/>
      <c r="AW717" s="133"/>
      <c r="AX717" s="133"/>
      <c r="AY717" s="133"/>
      <c r="AZ717" s="134"/>
      <c r="BA717" s="133"/>
    </row>
    <row r="718" spans="1:53" s="61" customFormat="1" x14ac:dyDescent="0.25">
      <c r="A718" s="134"/>
      <c r="B718" s="88"/>
      <c r="C718" s="135"/>
      <c r="D718" s="88"/>
      <c r="E718" s="88"/>
      <c r="F718" s="88"/>
      <c r="G718" s="88"/>
      <c r="H718" s="88"/>
      <c r="I718" s="88"/>
      <c r="J718" s="88"/>
      <c r="K718" s="88"/>
      <c r="L718" s="88"/>
      <c r="M718" s="88"/>
      <c r="N718" s="88"/>
      <c r="O718" s="88"/>
      <c r="P718" s="88"/>
      <c r="Q718" s="88"/>
      <c r="R718" s="88"/>
      <c r="S718" s="88"/>
      <c r="T718" s="88"/>
      <c r="V718" s="136"/>
      <c r="W718" s="136"/>
      <c r="X718" s="88"/>
      <c r="Y718" s="88"/>
      <c r="Z718" s="88"/>
      <c r="AA718" s="88"/>
      <c r="AB718" s="88"/>
      <c r="AC718" s="88"/>
      <c r="AD718" s="88"/>
      <c r="AE718" s="88"/>
      <c r="AF718" s="88"/>
      <c r="AG718" s="88"/>
      <c r="AH718" s="88"/>
      <c r="AI718" s="88"/>
      <c r="AJ718" s="88"/>
      <c r="AK718" s="88"/>
      <c r="AL718" s="88"/>
      <c r="AM718" s="88"/>
      <c r="AN718" s="88"/>
      <c r="AO718" s="133"/>
      <c r="AP718" s="88"/>
      <c r="AQ718" s="120"/>
      <c r="AT718" s="133"/>
      <c r="AV718" s="133"/>
      <c r="AW718" s="133"/>
      <c r="AX718" s="133"/>
      <c r="AY718" s="133"/>
      <c r="AZ718" s="134"/>
      <c r="BA718" s="133"/>
    </row>
    <row r="719" spans="1:53" s="61" customFormat="1" x14ac:dyDescent="0.25">
      <c r="A719" s="134"/>
      <c r="B719" s="88"/>
      <c r="C719" s="135"/>
      <c r="D719" s="88"/>
      <c r="E719" s="88"/>
      <c r="F719" s="88"/>
      <c r="G719" s="88"/>
      <c r="H719" s="88"/>
      <c r="I719" s="88"/>
      <c r="J719" s="88"/>
      <c r="K719" s="88"/>
      <c r="L719" s="88"/>
      <c r="M719" s="88"/>
      <c r="N719" s="88"/>
      <c r="O719" s="88"/>
      <c r="P719" s="88"/>
      <c r="Q719" s="88"/>
      <c r="R719" s="88"/>
      <c r="S719" s="88"/>
      <c r="T719" s="88"/>
      <c r="V719" s="136"/>
      <c r="W719" s="136"/>
      <c r="X719" s="88"/>
      <c r="Y719" s="88"/>
      <c r="Z719" s="88"/>
      <c r="AA719" s="88"/>
      <c r="AB719" s="88"/>
      <c r="AC719" s="88"/>
      <c r="AD719" s="88"/>
      <c r="AE719" s="88"/>
      <c r="AF719" s="88"/>
      <c r="AG719" s="88"/>
      <c r="AH719" s="88"/>
      <c r="AI719" s="88"/>
      <c r="AJ719" s="88"/>
      <c r="AK719" s="88"/>
      <c r="AL719" s="88"/>
      <c r="AM719" s="88"/>
      <c r="AN719" s="88"/>
      <c r="AO719" s="133"/>
      <c r="AP719" s="88"/>
      <c r="AQ719" s="120"/>
      <c r="AT719" s="133"/>
      <c r="AV719" s="133"/>
      <c r="AW719" s="133"/>
      <c r="AX719" s="133"/>
      <c r="AY719" s="133"/>
      <c r="AZ719" s="134"/>
      <c r="BA719" s="133"/>
    </row>
    <row r="720" spans="1:53" s="61" customFormat="1" x14ac:dyDescent="0.25">
      <c r="A720" s="134"/>
      <c r="B720" s="88"/>
      <c r="C720" s="135"/>
      <c r="D720" s="88"/>
      <c r="E720" s="88"/>
      <c r="F720" s="88"/>
      <c r="G720" s="88"/>
      <c r="H720" s="88"/>
      <c r="I720" s="88"/>
      <c r="J720" s="88"/>
      <c r="K720" s="88"/>
      <c r="L720" s="88"/>
      <c r="M720" s="88"/>
      <c r="N720" s="88"/>
      <c r="O720" s="88"/>
      <c r="P720" s="88"/>
      <c r="Q720" s="88"/>
      <c r="R720" s="88"/>
      <c r="S720" s="88"/>
      <c r="T720" s="88"/>
      <c r="V720" s="136"/>
      <c r="W720" s="136"/>
      <c r="X720" s="88"/>
      <c r="Y720" s="88"/>
      <c r="Z720" s="88"/>
      <c r="AA720" s="88"/>
      <c r="AB720" s="88"/>
      <c r="AC720" s="88"/>
      <c r="AD720" s="88"/>
      <c r="AE720" s="88"/>
      <c r="AF720" s="88"/>
      <c r="AG720" s="88"/>
      <c r="AH720" s="88"/>
      <c r="AI720" s="88"/>
      <c r="AJ720" s="88"/>
      <c r="AK720" s="88"/>
      <c r="AL720" s="88"/>
      <c r="AM720" s="88"/>
      <c r="AN720" s="88"/>
      <c r="AO720" s="133"/>
      <c r="AP720" s="88"/>
      <c r="AQ720" s="120"/>
      <c r="AT720" s="133"/>
      <c r="AV720" s="133"/>
      <c r="AW720" s="133"/>
      <c r="AX720" s="133"/>
      <c r="AY720" s="133"/>
      <c r="AZ720" s="134"/>
      <c r="BA720" s="133"/>
    </row>
    <row r="721" spans="1:53" s="61" customFormat="1" x14ac:dyDescent="0.25">
      <c r="A721" s="134"/>
      <c r="B721" s="88"/>
      <c r="C721" s="135"/>
      <c r="D721" s="88"/>
      <c r="E721" s="88"/>
      <c r="F721" s="88"/>
      <c r="G721" s="88"/>
      <c r="H721" s="88"/>
      <c r="I721" s="88"/>
      <c r="J721" s="88"/>
      <c r="K721" s="88"/>
      <c r="L721" s="88"/>
      <c r="M721" s="88"/>
      <c r="N721" s="88"/>
      <c r="O721" s="88"/>
      <c r="P721" s="88"/>
      <c r="Q721" s="88"/>
      <c r="R721" s="88"/>
      <c r="S721" s="88"/>
      <c r="T721" s="88"/>
      <c r="V721" s="136"/>
      <c r="W721" s="136"/>
      <c r="X721" s="88"/>
      <c r="Y721" s="88"/>
      <c r="Z721" s="88"/>
      <c r="AA721" s="88"/>
      <c r="AB721" s="88"/>
      <c r="AC721" s="88"/>
      <c r="AD721" s="88"/>
      <c r="AE721" s="88"/>
      <c r="AF721" s="88"/>
      <c r="AG721" s="88"/>
      <c r="AH721" s="88"/>
      <c r="AI721" s="88"/>
      <c r="AJ721" s="88"/>
      <c r="AK721" s="88"/>
      <c r="AL721" s="88"/>
      <c r="AM721" s="88"/>
      <c r="AN721" s="88"/>
      <c r="AO721" s="133"/>
      <c r="AP721" s="88"/>
      <c r="AQ721" s="120"/>
      <c r="AT721" s="133"/>
      <c r="AV721" s="133"/>
      <c r="AW721" s="133"/>
      <c r="AX721" s="133"/>
      <c r="AY721" s="133"/>
      <c r="AZ721" s="134"/>
      <c r="BA721" s="133"/>
    </row>
    <row r="722" spans="1:53" s="61" customFormat="1" x14ac:dyDescent="0.25">
      <c r="A722" s="134"/>
      <c r="B722" s="88"/>
      <c r="C722" s="135"/>
      <c r="D722" s="88"/>
      <c r="E722" s="88"/>
      <c r="F722" s="88"/>
      <c r="G722" s="88"/>
      <c r="H722" s="88"/>
      <c r="I722" s="88"/>
      <c r="J722" s="88"/>
      <c r="K722" s="88"/>
      <c r="L722" s="88"/>
      <c r="M722" s="88"/>
      <c r="N722" s="88"/>
      <c r="O722" s="88"/>
      <c r="P722" s="88"/>
      <c r="Q722" s="88"/>
      <c r="R722" s="88"/>
      <c r="S722" s="88"/>
      <c r="T722" s="88"/>
      <c r="V722" s="136"/>
      <c r="W722" s="136"/>
      <c r="X722" s="88"/>
      <c r="Y722" s="88"/>
      <c r="Z722" s="88"/>
      <c r="AA722" s="88"/>
      <c r="AB722" s="88"/>
      <c r="AC722" s="88"/>
      <c r="AD722" s="88"/>
      <c r="AE722" s="88"/>
      <c r="AF722" s="88"/>
      <c r="AG722" s="88"/>
      <c r="AH722" s="88"/>
      <c r="AI722" s="88"/>
      <c r="AJ722" s="88"/>
      <c r="AK722" s="88"/>
      <c r="AL722" s="88"/>
      <c r="AM722" s="88"/>
      <c r="AN722" s="88"/>
      <c r="AO722" s="133"/>
      <c r="AP722" s="88"/>
      <c r="AQ722" s="120"/>
      <c r="AT722" s="133"/>
      <c r="AV722" s="133"/>
      <c r="AW722" s="133"/>
      <c r="AX722" s="133"/>
      <c r="AY722" s="133"/>
      <c r="AZ722" s="134"/>
      <c r="BA722" s="133"/>
    </row>
    <row r="723" spans="1:53" s="61" customFormat="1" x14ac:dyDescent="0.25">
      <c r="A723" s="134"/>
      <c r="B723" s="88"/>
      <c r="C723" s="135"/>
      <c r="D723" s="88"/>
      <c r="E723" s="88"/>
      <c r="F723" s="88"/>
      <c r="G723" s="88"/>
      <c r="H723" s="88"/>
      <c r="I723" s="88"/>
      <c r="J723" s="88"/>
      <c r="K723" s="88"/>
      <c r="L723" s="88"/>
      <c r="M723" s="88"/>
      <c r="N723" s="88"/>
      <c r="O723" s="88"/>
      <c r="P723" s="88"/>
      <c r="Q723" s="88"/>
      <c r="R723" s="88"/>
      <c r="S723" s="88"/>
      <c r="T723" s="88"/>
      <c r="V723" s="136"/>
      <c r="W723" s="136"/>
      <c r="X723" s="88"/>
      <c r="Y723" s="88"/>
      <c r="Z723" s="88"/>
      <c r="AA723" s="88"/>
      <c r="AB723" s="88"/>
      <c r="AC723" s="88"/>
      <c r="AD723" s="88"/>
      <c r="AE723" s="88"/>
      <c r="AF723" s="88"/>
      <c r="AG723" s="88"/>
      <c r="AH723" s="88"/>
      <c r="AI723" s="88"/>
      <c r="AJ723" s="88"/>
      <c r="AK723" s="88"/>
      <c r="AL723" s="88"/>
      <c r="AM723" s="88"/>
      <c r="AN723" s="88"/>
      <c r="AO723" s="133"/>
      <c r="AP723" s="88"/>
      <c r="AQ723" s="120"/>
      <c r="AT723" s="133"/>
      <c r="AV723" s="133"/>
      <c r="AW723" s="133"/>
      <c r="AX723" s="133"/>
      <c r="AY723" s="133"/>
      <c r="AZ723" s="134"/>
      <c r="BA723" s="133"/>
    </row>
    <row r="724" spans="1:53" s="61" customFormat="1" x14ac:dyDescent="0.25">
      <c r="A724" s="134"/>
      <c r="B724" s="88"/>
      <c r="C724" s="135"/>
      <c r="D724" s="88"/>
      <c r="E724" s="88"/>
      <c r="F724" s="88"/>
      <c r="G724" s="88"/>
      <c r="H724" s="88"/>
      <c r="I724" s="88"/>
      <c r="J724" s="88"/>
      <c r="K724" s="88"/>
      <c r="L724" s="88"/>
      <c r="M724" s="88"/>
      <c r="N724" s="88"/>
      <c r="O724" s="88"/>
      <c r="P724" s="88"/>
      <c r="Q724" s="88"/>
      <c r="R724" s="88"/>
      <c r="S724" s="88"/>
      <c r="T724" s="88"/>
      <c r="V724" s="136"/>
      <c r="W724" s="136"/>
      <c r="X724" s="88"/>
      <c r="Y724" s="88"/>
      <c r="Z724" s="88"/>
      <c r="AA724" s="88"/>
      <c r="AB724" s="88"/>
      <c r="AC724" s="88"/>
      <c r="AD724" s="88"/>
      <c r="AE724" s="88"/>
      <c r="AF724" s="88"/>
      <c r="AG724" s="88"/>
      <c r="AH724" s="88"/>
      <c r="AI724" s="88"/>
      <c r="AJ724" s="88"/>
      <c r="AK724" s="88"/>
      <c r="AL724" s="88"/>
      <c r="AM724" s="88"/>
      <c r="AN724" s="88"/>
      <c r="AO724" s="133"/>
      <c r="AP724" s="88"/>
      <c r="AQ724" s="120"/>
      <c r="AT724" s="133"/>
      <c r="AV724" s="133"/>
      <c r="AW724" s="133"/>
      <c r="AX724" s="133"/>
      <c r="AY724" s="133"/>
      <c r="AZ724" s="134"/>
      <c r="BA724" s="133"/>
    </row>
    <row r="725" spans="1:53" s="61" customFormat="1" x14ac:dyDescent="0.25">
      <c r="A725" s="134"/>
      <c r="B725" s="88"/>
      <c r="C725" s="135"/>
      <c r="D725" s="88"/>
      <c r="E725" s="88"/>
      <c r="F725" s="88"/>
      <c r="G725" s="88"/>
      <c r="H725" s="88"/>
      <c r="I725" s="88"/>
      <c r="J725" s="88"/>
      <c r="K725" s="88"/>
      <c r="L725" s="88"/>
      <c r="M725" s="88"/>
      <c r="N725" s="88"/>
      <c r="O725" s="88"/>
      <c r="P725" s="88"/>
      <c r="Q725" s="88"/>
      <c r="R725" s="88"/>
      <c r="S725" s="88"/>
      <c r="T725" s="88"/>
      <c r="V725" s="136"/>
      <c r="W725" s="136"/>
      <c r="X725" s="88"/>
      <c r="Y725" s="88"/>
      <c r="Z725" s="88"/>
      <c r="AA725" s="88"/>
      <c r="AB725" s="88"/>
      <c r="AC725" s="88"/>
      <c r="AD725" s="88"/>
      <c r="AE725" s="88"/>
      <c r="AF725" s="88"/>
      <c r="AG725" s="88"/>
      <c r="AH725" s="88"/>
      <c r="AI725" s="88"/>
      <c r="AJ725" s="88"/>
      <c r="AK725" s="88"/>
      <c r="AL725" s="88"/>
      <c r="AM725" s="88"/>
      <c r="AN725" s="88"/>
      <c r="AO725" s="133"/>
      <c r="AP725" s="88"/>
      <c r="AQ725" s="120"/>
      <c r="AT725" s="133"/>
      <c r="AV725" s="133"/>
      <c r="AW725" s="133"/>
      <c r="AX725" s="133"/>
      <c r="AY725" s="133"/>
      <c r="AZ725" s="134"/>
      <c r="BA725" s="133"/>
    </row>
    <row r="726" spans="1:53" s="61" customFormat="1" x14ac:dyDescent="0.25">
      <c r="A726" s="134"/>
      <c r="B726" s="88"/>
      <c r="C726" s="135"/>
      <c r="D726" s="88"/>
      <c r="E726" s="88"/>
      <c r="F726" s="88"/>
      <c r="G726" s="88"/>
      <c r="H726" s="88"/>
      <c r="I726" s="88"/>
      <c r="J726" s="88"/>
      <c r="K726" s="88"/>
      <c r="L726" s="88"/>
      <c r="M726" s="88"/>
      <c r="N726" s="88"/>
      <c r="O726" s="88"/>
      <c r="P726" s="88"/>
      <c r="Q726" s="88"/>
      <c r="R726" s="88"/>
      <c r="S726" s="88"/>
      <c r="T726" s="88"/>
      <c r="V726" s="136"/>
      <c r="W726" s="136"/>
      <c r="X726" s="88"/>
      <c r="Y726" s="88"/>
      <c r="Z726" s="88"/>
      <c r="AA726" s="88"/>
      <c r="AB726" s="88"/>
      <c r="AC726" s="88"/>
      <c r="AD726" s="88"/>
      <c r="AE726" s="88"/>
      <c r="AF726" s="88"/>
      <c r="AG726" s="88"/>
      <c r="AH726" s="88"/>
      <c r="AI726" s="88"/>
      <c r="AJ726" s="88"/>
      <c r="AK726" s="88"/>
      <c r="AL726" s="88"/>
      <c r="AM726" s="88"/>
      <c r="AN726" s="88"/>
      <c r="AO726" s="133"/>
      <c r="AP726" s="88"/>
      <c r="AQ726" s="120"/>
      <c r="AT726" s="133"/>
      <c r="AV726" s="133"/>
      <c r="AW726" s="133"/>
      <c r="AX726" s="133"/>
      <c r="AY726" s="133"/>
      <c r="AZ726" s="134"/>
      <c r="BA726" s="133"/>
    </row>
    <row r="727" spans="1:53" s="61" customFormat="1" x14ac:dyDescent="0.25">
      <c r="A727" s="134"/>
      <c r="B727" s="88"/>
      <c r="C727" s="135"/>
      <c r="D727" s="88"/>
      <c r="E727" s="88"/>
      <c r="F727" s="88"/>
      <c r="G727" s="88"/>
      <c r="H727" s="88"/>
      <c r="I727" s="88"/>
      <c r="J727" s="88"/>
      <c r="K727" s="88"/>
      <c r="L727" s="88"/>
      <c r="M727" s="88"/>
      <c r="N727" s="88"/>
      <c r="O727" s="88"/>
      <c r="P727" s="88"/>
      <c r="Q727" s="88"/>
      <c r="R727" s="88"/>
      <c r="S727" s="88"/>
      <c r="T727" s="88"/>
      <c r="V727" s="136"/>
      <c r="W727" s="136"/>
      <c r="X727" s="88"/>
      <c r="Y727" s="88"/>
      <c r="Z727" s="88"/>
      <c r="AA727" s="88"/>
      <c r="AB727" s="88"/>
      <c r="AC727" s="88"/>
      <c r="AD727" s="88"/>
      <c r="AE727" s="88"/>
      <c r="AF727" s="88"/>
      <c r="AG727" s="88"/>
      <c r="AH727" s="88"/>
      <c r="AI727" s="88"/>
      <c r="AJ727" s="88"/>
      <c r="AK727" s="88"/>
      <c r="AL727" s="88"/>
      <c r="AM727" s="88"/>
      <c r="AN727" s="88"/>
      <c r="AO727" s="133"/>
      <c r="AP727" s="88"/>
      <c r="AQ727" s="120"/>
      <c r="AT727" s="133"/>
      <c r="AV727" s="133"/>
      <c r="AW727" s="133"/>
      <c r="AX727" s="133"/>
      <c r="AY727" s="133"/>
      <c r="AZ727" s="134"/>
      <c r="BA727" s="133"/>
    </row>
    <row r="728" spans="1:53" s="61" customFormat="1" x14ac:dyDescent="0.25">
      <c r="A728" s="134"/>
      <c r="B728" s="88"/>
      <c r="C728" s="135"/>
      <c r="D728" s="88"/>
      <c r="E728" s="88"/>
      <c r="F728" s="88"/>
      <c r="G728" s="88"/>
      <c r="H728" s="88"/>
      <c r="I728" s="88"/>
      <c r="J728" s="88"/>
      <c r="K728" s="88"/>
      <c r="L728" s="88"/>
      <c r="M728" s="88"/>
      <c r="N728" s="88"/>
      <c r="O728" s="88"/>
      <c r="P728" s="88"/>
      <c r="Q728" s="88"/>
      <c r="R728" s="88"/>
      <c r="S728" s="88"/>
      <c r="T728" s="88"/>
      <c r="V728" s="136"/>
      <c r="W728" s="136"/>
      <c r="X728" s="88"/>
      <c r="Y728" s="88"/>
      <c r="Z728" s="88"/>
      <c r="AA728" s="88"/>
      <c r="AB728" s="88"/>
      <c r="AC728" s="88"/>
      <c r="AD728" s="88"/>
      <c r="AE728" s="88"/>
      <c r="AF728" s="88"/>
      <c r="AG728" s="88"/>
      <c r="AH728" s="88"/>
      <c r="AI728" s="88"/>
      <c r="AJ728" s="88"/>
      <c r="AK728" s="88"/>
      <c r="AL728" s="88"/>
      <c r="AM728" s="88"/>
      <c r="AN728" s="88"/>
      <c r="AO728" s="133"/>
      <c r="AP728" s="88"/>
      <c r="AQ728" s="120"/>
      <c r="AT728" s="133"/>
      <c r="AV728" s="133"/>
      <c r="AW728" s="133"/>
      <c r="AX728" s="133"/>
      <c r="AY728" s="133"/>
      <c r="AZ728" s="134"/>
      <c r="BA728" s="133"/>
    </row>
    <row r="729" spans="1:53" s="61" customFormat="1" x14ac:dyDescent="0.25">
      <c r="A729" s="134"/>
      <c r="B729" s="88"/>
      <c r="C729" s="135"/>
      <c r="D729" s="88"/>
      <c r="E729" s="88"/>
      <c r="F729" s="88"/>
      <c r="G729" s="88"/>
      <c r="H729" s="88"/>
      <c r="I729" s="88"/>
      <c r="J729" s="88"/>
      <c r="K729" s="88"/>
      <c r="L729" s="88"/>
      <c r="M729" s="88"/>
      <c r="N729" s="88"/>
      <c r="O729" s="88"/>
      <c r="P729" s="88"/>
      <c r="Q729" s="88"/>
      <c r="R729" s="88"/>
      <c r="S729" s="88"/>
      <c r="T729" s="88"/>
      <c r="V729" s="136"/>
      <c r="W729" s="136"/>
      <c r="X729" s="88"/>
      <c r="Y729" s="88"/>
      <c r="Z729" s="88"/>
      <c r="AA729" s="88"/>
      <c r="AB729" s="88"/>
      <c r="AC729" s="88"/>
      <c r="AD729" s="88"/>
      <c r="AE729" s="88"/>
      <c r="AF729" s="88"/>
      <c r="AG729" s="88"/>
      <c r="AH729" s="88"/>
      <c r="AI729" s="88"/>
      <c r="AJ729" s="88"/>
      <c r="AK729" s="88"/>
      <c r="AL729" s="88"/>
      <c r="AM729" s="88"/>
      <c r="AN729" s="88"/>
      <c r="AO729" s="133"/>
      <c r="AP729" s="88"/>
      <c r="AQ729" s="120"/>
      <c r="AT729" s="133"/>
      <c r="AV729" s="133"/>
      <c r="AW729" s="133"/>
      <c r="AX729" s="133"/>
      <c r="AY729" s="133"/>
      <c r="AZ729" s="134"/>
      <c r="BA729" s="133"/>
    </row>
    <row r="730" spans="1:53" s="61" customFormat="1" x14ac:dyDescent="0.25">
      <c r="A730" s="134"/>
      <c r="B730" s="88"/>
      <c r="C730" s="135"/>
      <c r="D730" s="88"/>
      <c r="E730" s="88"/>
      <c r="F730" s="88"/>
      <c r="G730" s="88"/>
      <c r="H730" s="88"/>
      <c r="I730" s="88"/>
      <c r="J730" s="88"/>
      <c r="K730" s="88"/>
      <c r="L730" s="88"/>
      <c r="M730" s="88"/>
      <c r="N730" s="88"/>
      <c r="O730" s="88"/>
      <c r="P730" s="88"/>
      <c r="Q730" s="88"/>
      <c r="R730" s="88"/>
      <c r="S730" s="88"/>
      <c r="T730" s="88"/>
      <c r="V730" s="136"/>
      <c r="W730" s="136"/>
      <c r="X730" s="88"/>
      <c r="Y730" s="88"/>
      <c r="Z730" s="88"/>
      <c r="AA730" s="88"/>
      <c r="AB730" s="88"/>
      <c r="AC730" s="88"/>
      <c r="AD730" s="88"/>
      <c r="AE730" s="88"/>
      <c r="AF730" s="88"/>
      <c r="AG730" s="88"/>
      <c r="AH730" s="88"/>
      <c r="AI730" s="88"/>
      <c r="AJ730" s="88"/>
      <c r="AK730" s="88"/>
      <c r="AL730" s="88"/>
      <c r="AM730" s="88"/>
      <c r="AN730" s="88"/>
      <c r="AO730" s="133"/>
      <c r="AP730" s="88"/>
      <c r="AQ730" s="120"/>
      <c r="AT730" s="133"/>
      <c r="AV730" s="133"/>
      <c r="AW730" s="133"/>
      <c r="AX730" s="133"/>
      <c r="AY730" s="133"/>
      <c r="AZ730" s="134"/>
      <c r="BA730" s="133"/>
    </row>
    <row r="731" spans="1:53" s="61" customFormat="1" x14ac:dyDescent="0.25">
      <c r="A731" s="134"/>
      <c r="B731" s="88"/>
      <c r="C731" s="135"/>
      <c r="D731" s="88"/>
      <c r="E731" s="88"/>
      <c r="F731" s="88"/>
      <c r="G731" s="88"/>
      <c r="H731" s="88"/>
      <c r="I731" s="88"/>
      <c r="J731" s="88"/>
      <c r="K731" s="88"/>
      <c r="L731" s="88"/>
      <c r="M731" s="88"/>
      <c r="N731" s="88"/>
      <c r="O731" s="88"/>
      <c r="P731" s="88"/>
      <c r="Q731" s="88"/>
      <c r="R731" s="88"/>
      <c r="S731" s="88"/>
      <c r="T731" s="88"/>
      <c r="V731" s="136"/>
      <c r="W731" s="136"/>
      <c r="X731" s="88"/>
      <c r="Y731" s="88"/>
      <c r="Z731" s="88"/>
      <c r="AA731" s="88"/>
      <c r="AB731" s="88"/>
      <c r="AC731" s="88"/>
      <c r="AD731" s="88"/>
      <c r="AE731" s="88"/>
      <c r="AF731" s="88"/>
      <c r="AG731" s="88"/>
      <c r="AH731" s="88"/>
      <c r="AI731" s="88"/>
      <c r="AJ731" s="88"/>
      <c r="AK731" s="88"/>
      <c r="AL731" s="88"/>
      <c r="AM731" s="88"/>
      <c r="AN731" s="88"/>
      <c r="AO731" s="133"/>
      <c r="AP731" s="88"/>
      <c r="AQ731" s="120"/>
      <c r="AT731" s="133"/>
      <c r="AV731" s="133"/>
      <c r="AW731" s="133"/>
      <c r="AX731" s="133"/>
      <c r="AY731" s="133"/>
      <c r="AZ731" s="134"/>
      <c r="BA731" s="133"/>
    </row>
    <row r="732" spans="1:53" s="61" customFormat="1" x14ac:dyDescent="0.25">
      <c r="A732" s="134"/>
      <c r="B732" s="88"/>
      <c r="C732" s="135"/>
      <c r="D732" s="88"/>
      <c r="E732" s="88"/>
      <c r="F732" s="88"/>
      <c r="G732" s="88"/>
      <c r="H732" s="88"/>
      <c r="I732" s="88"/>
      <c r="J732" s="88"/>
      <c r="K732" s="88"/>
      <c r="L732" s="88"/>
      <c r="M732" s="88"/>
      <c r="N732" s="88"/>
      <c r="O732" s="88"/>
      <c r="P732" s="88"/>
      <c r="Q732" s="88"/>
      <c r="R732" s="88"/>
      <c r="S732" s="88"/>
      <c r="T732" s="88"/>
      <c r="V732" s="136"/>
      <c r="W732" s="136"/>
      <c r="X732" s="88"/>
      <c r="Y732" s="88"/>
      <c r="Z732" s="88"/>
      <c r="AA732" s="88"/>
      <c r="AB732" s="88"/>
      <c r="AC732" s="88"/>
      <c r="AD732" s="88"/>
      <c r="AE732" s="88"/>
      <c r="AF732" s="88"/>
      <c r="AG732" s="88"/>
      <c r="AH732" s="88"/>
      <c r="AI732" s="88"/>
      <c r="AJ732" s="88"/>
      <c r="AK732" s="88"/>
      <c r="AL732" s="88"/>
      <c r="AM732" s="88"/>
      <c r="AN732" s="88"/>
      <c r="AO732" s="133"/>
      <c r="AP732" s="88"/>
      <c r="AQ732" s="120"/>
      <c r="AT732" s="133"/>
      <c r="AV732" s="133"/>
      <c r="AW732" s="133"/>
      <c r="AX732" s="133"/>
      <c r="AY732" s="133"/>
      <c r="AZ732" s="134"/>
      <c r="BA732" s="133"/>
    </row>
    <row r="733" spans="1:53" s="61" customFormat="1" x14ac:dyDescent="0.25">
      <c r="A733" s="134"/>
      <c r="B733" s="88"/>
      <c r="C733" s="135"/>
      <c r="D733" s="88"/>
      <c r="E733" s="88"/>
      <c r="F733" s="88"/>
      <c r="G733" s="88"/>
      <c r="H733" s="88"/>
      <c r="I733" s="88"/>
      <c r="J733" s="88"/>
      <c r="K733" s="88"/>
      <c r="L733" s="88"/>
      <c r="M733" s="88"/>
      <c r="N733" s="88"/>
      <c r="O733" s="88"/>
      <c r="P733" s="88"/>
      <c r="Q733" s="88"/>
      <c r="R733" s="88"/>
      <c r="S733" s="88"/>
      <c r="T733" s="88"/>
      <c r="V733" s="136"/>
      <c r="W733" s="136"/>
      <c r="X733" s="88"/>
      <c r="Y733" s="88"/>
      <c r="Z733" s="88"/>
      <c r="AA733" s="88"/>
      <c r="AB733" s="88"/>
      <c r="AC733" s="88"/>
      <c r="AD733" s="88"/>
      <c r="AE733" s="88"/>
      <c r="AF733" s="88"/>
      <c r="AG733" s="88"/>
      <c r="AH733" s="88"/>
      <c r="AI733" s="88"/>
      <c r="AJ733" s="88"/>
      <c r="AK733" s="88"/>
      <c r="AL733" s="88"/>
      <c r="AM733" s="88"/>
      <c r="AN733" s="88"/>
      <c r="AO733" s="133"/>
      <c r="AP733" s="88"/>
      <c r="AQ733" s="120"/>
      <c r="AT733" s="133"/>
      <c r="AV733" s="133"/>
      <c r="AW733" s="133"/>
      <c r="AX733" s="133"/>
      <c r="AY733" s="133"/>
      <c r="AZ733" s="134"/>
      <c r="BA733" s="133"/>
    </row>
    <row r="734" spans="1:53" s="61" customFormat="1" x14ac:dyDescent="0.25">
      <c r="A734" s="134"/>
      <c r="B734" s="88"/>
      <c r="C734" s="135"/>
      <c r="D734" s="88"/>
      <c r="E734" s="88"/>
      <c r="F734" s="88"/>
      <c r="G734" s="88"/>
      <c r="H734" s="88"/>
      <c r="I734" s="88"/>
      <c r="J734" s="88"/>
      <c r="K734" s="88"/>
      <c r="L734" s="88"/>
      <c r="M734" s="88"/>
      <c r="N734" s="88"/>
      <c r="O734" s="88"/>
      <c r="P734" s="88"/>
      <c r="Q734" s="88"/>
      <c r="R734" s="88"/>
      <c r="S734" s="88"/>
      <c r="T734" s="88"/>
      <c r="V734" s="136"/>
      <c r="W734" s="136"/>
      <c r="X734" s="88"/>
      <c r="Y734" s="88"/>
      <c r="Z734" s="88"/>
      <c r="AA734" s="88"/>
      <c r="AB734" s="88"/>
      <c r="AC734" s="88"/>
      <c r="AD734" s="88"/>
      <c r="AE734" s="88"/>
      <c r="AF734" s="88"/>
      <c r="AG734" s="88"/>
      <c r="AH734" s="88"/>
      <c r="AI734" s="88"/>
      <c r="AJ734" s="88"/>
      <c r="AK734" s="88"/>
      <c r="AL734" s="88"/>
      <c r="AM734" s="88"/>
      <c r="AN734" s="88"/>
      <c r="AO734" s="133"/>
      <c r="AP734" s="88"/>
      <c r="AQ734" s="120"/>
      <c r="AT734" s="133"/>
      <c r="AV734" s="133"/>
      <c r="AW734" s="133"/>
      <c r="AX734" s="133"/>
      <c r="AY734" s="133"/>
      <c r="AZ734" s="134"/>
      <c r="BA734" s="133"/>
    </row>
    <row r="735" spans="1:53" s="61" customFormat="1" x14ac:dyDescent="0.25">
      <c r="A735" s="134"/>
      <c r="B735" s="88"/>
      <c r="C735" s="135"/>
      <c r="D735" s="88"/>
      <c r="E735" s="88"/>
      <c r="F735" s="88"/>
      <c r="G735" s="88"/>
      <c r="H735" s="88"/>
      <c r="I735" s="88"/>
      <c r="J735" s="88"/>
      <c r="K735" s="88"/>
      <c r="L735" s="88"/>
      <c r="M735" s="88"/>
      <c r="N735" s="88"/>
      <c r="O735" s="88"/>
      <c r="P735" s="88"/>
      <c r="Q735" s="88"/>
      <c r="R735" s="88"/>
      <c r="S735" s="88"/>
      <c r="T735" s="88"/>
      <c r="V735" s="136"/>
      <c r="W735" s="136"/>
      <c r="X735" s="88"/>
      <c r="Y735" s="88"/>
      <c r="Z735" s="88"/>
      <c r="AA735" s="88"/>
      <c r="AB735" s="88"/>
      <c r="AC735" s="88"/>
      <c r="AD735" s="88"/>
      <c r="AE735" s="88"/>
      <c r="AF735" s="88"/>
      <c r="AG735" s="88"/>
      <c r="AH735" s="88"/>
      <c r="AI735" s="88"/>
      <c r="AJ735" s="88"/>
      <c r="AK735" s="88"/>
      <c r="AL735" s="88"/>
      <c r="AM735" s="88"/>
      <c r="AN735" s="88"/>
      <c r="AO735" s="133"/>
      <c r="AP735" s="88"/>
      <c r="AQ735" s="120"/>
      <c r="AT735" s="133"/>
      <c r="AV735" s="133"/>
      <c r="AW735" s="133"/>
      <c r="AX735" s="133"/>
      <c r="AY735" s="133"/>
      <c r="AZ735" s="134"/>
      <c r="BA735" s="133"/>
    </row>
    <row r="736" spans="1:53" s="61" customFormat="1" x14ac:dyDescent="0.25">
      <c r="A736" s="134"/>
      <c r="B736" s="88"/>
      <c r="C736" s="135"/>
      <c r="D736" s="88"/>
      <c r="E736" s="88"/>
      <c r="F736" s="88"/>
      <c r="G736" s="88"/>
      <c r="H736" s="88"/>
      <c r="I736" s="88"/>
      <c r="J736" s="88"/>
      <c r="K736" s="88"/>
      <c r="L736" s="88"/>
      <c r="M736" s="88"/>
      <c r="N736" s="88"/>
      <c r="O736" s="88"/>
      <c r="P736" s="88"/>
      <c r="Q736" s="88"/>
      <c r="R736" s="88"/>
      <c r="S736" s="88"/>
      <c r="T736" s="88"/>
      <c r="V736" s="136"/>
      <c r="W736" s="136"/>
      <c r="X736" s="88"/>
      <c r="Y736" s="88"/>
      <c r="Z736" s="88"/>
      <c r="AA736" s="88"/>
      <c r="AB736" s="88"/>
      <c r="AC736" s="88"/>
      <c r="AD736" s="88"/>
      <c r="AE736" s="88"/>
      <c r="AF736" s="88"/>
      <c r="AG736" s="88"/>
      <c r="AH736" s="88"/>
      <c r="AI736" s="88"/>
      <c r="AJ736" s="88"/>
      <c r="AK736" s="88"/>
      <c r="AL736" s="88"/>
      <c r="AM736" s="88"/>
      <c r="AN736" s="88"/>
      <c r="AO736" s="133"/>
      <c r="AP736" s="88"/>
      <c r="AQ736" s="120"/>
      <c r="AT736" s="133"/>
      <c r="AV736" s="133"/>
      <c r="AW736" s="133"/>
      <c r="AX736" s="133"/>
      <c r="AY736" s="133"/>
      <c r="AZ736" s="134"/>
      <c r="BA736" s="133"/>
    </row>
    <row r="737" spans="1:53" s="61" customFormat="1" x14ac:dyDescent="0.25">
      <c r="A737" s="134"/>
      <c r="B737" s="88"/>
      <c r="C737" s="135"/>
      <c r="D737" s="88"/>
      <c r="E737" s="88"/>
      <c r="F737" s="88"/>
      <c r="G737" s="88"/>
      <c r="H737" s="88"/>
      <c r="I737" s="88"/>
      <c r="J737" s="88"/>
      <c r="K737" s="88"/>
      <c r="L737" s="88"/>
      <c r="M737" s="88"/>
      <c r="N737" s="88"/>
      <c r="O737" s="88"/>
      <c r="P737" s="88"/>
      <c r="Q737" s="88"/>
      <c r="R737" s="88"/>
      <c r="S737" s="88"/>
      <c r="T737" s="88"/>
      <c r="V737" s="136"/>
      <c r="W737" s="136"/>
      <c r="X737" s="88"/>
      <c r="Y737" s="88"/>
      <c r="Z737" s="88"/>
      <c r="AA737" s="88"/>
      <c r="AB737" s="88"/>
      <c r="AC737" s="88"/>
      <c r="AD737" s="88"/>
      <c r="AE737" s="88"/>
      <c r="AF737" s="88"/>
      <c r="AG737" s="88"/>
      <c r="AH737" s="88"/>
      <c r="AI737" s="88"/>
      <c r="AJ737" s="88"/>
      <c r="AK737" s="88"/>
      <c r="AL737" s="88"/>
      <c r="AM737" s="88"/>
      <c r="AN737" s="88"/>
      <c r="AO737" s="133"/>
      <c r="AP737" s="88"/>
      <c r="AQ737" s="120"/>
      <c r="AT737" s="133"/>
      <c r="AV737" s="133"/>
      <c r="AW737" s="133"/>
      <c r="AX737" s="133"/>
      <c r="AY737" s="133"/>
      <c r="AZ737" s="134"/>
      <c r="BA737" s="133"/>
    </row>
    <row r="738" spans="1:53" s="61" customFormat="1" x14ac:dyDescent="0.25">
      <c r="A738" s="134"/>
      <c r="B738" s="88"/>
      <c r="C738" s="135"/>
      <c r="D738" s="88"/>
      <c r="E738" s="88"/>
      <c r="F738" s="88"/>
      <c r="G738" s="88"/>
      <c r="H738" s="88"/>
      <c r="I738" s="88"/>
      <c r="J738" s="88"/>
      <c r="K738" s="88"/>
      <c r="L738" s="88"/>
      <c r="M738" s="88"/>
      <c r="N738" s="88"/>
      <c r="O738" s="88"/>
      <c r="P738" s="88"/>
      <c r="Q738" s="88"/>
      <c r="R738" s="88"/>
      <c r="S738" s="88"/>
      <c r="T738" s="88"/>
      <c r="V738" s="136"/>
      <c r="W738" s="136"/>
      <c r="X738" s="88"/>
      <c r="Y738" s="88"/>
      <c r="Z738" s="88"/>
      <c r="AA738" s="88"/>
      <c r="AB738" s="88"/>
      <c r="AC738" s="88"/>
      <c r="AD738" s="88"/>
      <c r="AE738" s="88"/>
      <c r="AF738" s="88"/>
      <c r="AG738" s="88"/>
      <c r="AH738" s="88"/>
      <c r="AI738" s="88"/>
      <c r="AJ738" s="88"/>
      <c r="AK738" s="88"/>
      <c r="AL738" s="88"/>
      <c r="AM738" s="88"/>
      <c r="AN738" s="88"/>
      <c r="AO738" s="133"/>
      <c r="AP738" s="88"/>
      <c r="AQ738" s="120"/>
      <c r="AT738" s="133"/>
      <c r="AV738" s="133"/>
      <c r="AW738" s="133"/>
      <c r="AX738" s="133"/>
      <c r="AY738" s="133"/>
      <c r="AZ738" s="134"/>
      <c r="BA738" s="133"/>
    </row>
    <row r="739" spans="1:53" s="61" customFormat="1" x14ac:dyDescent="0.25">
      <c r="A739" s="134"/>
      <c r="B739" s="88"/>
      <c r="C739" s="135"/>
      <c r="D739" s="88"/>
      <c r="E739" s="88"/>
      <c r="F739" s="88"/>
      <c r="G739" s="88"/>
      <c r="H739" s="88"/>
      <c r="I739" s="88"/>
      <c r="J739" s="88"/>
      <c r="K739" s="88"/>
      <c r="L739" s="88"/>
      <c r="M739" s="88"/>
      <c r="N739" s="88"/>
      <c r="O739" s="88"/>
      <c r="P739" s="88"/>
      <c r="Q739" s="88"/>
      <c r="R739" s="88"/>
      <c r="S739" s="88"/>
      <c r="T739" s="88"/>
      <c r="V739" s="136"/>
      <c r="W739" s="136"/>
      <c r="X739" s="88"/>
      <c r="Y739" s="88"/>
      <c r="Z739" s="88"/>
      <c r="AA739" s="88"/>
      <c r="AB739" s="88"/>
      <c r="AC739" s="88"/>
      <c r="AD739" s="88"/>
      <c r="AE739" s="88"/>
      <c r="AF739" s="88"/>
      <c r="AG739" s="88"/>
      <c r="AH739" s="88"/>
      <c r="AI739" s="88"/>
      <c r="AJ739" s="88"/>
      <c r="AK739" s="88"/>
      <c r="AL739" s="88"/>
      <c r="AM739" s="88"/>
      <c r="AN739" s="88"/>
      <c r="AO739" s="133"/>
      <c r="AP739" s="88"/>
      <c r="AQ739" s="120"/>
      <c r="AT739" s="133"/>
      <c r="AV739" s="133"/>
      <c r="AW739" s="133"/>
      <c r="AX739" s="133"/>
      <c r="AY739" s="133"/>
      <c r="AZ739" s="134"/>
      <c r="BA739" s="133"/>
    </row>
    <row r="740" spans="1:53" s="61" customFormat="1" x14ac:dyDescent="0.25">
      <c r="A740" s="134"/>
      <c r="B740" s="88"/>
      <c r="C740" s="135"/>
      <c r="D740" s="88"/>
      <c r="E740" s="88"/>
      <c r="F740" s="88"/>
      <c r="G740" s="88"/>
      <c r="H740" s="88"/>
      <c r="I740" s="88"/>
      <c r="J740" s="88"/>
      <c r="K740" s="88"/>
      <c r="L740" s="88"/>
      <c r="M740" s="88"/>
      <c r="N740" s="88"/>
      <c r="O740" s="88"/>
      <c r="P740" s="88"/>
      <c r="Q740" s="88"/>
      <c r="R740" s="88"/>
      <c r="S740" s="88"/>
      <c r="T740" s="88"/>
      <c r="V740" s="136"/>
      <c r="W740" s="136"/>
      <c r="X740" s="88"/>
      <c r="Y740" s="88"/>
      <c r="Z740" s="88"/>
      <c r="AA740" s="88"/>
      <c r="AB740" s="88"/>
      <c r="AC740" s="88"/>
      <c r="AD740" s="88"/>
      <c r="AE740" s="88"/>
      <c r="AF740" s="88"/>
      <c r="AG740" s="88"/>
      <c r="AH740" s="88"/>
      <c r="AI740" s="88"/>
      <c r="AJ740" s="88"/>
      <c r="AK740" s="88"/>
      <c r="AL740" s="88"/>
      <c r="AM740" s="88"/>
      <c r="AN740" s="88"/>
      <c r="AO740" s="133"/>
      <c r="AP740" s="88"/>
      <c r="AQ740" s="120"/>
      <c r="AT740" s="133"/>
      <c r="AV740" s="133"/>
      <c r="AW740" s="133"/>
      <c r="AX740" s="133"/>
      <c r="AY740" s="133"/>
      <c r="AZ740" s="134"/>
      <c r="BA740" s="133"/>
    </row>
    <row r="741" spans="1:53" s="61" customFormat="1" x14ac:dyDescent="0.25">
      <c r="A741" s="134"/>
      <c r="B741" s="88"/>
      <c r="C741" s="135"/>
      <c r="D741" s="88"/>
      <c r="E741" s="88"/>
      <c r="F741" s="88"/>
      <c r="G741" s="88"/>
      <c r="H741" s="88"/>
      <c r="I741" s="88"/>
      <c r="J741" s="88"/>
      <c r="K741" s="88"/>
      <c r="L741" s="88"/>
      <c r="M741" s="88"/>
      <c r="N741" s="88"/>
      <c r="O741" s="88"/>
      <c r="P741" s="88"/>
      <c r="Q741" s="88"/>
      <c r="R741" s="88"/>
      <c r="S741" s="88"/>
      <c r="T741" s="88"/>
      <c r="V741" s="136"/>
      <c r="W741" s="136"/>
      <c r="X741" s="88"/>
      <c r="Y741" s="88"/>
      <c r="Z741" s="88"/>
      <c r="AA741" s="88"/>
      <c r="AB741" s="88"/>
      <c r="AC741" s="88"/>
      <c r="AD741" s="88"/>
      <c r="AE741" s="88"/>
      <c r="AF741" s="88"/>
      <c r="AG741" s="88"/>
      <c r="AH741" s="88"/>
      <c r="AI741" s="88"/>
      <c r="AJ741" s="88"/>
      <c r="AK741" s="88"/>
      <c r="AL741" s="88"/>
      <c r="AM741" s="88"/>
      <c r="AN741" s="88"/>
      <c r="AO741" s="133"/>
      <c r="AP741" s="88"/>
      <c r="AQ741" s="120"/>
      <c r="AT741" s="133"/>
      <c r="AV741" s="133"/>
      <c r="AW741" s="133"/>
      <c r="AX741" s="133"/>
      <c r="AY741" s="133"/>
      <c r="AZ741" s="134"/>
      <c r="BA741" s="133"/>
    </row>
    <row r="742" spans="1:53" s="61" customFormat="1" x14ac:dyDescent="0.25">
      <c r="A742" s="134"/>
      <c r="B742" s="88"/>
      <c r="C742" s="135"/>
      <c r="D742" s="88"/>
      <c r="E742" s="88"/>
      <c r="F742" s="88"/>
      <c r="G742" s="88"/>
      <c r="H742" s="88"/>
      <c r="I742" s="88"/>
      <c r="J742" s="88"/>
      <c r="K742" s="88"/>
      <c r="L742" s="88"/>
      <c r="M742" s="88"/>
      <c r="N742" s="88"/>
      <c r="O742" s="88"/>
      <c r="P742" s="88"/>
      <c r="Q742" s="88"/>
      <c r="R742" s="88"/>
      <c r="S742" s="88"/>
      <c r="T742" s="88"/>
      <c r="V742" s="136"/>
      <c r="W742" s="136"/>
      <c r="X742" s="88"/>
      <c r="Y742" s="88"/>
      <c r="Z742" s="88"/>
      <c r="AA742" s="88"/>
      <c r="AB742" s="88"/>
      <c r="AC742" s="88"/>
      <c r="AD742" s="88"/>
      <c r="AE742" s="88"/>
      <c r="AF742" s="88"/>
      <c r="AG742" s="88"/>
      <c r="AH742" s="88"/>
      <c r="AI742" s="88"/>
      <c r="AJ742" s="88"/>
      <c r="AK742" s="88"/>
      <c r="AL742" s="88"/>
      <c r="AM742" s="88"/>
      <c r="AN742" s="88"/>
      <c r="AO742" s="133"/>
      <c r="AP742" s="88"/>
      <c r="AQ742" s="120"/>
      <c r="AT742" s="133"/>
      <c r="AV742" s="133"/>
      <c r="AW742" s="133"/>
      <c r="AX742" s="133"/>
      <c r="AY742" s="133"/>
      <c r="AZ742" s="134"/>
      <c r="BA742" s="133"/>
    </row>
    <row r="743" spans="1:53" s="61" customFormat="1" x14ac:dyDescent="0.25">
      <c r="A743" s="134"/>
      <c r="B743" s="88"/>
      <c r="C743" s="135"/>
      <c r="D743" s="88"/>
      <c r="E743" s="88"/>
      <c r="F743" s="88"/>
      <c r="G743" s="88"/>
      <c r="H743" s="88"/>
      <c r="I743" s="88"/>
      <c r="J743" s="88"/>
      <c r="K743" s="88"/>
      <c r="L743" s="88"/>
      <c r="M743" s="88"/>
      <c r="N743" s="88"/>
      <c r="O743" s="88"/>
      <c r="P743" s="88"/>
      <c r="Q743" s="88"/>
      <c r="R743" s="88"/>
      <c r="S743" s="88"/>
      <c r="T743" s="88"/>
      <c r="V743" s="136"/>
      <c r="W743" s="136"/>
      <c r="X743" s="88"/>
      <c r="Y743" s="88"/>
      <c r="Z743" s="88"/>
      <c r="AA743" s="88"/>
      <c r="AB743" s="88"/>
      <c r="AC743" s="88"/>
      <c r="AD743" s="88"/>
      <c r="AE743" s="88"/>
      <c r="AF743" s="88"/>
      <c r="AG743" s="88"/>
      <c r="AH743" s="88"/>
      <c r="AI743" s="88"/>
      <c r="AJ743" s="88"/>
      <c r="AK743" s="88"/>
      <c r="AL743" s="88"/>
      <c r="AM743" s="88"/>
      <c r="AN743" s="88"/>
      <c r="AO743" s="133"/>
      <c r="AP743" s="88"/>
      <c r="AQ743" s="120"/>
      <c r="AT743" s="133"/>
      <c r="AV743" s="133"/>
      <c r="AW743" s="133"/>
      <c r="AX743" s="133"/>
      <c r="AY743" s="133"/>
      <c r="AZ743" s="134"/>
      <c r="BA743" s="133"/>
    </row>
    <row r="744" spans="1:53" s="61" customFormat="1" x14ac:dyDescent="0.25">
      <c r="A744" s="134"/>
      <c r="B744" s="88"/>
      <c r="C744" s="135"/>
      <c r="D744" s="88"/>
      <c r="E744" s="88"/>
      <c r="F744" s="88"/>
      <c r="G744" s="88"/>
      <c r="H744" s="88"/>
      <c r="I744" s="88"/>
      <c r="J744" s="88"/>
      <c r="K744" s="88"/>
      <c r="L744" s="88"/>
      <c r="M744" s="88"/>
      <c r="N744" s="88"/>
      <c r="O744" s="88"/>
      <c r="P744" s="88"/>
      <c r="Q744" s="88"/>
      <c r="R744" s="88"/>
      <c r="S744" s="88"/>
      <c r="T744" s="88"/>
      <c r="V744" s="136"/>
      <c r="W744" s="136"/>
      <c r="X744" s="88"/>
      <c r="Y744" s="88"/>
      <c r="Z744" s="88"/>
      <c r="AA744" s="88"/>
      <c r="AB744" s="88"/>
      <c r="AC744" s="88"/>
      <c r="AD744" s="88"/>
      <c r="AE744" s="88"/>
      <c r="AF744" s="88"/>
      <c r="AG744" s="88"/>
      <c r="AH744" s="88"/>
      <c r="AI744" s="88"/>
      <c r="AJ744" s="88"/>
      <c r="AK744" s="88"/>
      <c r="AL744" s="88"/>
      <c r="AM744" s="88"/>
      <c r="AN744" s="88"/>
      <c r="AO744" s="133"/>
      <c r="AP744" s="88"/>
      <c r="AQ744" s="120"/>
      <c r="AT744" s="133"/>
      <c r="AV744" s="133"/>
      <c r="AW744" s="133"/>
      <c r="AX744" s="133"/>
      <c r="AY744" s="133"/>
      <c r="AZ744" s="134"/>
      <c r="BA744" s="133"/>
    </row>
    <row r="745" spans="1:53" s="61" customFormat="1" x14ac:dyDescent="0.25">
      <c r="A745" s="134"/>
      <c r="B745" s="88"/>
      <c r="C745" s="135"/>
      <c r="D745" s="88"/>
      <c r="E745" s="88"/>
      <c r="F745" s="88"/>
      <c r="G745" s="88"/>
      <c r="H745" s="88"/>
      <c r="I745" s="88"/>
      <c r="J745" s="88"/>
      <c r="K745" s="88"/>
      <c r="L745" s="88"/>
      <c r="M745" s="88"/>
      <c r="N745" s="88"/>
      <c r="O745" s="88"/>
      <c r="P745" s="88"/>
      <c r="Q745" s="88"/>
      <c r="R745" s="88"/>
      <c r="S745" s="88"/>
      <c r="T745" s="88"/>
      <c r="V745" s="136"/>
      <c r="W745" s="136"/>
      <c r="X745" s="88"/>
      <c r="Y745" s="88"/>
      <c r="Z745" s="88"/>
      <c r="AA745" s="88"/>
      <c r="AB745" s="88"/>
      <c r="AC745" s="88"/>
      <c r="AD745" s="88"/>
      <c r="AE745" s="88"/>
      <c r="AF745" s="88"/>
      <c r="AG745" s="88"/>
      <c r="AH745" s="88"/>
      <c r="AI745" s="88"/>
      <c r="AJ745" s="88"/>
      <c r="AK745" s="88"/>
      <c r="AL745" s="88"/>
      <c r="AM745" s="88"/>
      <c r="AN745" s="88"/>
      <c r="AO745" s="133"/>
      <c r="AP745" s="88"/>
      <c r="AQ745" s="120"/>
      <c r="AT745" s="133"/>
      <c r="AV745" s="133"/>
      <c r="AW745" s="133"/>
      <c r="AX745" s="133"/>
      <c r="AY745" s="133"/>
      <c r="AZ745" s="134"/>
      <c r="BA745" s="133"/>
    </row>
    <row r="746" spans="1:53" s="61" customFormat="1" x14ac:dyDescent="0.25">
      <c r="A746" s="134"/>
      <c r="B746" s="88"/>
      <c r="C746" s="135"/>
      <c r="D746" s="88"/>
      <c r="E746" s="88"/>
      <c r="F746" s="88"/>
      <c r="G746" s="88"/>
      <c r="H746" s="88"/>
      <c r="I746" s="88"/>
      <c r="J746" s="88"/>
      <c r="K746" s="88"/>
      <c r="L746" s="88"/>
      <c r="M746" s="88"/>
      <c r="N746" s="88"/>
      <c r="O746" s="88"/>
      <c r="P746" s="88"/>
      <c r="Q746" s="88"/>
      <c r="R746" s="88"/>
      <c r="S746" s="88"/>
      <c r="T746" s="88"/>
      <c r="V746" s="136"/>
      <c r="W746" s="136"/>
      <c r="X746" s="88"/>
      <c r="Y746" s="88"/>
      <c r="Z746" s="88"/>
      <c r="AA746" s="88"/>
      <c r="AB746" s="88"/>
      <c r="AC746" s="88"/>
      <c r="AD746" s="88"/>
      <c r="AE746" s="88"/>
      <c r="AF746" s="88"/>
      <c r="AG746" s="88"/>
      <c r="AH746" s="88"/>
      <c r="AI746" s="88"/>
      <c r="AJ746" s="88"/>
      <c r="AK746" s="88"/>
      <c r="AL746" s="88"/>
      <c r="AM746" s="88"/>
      <c r="AN746" s="88"/>
      <c r="AO746" s="133"/>
      <c r="AP746" s="88"/>
      <c r="AQ746" s="120"/>
      <c r="AT746" s="133"/>
      <c r="AV746" s="133"/>
      <c r="AW746" s="133"/>
      <c r="AX746" s="133"/>
      <c r="AY746" s="133"/>
      <c r="AZ746" s="134"/>
      <c r="BA746" s="133"/>
    </row>
    <row r="747" spans="1:53" s="61" customFormat="1" x14ac:dyDescent="0.25">
      <c r="A747" s="134"/>
      <c r="B747" s="88"/>
      <c r="C747" s="135"/>
      <c r="D747" s="88"/>
      <c r="E747" s="88"/>
      <c r="F747" s="88"/>
      <c r="G747" s="88"/>
      <c r="H747" s="88"/>
      <c r="I747" s="88"/>
      <c r="J747" s="88"/>
      <c r="K747" s="88"/>
      <c r="L747" s="88"/>
      <c r="M747" s="88"/>
      <c r="N747" s="88"/>
      <c r="O747" s="88"/>
      <c r="P747" s="88"/>
      <c r="Q747" s="88"/>
      <c r="R747" s="88"/>
      <c r="S747" s="88"/>
      <c r="T747" s="88"/>
      <c r="V747" s="136"/>
      <c r="W747" s="136"/>
      <c r="X747" s="88"/>
      <c r="Y747" s="88"/>
      <c r="Z747" s="88"/>
      <c r="AA747" s="88"/>
      <c r="AB747" s="88"/>
      <c r="AC747" s="88"/>
      <c r="AD747" s="88"/>
      <c r="AE747" s="88"/>
      <c r="AF747" s="88"/>
      <c r="AG747" s="88"/>
      <c r="AH747" s="88"/>
      <c r="AI747" s="88"/>
      <c r="AJ747" s="88"/>
      <c r="AK747" s="88"/>
      <c r="AL747" s="88"/>
      <c r="AM747" s="88"/>
      <c r="AN747" s="88"/>
      <c r="AO747" s="133"/>
      <c r="AP747" s="88"/>
      <c r="AQ747" s="120"/>
      <c r="AT747" s="133"/>
      <c r="AV747" s="133"/>
      <c r="AW747" s="133"/>
      <c r="AX747" s="133"/>
      <c r="AY747" s="133"/>
      <c r="AZ747" s="134"/>
      <c r="BA747" s="133"/>
    </row>
    <row r="748" spans="1:53" s="61" customFormat="1" x14ac:dyDescent="0.25">
      <c r="A748" s="134"/>
      <c r="B748" s="88"/>
      <c r="C748" s="135"/>
      <c r="D748" s="88"/>
      <c r="E748" s="88"/>
      <c r="F748" s="88"/>
      <c r="G748" s="88"/>
      <c r="H748" s="88"/>
      <c r="I748" s="88"/>
      <c r="J748" s="88"/>
      <c r="K748" s="88"/>
      <c r="L748" s="88"/>
      <c r="M748" s="88"/>
      <c r="N748" s="88"/>
      <c r="O748" s="88"/>
      <c r="P748" s="88"/>
      <c r="Q748" s="88"/>
      <c r="R748" s="88"/>
      <c r="S748" s="88"/>
      <c r="T748" s="88"/>
      <c r="V748" s="136"/>
      <c r="W748" s="136"/>
      <c r="X748" s="88"/>
      <c r="Y748" s="88"/>
      <c r="Z748" s="88"/>
      <c r="AA748" s="88"/>
      <c r="AB748" s="88"/>
      <c r="AC748" s="88"/>
      <c r="AD748" s="88"/>
      <c r="AE748" s="88"/>
      <c r="AF748" s="88"/>
      <c r="AG748" s="88"/>
      <c r="AH748" s="88"/>
      <c r="AI748" s="88"/>
      <c r="AJ748" s="88"/>
      <c r="AK748" s="88"/>
      <c r="AL748" s="88"/>
      <c r="AM748" s="88"/>
      <c r="AN748" s="88"/>
      <c r="AO748" s="133"/>
      <c r="AP748" s="88"/>
      <c r="AQ748" s="120"/>
      <c r="AT748" s="133"/>
      <c r="AV748" s="133"/>
      <c r="AW748" s="133"/>
      <c r="AX748" s="133"/>
      <c r="AY748" s="133"/>
      <c r="AZ748" s="134"/>
      <c r="BA748" s="133"/>
    </row>
    <row r="749" spans="1:53" s="61" customFormat="1" x14ac:dyDescent="0.25">
      <c r="A749" s="134"/>
      <c r="B749" s="88"/>
      <c r="C749" s="135"/>
      <c r="D749" s="88"/>
      <c r="E749" s="88"/>
      <c r="F749" s="88"/>
      <c r="G749" s="88"/>
      <c r="H749" s="88"/>
      <c r="I749" s="88"/>
      <c r="J749" s="88"/>
      <c r="K749" s="88"/>
      <c r="L749" s="88"/>
      <c r="M749" s="88"/>
      <c r="N749" s="88"/>
      <c r="O749" s="88"/>
      <c r="P749" s="88"/>
      <c r="Q749" s="88"/>
      <c r="R749" s="88"/>
      <c r="S749" s="88"/>
      <c r="T749" s="88"/>
      <c r="V749" s="136"/>
      <c r="W749" s="136"/>
      <c r="X749" s="88"/>
      <c r="Y749" s="88"/>
      <c r="Z749" s="88"/>
      <c r="AA749" s="88"/>
      <c r="AB749" s="88"/>
      <c r="AC749" s="88"/>
      <c r="AD749" s="88"/>
      <c r="AE749" s="88"/>
      <c r="AF749" s="88"/>
      <c r="AG749" s="88"/>
      <c r="AH749" s="88"/>
      <c r="AI749" s="88"/>
      <c r="AJ749" s="88"/>
      <c r="AK749" s="88"/>
      <c r="AL749" s="88"/>
      <c r="AM749" s="88"/>
      <c r="AN749" s="88"/>
      <c r="AO749" s="133"/>
      <c r="AP749" s="88"/>
      <c r="AQ749" s="120"/>
      <c r="AT749" s="133"/>
      <c r="AV749" s="133"/>
      <c r="AW749" s="133"/>
      <c r="AX749" s="133"/>
      <c r="AY749" s="133"/>
      <c r="AZ749" s="134"/>
      <c r="BA749" s="133"/>
    </row>
    <row r="750" spans="1:53" s="61" customFormat="1" x14ac:dyDescent="0.25">
      <c r="A750" s="134"/>
      <c r="B750" s="88"/>
      <c r="C750" s="135"/>
      <c r="D750" s="88"/>
      <c r="E750" s="88"/>
      <c r="F750" s="88"/>
      <c r="G750" s="88"/>
      <c r="H750" s="88"/>
      <c r="I750" s="88"/>
      <c r="J750" s="88"/>
      <c r="K750" s="88"/>
      <c r="L750" s="88"/>
      <c r="M750" s="88"/>
      <c r="N750" s="88"/>
      <c r="O750" s="88"/>
      <c r="P750" s="88"/>
      <c r="Q750" s="88"/>
      <c r="R750" s="88"/>
      <c r="S750" s="88"/>
      <c r="T750" s="88"/>
      <c r="V750" s="136"/>
      <c r="W750" s="136"/>
      <c r="X750" s="88"/>
      <c r="Y750" s="88"/>
      <c r="Z750" s="88"/>
      <c r="AA750" s="88"/>
      <c r="AB750" s="88"/>
      <c r="AC750" s="88"/>
      <c r="AD750" s="88"/>
      <c r="AE750" s="88"/>
      <c r="AF750" s="88"/>
      <c r="AG750" s="88"/>
      <c r="AH750" s="88"/>
      <c r="AI750" s="88"/>
      <c r="AJ750" s="88"/>
      <c r="AK750" s="88"/>
      <c r="AL750" s="88"/>
      <c r="AM750" s="88"/>
      <c r="AN750" s="88"/>
      <c r="AO750" s="133"/>
      <c r="AP750" s="88"/>
      <c r="AQ750" s="120"/>
      <c r="AT750" s="133"/>
      <c r="AV750" s="133"/>
      <c r="AW750" s="133"/>
      <c r="AX750" s="133"/>
      <c r="AY750" s="133"/>
      <c r="AZ750" s="134"/>
      <c r="BA750" s="133"/>
    </row>
    <row r="751" spans="1:53" s="61" customFormat="1" x14ac:dyDescent="0.25">
      <c r="A751" s="134"/>
      <c r="B751" s="88"/>
      <c r="C751" s="135"/>
      <c r="D751" s="88"/>
      <c r="E751" s="88"/>
      <c r="F751" s="88"/>
      <c r="G751" s="88"/>
      <c r="H751" s="88"/>
      <c r="I751" s="88"/>
      <c r="J751" s="88"/>
      <c r="K751" s="88"/>
      <c r="L751" s="88"/>
      <c r="M751" s="88"/>
      <c r="N751" s="88"/>
      <c r="O751" s="88"/>
      <c r="P751" s="88"/>
      <c r="Q751" s="88"/>
      <c r="R751" s="88"/>
      <c r="S751" s="88"/>
      <c r="T751" s="88"/>
      <c r="V751" s="136"/>
      <c r="W751" s="136"/>
      <c r="X751" s="88"/>
      <c r="Y751" s="88"/>
      <c r="Z751" s="88"/>
      <c r="AA751" s="88"/>
      <c r="AB751" s="88"/>
      <c r="AC751" s="88"/>
      <c r="AD751" s="88"/>
      <c r="AE751" s="88"/>
      <c r="AF751" s="88"/>
      <c r="AG751" s="88"/>
      <c r="AH751" s="88"/>
      <c r="AI751" s="88"/>
      <c r="AJ751" s="88"/>
      <c r="AK751" s="88"/>
      <c r="AL751" s="88"/>
      <c r="AM751" s="88"/>
      <c r="AN751" s="88"/>
      <c r="AO751" s="133"/>
      <c r="AP751" s="88"/>
      <c r="AQ751" s="120"/>
      <c r="AT751" s="133"/>
      <c r="AV751" s="133"/>
      <c r="AW751" s="133"/>
      <c r="AX751" s="133"/>
      <c r="AY751" s="133"/>
      <c r="AZ751" s="134"/>
      <c r="BA751" s="133"/>
    </row>
    <row r="752" spans="1:53" s="61" customFormat="1" x14ac:dyDescent="0.25">
      <c r="A752" s="134"/>
      <c r="B752" s="88"/>
      <c r="C752" s="135"/>
      <c r="D752" s="88"/>
      <c r="E752" s="88"/>
      <c r="F752" s="88"/>
      <c r="G752" s="88"/>
      <c r="H752" s="88"/>
      <c r="I752" s="88"/>
      <c r="J752" s="88"/>
      <c r="K752" s="88"/>
      <c r="L752" s="88"/>
      <c r="M752" s="88"/>
      <c r="N752" s="88"/>
      <c r="O752" s="88"/>
      <c r="P752" s="88"/>
      <c r="Q752" s="88"/>
      <c r="R752" s="88"/>
      <c r="S752" s="88"/>
      <c r="T752" s="88"/>
      <c r="V752" s="136"/>
      <c r="W752" s="136"/>
      <c r="X752" s="88"/>
      <c r="Y752" s="88"/>
      <c r="Z752" s="88"/>
      <c r="AA752" s="88"/>
      <c r="AB752" s="88"/>
      <c r="AC752" s="88"/>
      <c r="AD752" s="88"/>
      <c r="AE752" s="88"/>
      <c r="AF752" s="88"/>
      <c r="AG752" s="88"/>
      <c r="AH752" s="88"/>
      <c r="AI752" s="88"/>
      <c r="AJ752" s="88"/>
      <c r="AK752" s="88"/>
      <c r="AL752" s="88"/>
      <c r="AM752" s="88"/>
      <c r="AN752" s="88"/>
      <c r="AO752" s="133"/>
      <c r="AP752" s="88"/>
      <c r="AQ752" s="120"/>
      <c r="AT752" s="133"/>
      <c r="AV752" s="133"/>
      <c r="AW752" s="133"/>
      <c r="AX752" s="133"/>
      <c r="AY752" s="133"/>
      <c r="AZ752" s="134"/>
      <c r="BA752" s="133"/>
    </row>
    <row r="753" spans="1:53" s="61" customFormat="1" x14ac:dyDescent="0.25">
      <c r="A753" s="134"/>
      <c r="B753" s="88"/>
      <c r="C753" s="135"/>
      <c r="D753" s="88"/>
      <c r="E753" s="88"/>
      <c r="F753" s="88"/>
      <c r="G753" s="88"/>
      <c r="H753" s="88"/>
      <c r="I753" s="88"/>
      <c r="J753" s="88"/>
      <c r="K753" s="88"/>
      <c r="L753" s="88"/>
      <c r="M753" s="88"/>
      <c r="N753" s="88"/>
      <c r="O753" s="88"/>
      <c r="P753" s="88"/>
      <c r="Q753" s="88"/>
      <c r="R753" s="88"/>
      <c r="S753" s="88"/>
      <c r="T753" s="88"/>
      <c r="V753" s="136"/>
      <c r="W753" s="136"/>
      <c r="X753" s="88"/>
      <c r="Y753" s="88"/>
      <c r="Z753" s="88"/>
      <c r="AA753" s="88"/>
      <c r="AB753" s="88"/>
      <c r="AC753" s="88"/>
      <c r="AD753" s="88"/>
      <c r="AE753" s="88"/>
      <c r="AF753" s="88"/>
      <c r="AG753" s="88"/>
      <c r="AH753" s="88"/>
      <c r="AI753" s="88"/>
      <c r="AJ753" s="88"/>
      <c r="AK753" s="88"/>
      <c r="AL753" s="88"/>
      <c r="AM753" s="88"/>
      <c r="AN753" s="88"/>
      <c r="AO753" s="133"/>
      <c r="AP753" s="88"/>
      <c r="AQ753" s="120"/>
      <c r="AT753" s="133"/>
      <c r="AV753" s="133"/>
      <c r="AW753" s="133"/>
      <c r="AX753" s="133"/>
      <c r="AY753" s="133"/>
      <c r="AZ753" s="134"/>
      <c r="BA753" s="133"/>
    </row>
    <row r="754" spans="1:53" s="61" customFormat="1" x14ac:dyDescent="0.25">
      <c r="A754" s="134"/>
      <c r="B754" s="88"/>
      <c r="C754" s="135"/>
      <c r="D754" s="88"/>
      <c r="E754" s="88"/>
      <c r="F754" s="88"/>
      <c r="G754" s="88"/>
      <c r="H754" s="88"/>
      <c r="I754" s="88"/>
      <c r="J754" s="88"/>
      <c r="K754" s="88"/>
      <c r="L754" s="88"/>
      <c r="M754" s="88"/>
      <c r="N754" s="88"/>
      <c r="O754" s="88"/>
      <c r="P754" s="88"/>
      <c r="Q754" s="88"/>
      <c r="R754" s="88"/>
      <c r="S754" s="88"/>
      <c r="T754" s="88"/>
      <c r="V754" s="136"/>
      <c r="W754" s="136"/>
      <c r="X754" s="88"/>
      <c r="Y754" s="88"/>
      <c r="Z754" s="88"/>
      <c r="AA754" s="88"/>
      <c r="AB754" s="88"/>
      <c r="AC754" s="88"/>
      <c r="AD754" s="88"/>
      <c r="AE754" s="88"/>
      <c r="AF754" s="88"/>
      <c r="AG754" s="88"/>
      <c r="AH754" s="88"/>
      <c r="AI754" s="88"/>
      <c r="AJ754" s="88"/>
      <c r="AK754" s="88"/>
      <c r="AL754" s="88"/>
      <c r="AM754" s="88"/>
      <c r="AN754" s="88"/>
      <c r="AO754" s="133"/>
      <c r="AP754" s="88"/>
      <c r="AQ754" s="120"/>
      <c r="AT754" s="133"/>
      <c r="AV754" s="133"/>
      <c r="AW754" s="133"/>
      <c r="AX754" s="133"/>
      <c r="AY754" s="133"/>
      <c r="AZ754" s="134"/>
      <c r="BA754" s="133"/>
    </row>
    <row r="755" spans="1:53" s="61" customFormat="1" x14ac:dyDescent="0.25">
      <c r="A755" s="134"/>
      <c r="B755" s="88"/>
      <c r="C755" s="135"/>
      <c r="D755" s="88"/>
      <c r="E755" s="88"/>
      <c r="F755" s="88"/>
      <c r="G755" s="88"/>
      <c r="H755" s="88"/>
      <c r="I755" s="88"/>
      <c r="J755" s="88"/>
      <c r="K755" s="88"/>
      <c r="L755" s="88"/>
      <c r="M755" s="88"/>
      <c r="N755" s="88"/>
      <c r="O755" s="88"/>
      <c r="P755" s="88"/>
      <c r="Q755" s="88"/>
      <c r="R755" s="88"/>
      <c r="S755" s="88"/>
      <c r="T755" s="88"/>
      <c r="V755" s="136"/>
      <c r="W755" s="136"/>
      <c r="X755" s="88"/>
      <c r="Y755" s="88"/>
      <c r="Z755" s="88"/>
      <c r="AA755" s="88"/>
      <c r="AB755" s="88"/>
      <c r="AC755" s="88"/>
      <c r="AD755" s="88"/>
      <c r="AE755" s="88"/>
      <c r="AF755" s="88"/>
      <c r="AG755" s="88"/>
      <c r="AH755" s="88"/>
      <c r="AI755" s="88"/>
      <c r="AJ755" s="88"/>
      <c r="AK755" s="88"/>
      <c r="AL755" s="88"/>
      <c r="AM755" s="88"/>
      <c r="AN755" s="88"/>
      <c r="AO755" s="133"/>
      <c r="AP755" s="88"/>
      <c r="AQ755" s="120"/>
      <c r="AT755" s="133"/>
      <c r="AV755" s="133"/>
      <c r="AW755" s="133"/>
      <c r="AX755" s="133"/>
      <c r="AY755" s="133"/>
      <c r="AZ755" s="134"/>
      <c r="BA755" s="133"/>
    </row>
    <row r="756" spans="1:53" s="61" customFormat="1" x14ac:dyDescent="0.25">
      <c r="A756" s="134"/>
      <c r="B756" s="88"/>
      <c r="C756" s="135"/>
      <c r="D756" s="88"/>
      <c r="E756" s="88"/>
      <c r="F756" s="88"/>
      <c r="G756" s="88"/>
      <c r="H756" s="88"/>
      <c r="I756" s="88"/>
      <c r="J756" s="88"/>
      <c r="K756" s="88"/>
      <c r="L756" s="88"/>
      <c r="M756" s="88"/>
      <c r="N756" s="88"/>
      <c r="O756" s="88"/>
      <c r="P756" s="88"/>
      <c r="Q756" s="88"/>
      <c r="R756" s="88"/>
      <c r="S756" s="88"/>
      <c r="T756" s="88"/>
      <c r="V756" s="136"/>
      <c r="W756" s="136"/>
      <c r="X756" s="88"/>
      <c r="Y756" s="88"/>
      <c r="Z756" s="88"/>
      <c r="AA756" s="88"/>
      <c r="AB756" s="88"/>
      <c r="AC756" s="88"/>
      <c r="AD756" s="88"/>
      <c r="AE756" s="88"/>
      <c r="AF756" s="88"/>
      <c r="AG756" s="88"/>
      <c r="AH756" s="88"/>
      <c r="AI756" s="88"/>
      <c r="AJ756" s="88"/>
      <c r="AK756" s="88"/>
      <c r="AL756" s="88"/>
      <c r="AM756" s="88"/>
      <c r="AN756" s="88"/>
      <c r="AO756" s="133"/>
      <c r="AP756" s="88"/>
      <c r="AQ756" s="120"/>
      <c r="AT756" s="133"/>
      <c r="AV756" s="133"/>
      <c r="AW756" s="133"/>
      <c r="AX756" s="133"/>
      <c r="AY756" s="133"/>
      <c r="AZ756" s="134"/>
      <c r="BA756" s="133"/>
    </row>
    <row r="757" spans="1:53" s="61" customFormat="1" x14ac:dyDescent="0.25">
      <c r="A757" s="134"/>
      <c r="B757" s="88"/>
      <c r="C757" s="135"/>
      <c r="D757" s="88"/>
      <c r="E757" s="88"/>
      <c r="F757" s="88"/>
      <c r="G757" s="88"/>
      <c r="H757" s="88"/>
      <c r="I757" s="88"/>
      <c r="J757" s="88"/>
      <c r="K757" s="88"/>
      <c r="L757" s="88"/>
      <c r="M757" s="88"/>
      <c r="N757" s="88"/>
      <c r="O757" s="88"/>
      <c r="P757" s="88"/>
      <c r="Q757" s="88"/>
      <c r="R757" s="88"/>
      <c r="S757" s="88"/>
      <c r="T757" s="88"/>
      <c r="V757" s="136"/>
      <c r="W757" s="136"/>
      <c r="X757" s="88"/>
      <c r="Y757" s="88"/>
      <c r="Z757" s="88"/>
      <c r="AA757" s="88"/>
      <c r="AB757" s="88"/>
      <c r="AC757" s="88"/>
      <c r="AD757" s="88"/>
      <c r="AE757" s="88"/>
      <c r="AF757" s="88"/>
      <c r="AG757" s="88"/>
      <c r="AH757" s="88"/>
      <c r="AI757" s="88"/>
      <c r="AJ757" s="88"/>
      <c r="AK757" s="88"/>
      <c r="AL757" s="88"/>
      <c r="AM757" s="88"/>
      <c r="AN757" s="88"/>
      <c r="AO757" s="133"/>
      <c r="AP757" s="88"/>
      <c r="AQ757" s="120"/>
      <c r="AT757" s="133"/>
      <c r="AV757" s="133"/>
      <c r="AW757" s="133"/>
      <c r="AX757" s="133"/>
      <c r="AY757" s="133"/>
      <c r="AZ757" s="134"/>
      <c r="BA757" s="133"/>
    </row>
    <row r="758" spans="1:53" s="61" customFormat="1" x14ac:dyDescent="0.25">
      <c r="A758" s="134"/>
      <c r="B758" s="88"/>
      <c r="C758" s="135"/>
      <c r="D758" s="88"/>
      <c r="E758" s="88"/>
      <c r="F758" s="88"/>
      <c r="G758" s="88"/>
      <c r="H758" s="88"/>
      <c r="I758" s="88"/>
      <c r="J758" s="88"/>
      <c r="K758" s="88"/>
      <c r="L758" s="88"/>
      <c r="M758" s="88"/>
      <c r="N758" s="88"/>
      <c r="O758" s="88"/>
      <c r="P758" s="88"/>
      <c r="Q758" s="88"/>
      <c r="R758" s="88"/>
      <c r="S758" s="88"/>
      <c r="T758" s="88"/>
      <c r="V758" s="136"/>
      <c r="W758" s="136"/>
      <c r="X758" s="88"/>
      <c r="Y758" s="88"/>
      <c r="Z758" s="88"/>
      <c r="AA758" s="88"/>
      <c r="AB758" s="88"/>
      <c r="AC758" s="88"/>
      <c r="AD758" s="88"/>
      <c r="AE758" s="88"/>
      <c r="AF758" s="88"/>
      <c r="AG758" s="88"/>
      <c r="AH758" s="88"/>
      <c r="AI758" s="88"/>
      <c r="AJ758" s="88"/>
      <c r="AK758" s="88"/>
      <c r="AL758" s="88"/>
      <c r="AM758" s="88"/>
      <c r="AN758" s="88"/>
      <c r="AO758" s="133"/>
      <c r="AP758" s="88"/>
      <c r="AQ758" s="120"/>
      <c r="AT758" s="133"/>
      <c r="AV758" s="133"/>
      <c r="AW758" s="133"/>
      <c r="AX758" s="133"/>
      <c r="AY758" s="133"/>
      <c r="AZ758" s="134"/>
      <c r="BA758" s="133"/>
    </row>
    <row r="759" spans="1:53" s="61" customFormat="1" x14ac:dyDescent="0.25">
      <c r="A759" s="134"/>
      <c r="B759" s="88"/>
      <c r="C759" s="135"/>
      <c r="D759" s="88"/>
      <c r="E759" s="88"/>
      <c r="F759" s="88"/>
      <c r="G759" s="88"/>
      <c r="H759" s="88"/>
      <c r="I759" s="88"/>
      <c r="J759" s="88"/>
      <c r="K759" s="88"/>
      <c r="L759" s="88"/>
      <c r="M759" s="88"/>
      <c r="N759" s="88"/>
      <c r="O759" s="88"/>
      <c r="P759" s="88"/>
      <c r="Q759" s="88"/>
      <c r="R759" s="88"/>
      <c r="S759" s="88"/>
      <c r="T759" s="88"/>
      <c r="V759" s="136"/>
      <c r="W759" s="136"/>
      <c r="X759" s="88"/>
      <c r="Y759" s="88"/>
      <c r="Z759" s="88"/>
      <c r="AA759" s="88"/>
      <c r="AB759" s="88"/>
      <c r="AC759" s="88"/>
      <c r="AD759" s="88"/>
      <c r="AE759" s="88"/>
      <c r="AF759" s="88"/>
      <c r="AG759" s="88"/>
      <c r="AH759" s="88"/>
      <c r="AI759" s="88"/>
      <c r="AJ759" s="88"/>
      <c r="AK759" s="88"/>
      <c r="AL759" s="88"/>
      <c r="AM759" s="88"/>
      <c r="AN759" s="88"/>
      <c r="AO759" s="133"/>
      <c r="AP759" s="88"/>
      <c r="AQ759" s="120"/>
      <c r="AT759" s="133"/>
      <c r="AV759" s="133"/>
      <c r="AW759" s="133"/>
      <c r="AX759" s="133"/>
      <c r="AY759" s="133"/>
      <c r="AZ759" s="134"/>
      <c r="BA759" s="133"/>
    </row>
    <row r="760" spans="1:53" s="61" customFormat="1" x14ac:dyDescent="0.25">
      <c r="A760" s="134"/>
      <c r="B760" s="88"/>
      <c r="C760" s="135"/>
      <c r="D760" s="88"/>
      <c r="E760" s="88"/>
      <c r="F760" s="88"/>
      <c r="G760" s="88"/>
      <c r="H760" s="88"/>
      <c r="I760" s="88"/>
      <c r="J760" s="88"/>
      <c r="K760" s="88"/>
      <c r="L760" s="88"/>
      <c r="M760" s="88"/>
      <c r="N760" s="88"/>
      <c r="O760" s="88"/>
      <c r="P760" s="88"/>
      <c r="Q760" s="88"/>
      <c r="R760" s="88"/>
      <c r="S760" s="88"/>
      <c r="T760" s="88"/>
      <c r="V760" s="136"/>
      <c r="W760" s="136"/>
      <c r="X760" s="88"/>
      <c r="Y760" s="88"/>
      <c r="Z760" s="88"/>
      <c r="AA760" s="88"/>
      <c r="AB760" s="88"/>
      <c r="AC760" s="88"/>
      <c r="AD760" s="88"/>
      <c r="AE760" s="88"/>
      <c r="AF760" s="88"/>
      <c r="AG760" s="88"/>
      <c r="AH760" s="88"/>
      <c r="AI760" s="88"/>
      <c r="AJ760" s="88"/>
      <c r="AK760" s="88"/>
      <c r="AL760" s="88"/>
      <c r="AM760" s="88"/>
      <c r="AN760" s="88"/>
      <c r="AO760" s="133"/>
      <c r="AP760" s="88"/>
      <c r="AQ760" s="120"/>
      <c r="AT760" s="133"/>
      <c r="AV760" s="133"/>
      <c r="AW760" s="133"/>
      <c r="AX760" s="133"/>
      <c r="AY760" s="133"/>
      <c r="AZ760" s="134"/>
      <c r="BA760" s="133"/>
    </row>
    <row r="761" spans="1:53" s="61" customFormat="1" x14ac:dyDescent="0.25">
      <c r="A761" s="134"/>
      <c r="B761" s="88"/>
      <c r="C761" s="135"/>
      <c r="D761" s="88"/>
      <c r="E761" s="88"/>
      <c r="F761" s="88"/>
      <c r="G761" s="88"/>
      <c r="H761" s="88"/>
      <c r="I761" s="88"/>
      <c r="J761" s="88"/>
      <c r="K761" s="88"/>
      <c r="L761" s="88"/>
      <c r="M761" s="88"/>
      <c r="N761" s="88"/>
      <c r="O761" s="88"/>
      <c r="P761" s="88"/>
      <c r="Q761" s="88"/>
      <c r="R761" s="88"/>
      <c r="S761" s="88"/>
      <c r="T761" s="88"/>
      <c r="V761" s="136"/>
      <c r="W761" s="136"/>
      <c r="X761" s="88"/>
      <c r="Y761" s="88"/>
      <c r="Z761" s="88"/>
      <c r="AA761" s="88"/>
      <c r="AB761" s="88"/>
      <c r="AC761" s="88"/>
      <c r="AD761" s="88"/>
      <c r="AE761" s="88"/>
      <c r="AF761" s="88"/>
      <c r="AG761" s="88"/>
      <c r="AH761" s="88"/>
      <c r="AI761" s="88"/>
      <c r="AJ761" s="88"/>
      <c r="AK761" s="88"/>
      <c r="AL761" s="88"/>
      <c r="AM761" s="88"/>
      <c r="AN761" s="88"/>
      <c r="AO761" s="133"/>
      <c r="AP761" s="88"/>
      <c r="AQ761" s="120"/>
      <c r="AT761" s="133"/>
      <c r="AV761" s="133"/>
      <c r="AW761" s="133"/>
      <c r="AX761" s="133"/>
      <c r="AY761" s="133"/>
      <c r="AZ761" s="134"/>
      <c r="BA761" s="133"/>
    </row>
    <row r="762" spans="1:53" s="61" customFormat="1" x14ac:dyDescent="0.25">
      <c r="A762" s="134"/>
      <c r="B762" s="88"/>
      <c r="C762" s="135"/>
      <c r="D762" s="88"/>
      <c r="E762" s="88"/>
      <c r="F762" s="88"/>
      <c r="G762" s="88"/>
      <c r="H762" s="88"/>
      <c r="I762" s="88"/>
      <c r="J762" s="88"/>
      <c r="K762" s="88"/>
      <c r="L762" s="88"/>
      <c r="M762" s="88"/>
      <c r="N762" s="88"/>
      <c r="O762" s="88"/>
      <c r="P762" s="88"/>
      <c r="Q762" s="88"/>
      <c r="R762" s="88"/>
      <c r="S762" s="88"/>
      <c r="T762" s="88"/>
      <c r="V762" s="136"/>
      <c r="W762" s="136"/>
      <c r="X762" s="88"/>
      <c r="Y762" s="88"/>
      <c r="Z762" s="88"/>
      <c r="AA762" s="88"/>
      <c r="AB762" s="88"/>
      <c r="AC762" s="88"/>
      <c r="AD762" s="88"/>
      <c r="AE762" s="88"/>
      <c r="AF762" s="88"/>
      <c r="AG762" s="88"/>
      <c r="AH762" s="88"/>
      <c r="AI762" s="88"/>
      <c r="AJ762" s="88"/>
      <c r="AK762" s="88"/>
      <c r="AL762" s="88"/>
      <c r="AM762" s="88"/>
      <c r="AN762" s="88"/>
      <c r="AO762" s="133"/>
      <c r="AP762" s="88"/>
      <c r="AQ762" s="120"/>
      <c r="AT762" s="133"/>
      <c r="AV762" s="133"/>
      <c r="AW762" s="133"/>
      <c r="AX762" s="133"/>
      <c r="AY762" s="133"/>
      <c r="AZ762" s="134"/>
      <c r="BA762" s="133"/>
    </row>
    <row r="763" spans="1:53" s="61" customFormat="1" x14ac:dyDescent="0.25">
      <c r="A763" s="134"/>
      <c r="B763" s="88"/>
      <c r="C763" s="135"/>
      <c r="D763" s="88"/>
      <c r="E763" s="88"/>
      <c r="F763" s="88"/>
      <c r="G763" s="88"/>
      <c r="H763" s="88"/>
      <c r="I763" s="88"/>
      <c r="J763" s="88"/>
      <c r="K763" s="88"/>
      <c r="L763" s="88"/>
      <c r="M763" s="88"/>
      <c r="N763" s="88"/>
      <c r="O763" s="88"/>
      <c r="P763" s="88"/>
      <c r="Q763" s="88"/>
      <c r="R763" s="88"/>
      <c r="S763" s="88"/>
      <c r="T763" s="88"/>
      <c r="V763" s="136"/>
      <c r="W763" s="136"/>
      <c r="X763" s="88"/>
      <c r="Y763" s="88"/>
      <c r="Z763" s="88"/>
      <c r="AA763" s="88"/>
      <c r="AB763" s="88"/>
      <c r="AC763" s="88"/>
      <c r="AD763" s="88"/>
      <c r="AE763" s="88"/>
      <c r="AF763" s="88"/>
      <c r="AG763" s="88"/>
      <c r="AH763" s="88"/>
      <c r="AI763" s="88"/>
      <c r="AJ763" s="88"/>
      <c r="AK763" s="88"/>
      <c r="AL763" s="88"/>
      <c r="AM763" s="88"/>
      <c r="AN763" s="88"/>
      <c r="AO763" s="133"/>
      <c r="AP763" s="88"/>
      <c r="AQ763" s="120"/>
      <c r="AT763" s="133"/>
      <c r="AV763" s="133"/>
      <c r="AW763" s="133"/>
      <c r="AX763" s="133"/>
      <c r="AY763" s="133"/>
      <c r="AZ763" s="134"/>
      <c r="BA763" s="133"/>
    </row>
    <row r="764" spans="1:53" s="61" customFormat="1" x14ac:dyDescent="0.25">
      <c r="A764" s="134"/>
      <c r="B764" s="88"/>
      <c r="C764" s="135"/>
      <c r="D764" s="88"/>
      <c r="E764" s="88"/>
      <c r="F764" s="88"/>
      <c r="G764" s="88"/>
      <c r="H764" s="88"/>
      <c r="I764" s="88"/>
      <c r="J764" s="88"/>
      <c r="K764" s="88"/>
      <c r="L764" s="88"/>
      <c r="M764" s="88"/>
      <c r="N764" s="88"/>
      <c r="O764" s="88"/>
      <c r="P764" s="88"/>
      <c r="Q764" s="88"/>
      <c r="R764" s="88"/>
      <c r="S764" s="88"/>
      <c r="T764" s="88"/>
      <c r="V764" s="136"/>
      <c r="W764" s="136"/>
      <c r="X764" s="88"/>
      <c r="Y764" s="88"/>
      <c r="Z764" s="88"/>
      <c r="AA764" s="88"/>
      <c r="AB764" s="88"/>
      <c r="AC764" s="88"/>
      <c r="AD764" s="88"/>
      <c r="AE764" s="88"/>
      <c r="AF764" s="88"/>
      <c r="AG764" s="88"/>
      <c r="AH764" s="88"/>
      <c r="AI764" s="88"/>
      <c r="AJ764" s="88"/>
      <c r="AK764" s="88"/>
      <c r="AL764" s="88"/>
      <c r="AM764" s="88"/>
      <c r="AN764" s="88"/>
      <c r="AO764" s="133"/>
      <c r="AP764" s="88"/>
      <c r="AQ764" s="120"/>
      <c r="AT764" s="133"/>
      <c r="AV764" s="133"/>
      <c r="AW764" s="133"/>
      <c r="AX764" s="133"/>
      <c r="AY764" s="133"/>
      <c r="AZ764" s="134"/>
      <c r="BA764" s="133"/>
    </row>
    <row r="765" spans="1:53" s="61" customFormat="1" x14ac:dyDescent="0.25">
      <c r="A765" s="134"/>
      <c r="B765" s="88"/>
      <c r="C765" s="135"/>
      <c r="D765" s="88"/>
      <c r="E765" s="88"/>
      <c r="F765" s="88"/>
      <c r="G765" s="88"/>
      <c r="H765" s="88"/>
      <c r="I765" s="88"/>
      <c r="J765" s="88"/>
      <c r="K765" s="88"/>
      <c r="L765" s="88"/>
      <c r="M765" s="88"/>
      <c r="N765" s="88"/>
      <c r="O765" s="88"/>
      <c r="P765" s="88"/>
      <c r="Q765" s="88"/>
      <c r="R765" s="88"/>
      <c r="S765" s="88"/>
      <c r="T765" s="88"/>
      <c r="V765" s="136"/>
      <c r="W765" s="136"/>
      <c r="X765" s="88"/>
      <c r="Y765" s="88"/>
      <c r="Z765" s="88"/>
      <c r="AA765" s="88"/>
      <c r="AB765" s="88"/>
      <c r="AC765" s="88"/>
      <c r="AD765" s="88"/>
      <c r="AE765" s="88"/>
      <c r="AF765" s="88"/>
      <c r="AG765" s="88"/>
      <c r="AH765" s="88"/>
      <c r="AI765" s="88"/>
      <c r="AJ765" s="88"/>
      <c r="AK765" s="88"/>
      <c r="AL765" s="88"/>
      <c r="AM765" s="88"/>
      <c r="AN765" s="88"/>
      <c r="AO765" s="133"/>
      <c r="AP765" s="88"/>
      <c r="AQ765" s="120"/>
      <c r="AT765" s="133"/>
      <c r="AV765" s="133"/>
      <c r="AW765" s="133"/>
      <c r="AX765" s="133"/>
      <c r="AY765" s="133"/>
      <c r="AZ765" s="134"/>
      <c r="BA765" s="133"/>
    </row>
    <row r="766" spans="1:53" s="61" customFormat="1" x14ac:dyDescent="0.25">
      <c r="A766" s="134"/>
      <c r="B766" s="88"/>
      <c r="C766" s="135"/>
      <c r="D766" s="88"/>
      <c r="E766" s="88"/>
      <c r="F766" s="88"/>
      <c r="G766" s="88"/>
      <c r="H766" s="88"/>
      <c r="I766" s="88"/>
      <c r="J766" s="88"/>
      <c r="K766" s="88"/>
      <c r="L766" s="88"/>
      <c r="M766" s="88"/>
      <c r="N766" s="88"/>
      <c r="O766" s="88"/>
      <c r="P766" s="88"/>
      <c r="Q766" s="88"/>
      <c r="R766" s="88"/>
      <c r="S766" s="88"/>
      <c r="T766" s="88"/>
      <c r="V766" s="136"/>
      <c r="W766" s="136"/>
      <c r="X766" s="88"/>
      <c r="Y766" s="88"/>
      <c r="Z766" s="88"/>
      <c r="AA766" s="88"/>
      <c r="AB766" s="88"/>
      <c r="AC766" s="88"/>
      <c r="AD766" s="88"/>
      <c r="AE766" s="88"/>
      <c r="AF766" s="88"/>
      <c r="AG766" s="88"/>
      <c r="AH766" s="88"/>
      <c r="AI766" s="88"/>
      <c r="AJ766" s="88"/>
      <c r="AK766" s="88"/>
      <c r="AL766" s="88"/>
      <c r="AM766" s="88"/>
      <c r="AN766" s="88"/>
      <c r="AO766" s="133"/>
      <c r="AP766" s="88"/>
      <c r="AQ766" s="120"/>
      <c r="AT766" s="133"/>
      <c r="AV766" s="133"/>
      <c r="AW766" s="133"/>
      <c r="AX766" s="133"/>
      <c r="AY766" s="133"/>
      <c r="AZ766" s="134"/>
      <c r="BA766" s="133"/>
    </row>
    <row r="767" spans="1:53" s="61" customFormat="1" x14ac:dyDescent="0.25">
      <c r="A767" s="134"/>
      <c r="B767" s="88"/>
      <c r="C767" s="135"/>
      <c r="D767" s="88"/>
      <c r="E767" s="88"/>
      <c r="F767" s="88"/>
      <c r="G767" s="88"/>
      <c r="H767" s="88"/>
      <c r="I767" s="88"/>
      <c r="J767" s="88"/>
      <c r="K767" s="88"/>
      <c r="L767" s="88"/>
      <c r="M767" s="88"/>
      <c r="N767" s="88"/>
      <c r="O767" s="88"/>
      <c r="P767" s="88"/>
      <c r="Q767" s="88"/>
      <c r="R767" s="88"/>
      <c r="S767" s="88"/>
      <c r="T767" s="88"/>
      <c r="V767" s="136"/>
      <c r="W767" s="136"/>
      <c r="X767" s="88"/>
      <c r="Y767" s="88"/>
      <c r="Z767" s="88"/>
      <c r="AA767" s="88"/>
      <c r="AB767" s="88"/>
      <c r="AC767" s="88"/>
      <c r="AD767" s="88"/>
      <c r="AE767" s="88"/>
      <c r="AF767" s="88"/>
      <c r="AG767" s="88"/>
      <c r="AH767" s="88"/>
      <c r="AI767" s="88"/>
      <c r="AJ767" s="88"/>
      <c r="AK767" s="88"/>
      <c r="AL767" s="88"/>
      <c r="AM767" s="88"/>
      <c r="AN767" s="88"/>
      <c r="AO767" s="133"/>
      <c r="AP767" s="88"/>
      <c r="AQ767" s="120"/>
      <c r="AT767" s="133"/>
      <c r="AV767" s="133"/>
      <c r="AW767" s="133"/>
      <c r="AX767" s="133"/>
      <c r="AY767" s="133"/>
      <c r="AZ767" s="134"/>
      <c r="BA767" s="133"/>
    </row>
    <row r="768" spans="1:53" s="61" customFormat="1" x14ac:dyDescent="0.25">
      <c r="A768" s="134"/>
      <c r="B768" s="88"/>
      <c r="C768" s="135"/>
      <c r="D768" s="88"/>
      <c r="E768" s="88"/>
      <c r="F768" s="88"/>
      <c r="G768" s="88"/>
      <c r="H768" s="88"/>
      <c r="I768" s="88"/>
      <c r="J768" s="88"/>
      <c r="K768" s="88"/>
      <c r="L768" s="88"/>
      <c r="M768" s="88"/>
      <c r="N768" s="88"/>
      <c r="O768" s="88"/>
      <c r="P768" s="88"/>
      <c r="Q768" s="88"/>
      <c r="R768" s="88"/>
      <c r="S768" s="88"/>
      <c r="T768" s="88"/>
      <c r="V768" s="136"/>
      <c r="W768" s="136"/>
      <c r="X768" s="88"/>
      <c r="Y768" s="88"/>
      <c r="Z768" s="88"/>
      <c r="AA768" s="88"/>
      <c r="AB768" s="88"/>
      <c r="AC768" s="88"/>
      <c r="AD768" s="88"/>
      <c r="AE768" s="88"/>
      <c r="AF768" s="88"/>
      <c r="AG768" s="88"/>
      <c r="AH768" s="88"/>
      <c r="AI768" s="88"/>
      <c r="AJ768" s="88"/>
      <c r="AK768" s="88"/>
      <c r="AL768" s="88"/>
      <c r="AM768" s="88"/>
      <c r="AN768" s="88"/>
      <c r="AO768" s="133"/>
      <c r="AP768" s="88"/>
      <c r="AQ768" s="120"/>
      <c r="AT768" s="133"/>
      <c r="AV768" s="133"/>
      <c r="AW768" s="133"/>
      <c r="AX768" s="133"/>
      <c r="AY768" s="133"/>
      <c r="AZ768" s="134"/>
      <c r="BA768" s="133"/>
    </row>
    <row r="769" spans="1:53" s="61" customFormat="1" x14ac:dyDescent="0.25">
      <c r="A769" s="134"/>
      <c r="B769" s="88"/>
      <c r="C769" s="135"/>
      <c r="D769" s="88"/>
      <c r="E769" s="88"/>
      <c r="F769" s="88"/>
      <c r="G769" s="88"/>
      <c r="H769" s="88"/>
      <c r="I769" s="88"/>
      <c r="J769" s="88"/>
      <c r="K769" s="88"/>
      <c r="L769" s="88"/>
      <c r="M769" s="88"/>
      <c r="N769" s="88"/>
      <c r="O769" s="88"/>
      <c r="P769" s="88"/>
      <c r="Q769" s="88"/>
      <c r="R769" s="88"/>
      <c r="S769" s="88"/>
      <c r="T769" s="88"/>
      <c r="V769" s="136"/>
      <c r="W769" s="136"/>
      <c r="X769" s="88"/>
      <c r="Y769" s="88"/>
      <c r="Z769" s="88"/>
      <c r="AA769" s="88"/>
      <c r="AB769" s="88"/>
      <c r="AC769" s="88"/>
      <c r="AD769" s="88"/>
      <c r="AE769" s="88"/>
      <c r="AF769" s="88"/>
      <c r="AG769" s="88"/>
      <c r="AH769" s="88"/>
      <c r="AI769" s="88"/>
      <c r="AJ769" s="88"/>
      <c r="AK769" s="88"/>
      <c r="AL769" s="88"/>
      <c r="AM769" s="88"/>
      <c r="AN769" s="88"/>
      <c r="AO769" s="133"/>
      <c r="AP769" s="88"/>
      <c r="AQ769" s="120"/>
      <c r="AT769" s="133"/>
      <c r="AV769" s="133"/>
      <c r="AW769" s="133"/>
      <c r="AX769" s="133"/>
      <c r="AY769" s="133"/>
      <c r="AZ769" s="134"/>
      <c r="BA769" s="133"/>
    </row>
    <row r="770" spans="1:53" s="61" customFormat="1" x14ac:dyDescent="0.25">
      <c r="A770" s="134"/>
      <c r="B770" s="88"/>
      <c r="C770" s="135"/>
      <c r="D770" s="88"/>
      <c r="E770" s="88"/>
      <c r="F770" s="88"/>
      <c r="G770" s="88"/>
      <c r="H770" s="88"/>
      <c r="I770" s="88"/>
      <c r="J770" s="88"/>
      <c r="K770" s="88"/>
      <c r="L770" s="88"/>
      <c r="M770" s="88"/>
      <c r="N770" s="88"/>
      <c r="O770" s="88"/>
      <c r="P770" s="88"/>
      <c r="Q770" s="88"/>
      <c r="R770" s="88"/>
      <c r="S770" s="88"/>
      <c r="T770" s="88"/>
      <c r="V770" s="136"/>
      <c r="W770" s="136"/>
      <c r="X770" s="88"/>
      <c r="Y770" s="88"/>
      <c r="Z770" s="88"/>
      <c r="AA770" s="88"/>
      <c r="AB770" s="88"/>
      <c r="AC770" s="88"/>
      <c r="AD770" s="88"/>
      <c r="AE770" s="88"/>
      <c r="AF770" s="88"/>
      <c r="AG770" s="88"/>
      <c r="AH770" s="88"/>
      <c r="AI770" s="88"/>
      <c r="AJ770" s="88"/>
      <c r="AK770" s="88"/>
      <c r="AL770" s="88"/>
      <c r="AM770" s="88"/>
      <c r="AN770" s="88"/>
      <c r="AO770" s="133"/>
      <c r="AP770" s="88"/>
      <c r="AQ770" s="120"/>
      <c r="AT770" s="133"/>
      <c r="AV770" s="133"/>
      <c r="AW770" s="133"/>
      <c r="AX770" s="133"/>
      <c r="AY770" s="133"/>
      <c r="AZ770" s="134"/>
      <c r="BA770" s="133"/>
    </row>
    <row r="771" spans="1:53" s="61" customFormat="1" x14ac:dyDescent="0.25">
      <c r="A771" s="134"/>
      <c r="B771" s="88"/>
      <c r="C771" s="135"/>
      <c r="D771" s="88"/>
      <c r="E771" s="88"/>
      <c r="F771" s="88"/>
      <c r="G771" s="88"/>
      <c r="H771" s="88"/>
      <c r="I771" s="88"/>
      <c r="J771" s="88"/>
      <c r="K771" s="88"/>
      <c r="L771" s="88"/>
      <c r="M771" s="88"/>
      <c r="N771" s="88"/>
      <c r="O771" s="88"/>
      <c r="P771" s="88"/>
      <c r="Q771" s="88"/>
      <c r="R771" s="88"/>
      <c r="S771" s="88"/>
      <c r="T771" s="88"/>
      <c r="V771" s="136"/>
      <c r="W771" s="136"/>
      <c r="X771" s="88"/>
      <c r="Y771" s="88"/>
      <c r="Z771" s="88"/>
      <c r="AA771" s="88"/>
      <c r="AB771" s="88"/>
      <c r="AC771" s="88"/>
      <c r="AD771" s="88"/>
      <c r="AE771" s="88"/>
      <c r="AF771" s="88"/>
      <c r="AG771" s="88"/>
      <c r="AH771" s="88"/>
      <c r="AI771" s="88"/>
      <c r="AJ771" s="88"/>
      <c r="AK771" s="88"/>
      <c r="AL771" s="88"/>
      <c r="AM771" s="88"/>
      <c r="AN771" s="88"/>
      <c r="AO771" s="133"/>
      <c r="AP771" s="88"/>
      <c r="AQ771" s="120"/>
      <c r="AT771" s="133"/>
      <c r="AV771" s="133"/>
      <c r="AW771" s="133"/>
      <c r="AX771" s="133"/>
      <c r="AY771" s="133"/>
      <c r="AZ771" s="134"/>
      <c r="BA771" s="133"/>
    </row>
    <row r="772" spans="1:53" s="61" customFormat="1" x14ac:dyDescent="0.25">
      <c r="A772" s="134"/>
      <c r="B772" s="88"/>
      <c r="C772" s="135"/>
      <c r="D772" s="88"/>
      <c r="E772" s="88"/>
      <c r="F772" s="88"/>
      <c r="G772" s="88"/>
      <c r="H772" s="88"/>
      <c r="I772" s="88"/>
      <c r="J772" s="88"/>
      <c r="K772" s="88"/>
      <c r="L772" s="88"/>
      <c r="M772" s="88"/>
      <c r="N772" s="88"/>
      <c r="O772" s="88"/>
      <c r="P772" s="88"/>
      <c r="Q772" s="88"/>
      <c r="R772" s="88"/>
      <c r="S772" s="88"/>
      <c r="T772" s="88"/>
      <c r="V772" s="136"/>
      <c r="W772" s="136"/>
      <c r="X772" s="88"/>
      <c r="Y772" s="88"/>
      <c r="Z772" s="88"/>
      <c r="AA772" s="88"/>
      <c r="AB772" s="88"/>
      <c r="AC772" s="88"/>
      <c r="AD772" s="88"/>
      <c r="AE772" s="88"/>
      <c r="AF772" s="88"/>
      <c r="AG772" s="88"/>
      <c r="AH772" s="88"/>
      <c r="AI772" s="88"/>
      <c r="AJ772" s="88"/>
      <c r="AK772" s="88"/>
      <c r="AL772" s="88"/>
      <c r="AM772" s="88"/>
      <c r="AN772" s="88"/>
      <c r="AO772" s="133"/>
      <c r="AP772" s="88"/>
      <c r="AQ772" s="120"/>
      <c r="AT772" s="133"/>
      <c r="AV772" s="133"/>
      <c r="AW772" s="133"/>
      <c r="AX772" s="133"/>
      <c r="AY772" s="133"/>
      <c r="AZ772" s="134"/>
      <c r="BA772" s="133"/>
    </row>
    <row r="773" spans="1:53" s="61" customFormat="1" x14ac:dyDescent="0.25">
      <c r="A773" s="134"/>
      <c r="B773" s="88"/>
      <c r="C773" s="135"/>
      <c r="D773" s="88"/>
      <c r="E773" s="88"/>
      <c r="F773" s="88"/>
      <c r="G773" s="88"/>
      <c r="H773" s="88"/>
      <c r="I773" s="88"/>
      <c r="J773" s="88"/>
      <c r="K773" s="88"/>
      <c r="L773" s="88"/>
      <c r="M773" s="88"/>
      <c r="N773" s="88"/>
      <c r="O773" s="88"/>
      <c r="P773" s="88"/>
      <c r="Q773" s="88"/>
      <c r="R773" s="88"/>
      <c r="S773" s="88"/>
      <c r="T773" s="88"/>
      <c r="V773" s="136"/>
      <c r="W773" s="136"/>
      <c r="X773" s="88"/>
      <c r="Y773" s="88"/>
      <c r="Z773" s="88"/>
      <c r="AA773" s="88"/>
      <c r="AB773" s="88"/>
      <c r="AC773" s="88"/>
      <c r="AD773" s="88"/>
      <c r="AE773" s="88"/>
      <c r="AF773" s="88"/>
      <c r="AG773" s="88"/>
      <c r="AH773" s="88"/>
      <c r="AI773" s="88"/>
      <c r="AJ773" s="88"/>
      <c r="AK773" s="88"/>
      <c r="AL773" s="88"/>
      <c r="AM773" s="88"/>
      <c r="AN773" s="88"/>
      <c r="AO773" s="133"/>
      <c r="AP773" s="88"/>
      <c r="AQ773" s="120"/>
      <c r="AT773" s="133"/>
      <c r="AV773" s="133"/>
      <c r="AW773" s="133"/>
      <c r="AX773" s="133"/>
      <c r="AY773" s="133"/>
      <c r="AZ773" s="134"/>
      <c r="BA773" s="133"/>
    </row>
    <row r="774" spans="1:53" s="61" customFormat="1" x14ac:dyDescent="0.25">
      <c r="A774" s="134"/>
      <c r="B774" s="88"/>
      <c r="C774" s="135"/>
      <c r="D774" s="88"/>
      <c r="E774" s="88"/>
      <c r="F774" s="88"/>
      <c r="G774" s="88"/>
      <c r="H774" s="88"/>
      <c r="I774" s="88"/>
      <c r="J774" s="88"/>
      <c r="K774" s="88"/>
      <c r="L774" s="88"/>
      <c r="M774" s="88"/>
      <c r="N774" s="88"/>
      <c r="O774" s="88"/>
      <c r="P774" s="88"/>
      <c r="Q774" s="88"/>
      <c r="R774" s="88"/>
      <c r="S774" s="88"/>
      <c r="T774" s="88"/>
      <c r="V774" s="136"/>
      <c r="W774" s="136"/>
      <c r="X774" s="88"/>
      <c r="Y774" s="88"/>
      <c r="Z774" s="88"/>
      <c r="AA774" s="88"/>
      <c r="AB774" s="88"/>
      <c r="AC774" s="88"/>
      <c r="AD774" s="88"/>
      <c r="AE774" s="88"/>
      <c r="AF774" s="88"/>
      <c r="AG774" s="88"/>
      <c r="AH774" s="88"/>
      <c r="AI774" s="88"/>
      <c r="AJ774" s="88"/>
      <c r="AK774" s="88"/>
      <c r="AL774" s="88"/>
      <c r="AM774" s="88"/>
      <c r="AN774" s="88"/>
      <c r="AO774" s="133"/>
      <c r="AP774" s="88"/>
      <c r="AQ774" s="120"/>
      <c r="AT774" s="133"/>
      <c r="AV774" s="133"/>
      <c r="AW774" s="133"/>
      <c r="AX774" s="133"/>
      <c r="AY774" s="133"/>
      <c r="AZ774" s="134"/>
      <c r="BA774" s="133"/>
    </row>
    <row r="775" spans="1:53" s="61" customFormat="1" x14ac:dyDescent="0.25">
      <c r="A775" s="134"/>
      <c r="B775" s="88"/>
      <c r="C775" s="135"/>
      <c r="D775" s="88"/>
      <c r="E775" s="88"/>
      <c r="F775" s="88"/>
      <c r="G775" s="88"/>
      <c r="H775" s="88"/>
      <c r="I775" s="88"/>
      <c r="J775" s="88"/>
      <c r="K775" s="88"/>
      <c r="L775" s="88"/>
      <c r="M775" s="88"/>
      <c r="N775" s="88"/>
      <c r="O775" s="88"/>
      <c r="P775" s="88"/>
      <c r="Q775" s="88"/>
      <c r="R775" s="88"/>
      <c r="S775" s="88"/>
      <c r="T775" s="88"/>
      <c r="V775" s="136"/>
      <c r="W775" s="136"/>
      <c r="X775" s="88"/>
      <c r="Y775" s="88"/>
      <c r="Z775" s="88"/>
      <c r="AA775" s="88"/>
      <c r="AB775" s="88"/>
      <c r="AC775" s="88"/>
      <c r="AD775" s="88"/>
      <c r="AE775" s="88"/>
      <c r="AF775" s="88"/>
      <c r="AG775" s="88"/>
      <c r="AH775" s="88"/>
      <c r="AI775" s="88"/>
      <c r="AJ775" s="88"/>
      <c r="AK775" s="88"/>
      <c r="AL775" s="88"/>
      <c r="AM775" s="88"/>
      <c r="AN775" s="88"/>
      <c r="AO775" s="133"/>
      <c r="AP775" s="88"/>
      <c r="AQ775" s="120"/>
      <c r="AT775" s="133"/>
      <c r="AV775" s="133"/>
      <c r="AW775" s="133"/>
      <c r="AX775" s="133"/>
      <c r="AY775" s="133"/>
      <c r="AZ775" s="134"/>
      <c r="BA775" s="133"/>
    </row>
    <row r="776" spans="1:53" s="61" customFormat="1" x14ac:dyDescent="0.25">
      <c r="A776" s="134"/>
      <c r="B776" s="88"/>
      <c r="C776" s="135"/>
      <c r="D776" s="88"/>
      <c r="E776" s="88"/>
      <c r="F776" s="88"/>
      <c r="G776" s="88"/>
      <c r="H776" s="88"/>
      <c r="I776" s="88"/>
      <c r="J776" s="88"/>
      <c r="K776" s="88"/>
      <c r="L776" s="88"/>
      <c r="M776" s="88"/>
      <c r="N776" s="88"/>
      <c r="O776" s="88"/>
      <c r="P776" s="88"/>
      <c r="Q776" s="88"/>
      <c r="R776" s="88"/>
      <c r="S776" s="88"/>
      <c r="T776" s="88"/>
      <c r="V776" s="136"/>
      <c r="W776" s="136"/>
      <c r="X776" s="88"/>
      <c r="Y776" s="88"/>
      <c r="Z776" s="88"/>
      <c r="AA776" s="88"/>
      <c r="AB776" s="88"/>
      <c r="AC776" s="88"/>
      <c r="AD776" s="88"/>
      <c r="AE776" s="88"/>
      <c r="AF776" s="88"/>
      <c r="AG776" s="88"/>
      <c r="AH776" s="88"/>
      <c r="AI776" s="88"/>
      <c r="AJ776" s="88"/>
      <c r="AK776" s="88"/>
      <c r="AL776" s="88"/>
      <c r="AM776" s="88"/>
      <c r="AN776" s="88"/>
      <c r="AO776" s="133"/>
      <c r="AP776" s="88"/>
      <c r="AQ776" s="120"/>
      <c r="AT776" s="133"/>
      <c r="AV776" s="133"/>
      <c r="AW776" s="133"/>
      <c r="AX776" s="133"/>
      <c r="AY776" s="133"/>
      <c r="AZ776" s="134"/>
      <c r="BA776" s="133"/>
    </row>
    <row r="777" spans="1:53" s="61" customFormat="1" x14ac:dyDescent="0.25">
      <c r="A777" s="134"/>
      <c r="B777" s="88"/>
      <c r="C777" s="135"/>
      <c r="D777" s="88"/>
      <c r="E777" s="88"/>
      <c r="F777" s="88"/>
      <c r="G777" s="88"/>
      <c r="H777" s="88"/>
      <c r="I777" s="88"/>
      <c r="J777" s="88"/>
      <c r="K777" s="88"/>
      <c r="L777" s="88"/>
      <c r="M777" s="88"/>
      <c r="N777" s="88"/>
      <c r="O777" s="88"/>
      <c r="P777" s="88"/>
      <c r="Q777" s="88"/>
      <c r="R777" s="88"/>
      <c r="S777" s="88"/>
      <c r="T777" s="88"/>
      <c r="V777" s="136"/>
      <c r="W777" s="136"/>
      <c r="X777" s="88"/>
      <c r="Y777" s="88"/>
      <c r="Z777" s="88"/>
      <c r="AA777" s="88"/>
      <c r="AB777" s="88"/>
      <c r="AC777" s="88"/>
      <c r="AD777" s="88"/>
      <c r="AE777" s="88"/>
      <c r="AF777" s="88"/>
      <c r="AG777" s="88"/>
      <c r="AH777" s="88"/>
      <c r="AI777" s="88"/>
      <c r="AJ777" s="88"/>
      <c r="AK777" s="88"/>
      <c r="AL777" s="88"/>
      <c r="AM777" s="88"/>
      <c r="AN777" s="88"/>
      <c r="AO777" s="133"/>
      <c r="AP777" s="88"/>
      <c r="AQ777" s="120"/>
      <c r="AT777" s="133"/>
      <c r="AV777" s="133"/>
      <c r="AW777" s="133"/>
      <c r="AX777" s="133"/>
      <c r="AY777" s="133"/>
      <c r="AZ777" s="134"/>
      <c r="BA777" s="133"/>
    </row>
    <row r="778" spans="1:53" s="61" customFormat="1" x14ac:dyDescent="0.25">
      <c r="A778" s="134"/>
      <c r="B778" s="88"/>
      <c r="C778" s="135"/>
      <c r="D778" s="88"/>
      <c r="E778" s="88"/>
      <c r="F778" s="88"/>
      <c r="G778" s="88"/>
      <c r="H778" s="88"/>
      <c r="I778" s="88"/>
      <c r="J778" s="88"/>
      <c r="K778" s="88"/>
      <c r="L778" s="88"/>
      <c r="M778" s="88"/>
      <c r="N778" s="88"/>
      <c r="O778" s="88"/>
      <c r="P778" s="88"/>
      <c r="Q778" s="88"/>
      <c r="R778" s="88"/>
      <c r="S778" s="88"/>
      <c r="T778" s="88"/>
      <c r="V778" s="136"/>
      <c r="W778" s="136"/>
      <c r="X778" s="88"/>
      <c r="Y778" s="88"/>
      <c r="Z778" s="88"/>
      <c r="AA778" s="88"/>
      <c r="AB778" s="88"/>
      <c r="AC778" s="88"/>
      <c r="AD778" s="88"/>
      <c r="AE778" s="88"/>
      <c r="AF778" s="88"/>
      <c r="AG778" s="88"/>
      <c r="AH778" s="88"/>
      <c r="AI778" s="88"/>
      <c r="AJ778" s="88"/>
      <c r="AK778" s="88"/>
      <c r="AL778" s="88"/>
      <c r="AM778" s="88"/>
      <c r="AN778" s="88"/>
      <c r="AO778" s="133"/>
      <c r="AP778" s="88"/>
      <c r="AQ778" s="120"/>
      <c r="AT778" s="133"/>
      <c r="AV778" s="133"/>
      <c r="AW778" s="133"/>
      <c r="AX778" s="133"/>
      <c r="AY778" s="133"/>
      <c r="AZ778" s="134"/>
      <c r="BA778" s="133"/>
    </row>
    <row r="779" spans="1:53" s="61" customFormat="1" x14ac:dyDescent="0.25">
      <c r="A779" s="134"/>
      <c r="B779" s="88"/>
      <c r="C779" s="135"/>
      <c r="D779" s="88"/>
      <c r="E779" s="88"/>
      <c r="F779" s="88"/>
      <c r="G779" s="88"/>
      <c r="H779" s="88"/>
      <c r="I779" s="88"/>
      <c r="J779" s="88"/>
      <c r="K779" s="88"/>
      <c r="L779" s="88"/>
      <c r="M779" s="88"/>
      <c r="N779" s="88"/>
      <c r="O779" s="88"/>
      <c r="P779" s="88"/>
      <c r="Q779" s="88"/>
      <c r="R779" s="88"/>
      <c r="S779" s="88"/>
      <c r="T779" s="88"/>
      <c r="V779" s="136"/>
      <c r="W779" s="136"/>
      <c r="X779" s="88"/>
      <c r="Y779" s="88"/>
      <c r="Z779" s="88"/>
      <c r="AA779" s="88"/>
      <c r="AB779" s="88"/>
      <c r="AC779" s="88"/>
      <c r="AD779" s="88"/>
      <c r="AE779" s="88"/>
      <c r="AF779" s="88"/>
      <c r="AG779" s="88"/>
      <c r="AH779" s="88"/>
      <c r="AI779" s="88"/>
      <c r="AJ779" s="88"/>
      <c r="AK779" s="88"/>
      <c r="AL779" s="88"/>
      <c r="AM779" s="88"/>
      <c r="AN779" s="88"/>
      <c r="AO779" s="133"/>
      <c r="AP779" s="88"/>
      <c r="AQ779" s="120"/>
      <c r="AT779" s="133"/>
      <c r="AV779" s="133"/>
      <c r="AW779" s="133"/>
      <c r="AX779" s="133"/>
      <c r="AY779" s="133"/>
      <c r="AZ779" s="134"/>
      <c r="BA779" s="133"/>
    </row>
    <row r="780" spans="1:53" s="61" customFormat="1" x14ac:dyDescent="0.25">
      <c r="A780" s="134"/>
      <c r="B780" s="88"/>
      <c r="C780" s="135"/>
      <c r="D780" s="88"/>
      <c r="E780" s="88"/>
      <c r="F780" s="88"/>
      <c r="G780" s="88"/>
      <c r="H780" s="88"/>
      <c r="I780" s="88"/>
      <c r="J780" s="88"/>
      <c r="K780" s="88"/>
      <c r="L780" s="88"/>
      <c r="M780" s="88"/>
      <c r="N780" s="88"/>
      <c r="O780" s="88"/>
      <c r="P780" s="88"/>
      <c r="Q780" s="88"/>
      <c r="R780" s="88"/>
      <c r="S780" s="88"/>
      <c r="T780" s="88"/>
      <c r="V780" s="136"/>
      <c r="W780" s="136"/>
      <c r="X780" s="88"/>
      <c r="Y780" s="88"/>
      <c r="Z780" s="88"/>
      <c r="AA780" s="88"/>
      <c r="AB780" s="88"/>
      <c r="AC780" s="88"/>
      <c r="AD780" s="88"/>
      <c r="AE780" s="88"/>
      <c r="AF780" s="88"/>
      <c r="AG780" s="88"/>
      <c r="AH780" s="88"/>
      <c r="AI780" s="88"/>
      <c r="AJ780" s="88"/>
      <c r="AK780" s="88"/>
      <c r="AL780" s="88"/>
      <c r="AM780" s="88"/>
      <c r="AN780" s="88"/>
      <c r="AO780" s="133"/>
      <c r="AP780" s="88"/>
      <c r="AQ780" s="120"/>
      <c r="AT780" s="133"/>
      <c r="AV780" s="133"/>
      <c r="AW780" s="133"/>
      <c r="AX780" s="133"/>
      <c r="AY780" s="133"/>
      <c r="AZ780" s="134"/>
      <c r="BA780" s="133"/>
    </row>
    <row r="781" spans="1:53" s="61" customFormat="1" x14ac:dyDescent="0.25">
      <c r="A781" s="134"/>
      <c r="B781" s="88"/>
      <c r="C781" s="135"/>
      <c r="D781" s="88"/>
      <c r="E781" s="88"/>
      <c r="F781" s="88"/>
      <c r="G781" s="88"/>
      <c r="H781" s="88"/>
      <c r="I781" s="88"/>
      <c r="J781" s="88"/>
      <c r="K781" s="88"/>
      <c r="L781" s="88"/>
      <c r="M781" s="88"/>
      <c r="N781" s="88"/>
      <c r="O781" s="88"/>
      <c r="P781" s="88"/>
      <c r="Q781" s="88"/>
      <c r="R781" s="88"/>
      <c r="S781" s="88"/>
      <c r="T781" s="88"/>
      <c r="V781" s="136"/>
      <c r="W781" s="136"/>
      <c r="X781" s="88"/>
      <c r="Y781" s="88"/>
      <c r="Z781" s="88"/>
      <c r="AA781" s="88"/>
      <c r="AB781" s="88"/>
      <c r="AC781" s="88"/>
      <c r="AD781" s="88"/>
      <c r="AE781" s="88"/>
      <c r="AF781" s="88"/>
      <c r="AG781" s="88"/>
      <c r="AH781" s="88"/>
      <c r="AI781" s="88"/>
      <c r="AJ781" s="88"/>
      <c r="AK781" s="88"/>
      <c r="AL781" s="88"/>
      <c r="AM781" s="88"/>
      <c r="AN781" s="88"/>
      <c r="AO781" s="133"/>
      <c r="AP781" s="88"/>
      <c r="AQ781" s="120"/>
      <c r="AT781" s="133"/>
      <c r="AV781" s="133"/>
      <c r="AW781" s="133"/>
      <c r="AX781" s="133"/>
      <c r="AY781" s="133"/>
      <c r="AZ781" s="134"/>
      <c r="BA781" s="133"/>
    </row>
    <row r="782" spans="1:53" s="61" customFormat="1" x14ac:dyDescent="0.25">
      <c r="A782" s="134"/>
      <c r="B782" s="88"/>
      <c r="C782" s="135"/>
      <c r="D782" s="88"/>
      <c r="E782" s="88"/>
      <c r="F782" s="88"/>
      <c r="G782" s="88"/>
      <c r="H782" s="88"/>
      <c r="I782" s="88"/>
      <c r="J782" s="88"/>
      <c r="K782" s="88"/>
      <c r="L782" s="88"/>
      <c r="M782" s="88"/>
      <c r="N782" s="88"/>
      <c r="O782" s="88"/>
      <c r="P782" s="88"/>
      <c r="Q782" s="88"/>
      <c r="R782" s="88"/>
      <c r="S782" s="88"/>
      <c r="T782" s="88"/>
      <c r="V782" s="136"/>
      <c r="W782" s="136"/>
      <c r="X782" s="88"/>
      <c r="Y782" s="88"/>
      <c r="Z782" s="88"/>
      <c r="AA782" s="88"/>
      <c r="AB782" s="88"/>
      <c r="AC782" s="88"/>
      <c r="AD782" s="88"/>
      <c r="AE782" s="88"/>
      <c r="AF782" s="88"/>
      <c r="AG782" s="88"/>
      <c r="AH782" s="88"/>
      <c r="AI782" s="88"/>
      <c r="AJ782" s="88"/>
      <c r="AK782" s="88"/>
      <c r="AL782" s="88"/>
      <c r="AM782" s="88"/>
      <c r="AN782" s="88"/>
      <c r="AO782" s="133"/>
      <c r="AP782" s="88"/>
      <c r="AQ782" s="120"/>
      <c r="AT782" s="133"/>
      <c r="AV782" s="133"/>
      <c r="AW782" s="133"/>
      <c r="AX782" s="133"/>
      <c r="AY782" s="133"/>
      <c r="AZ782" s="134"/>
      <c r="BA782" s="133"/>
    </row>
    <row r="783" spans="1:53" s="61" customFormat="1" x14ac:dyDescent="0.25">
      <c r="A783" s="134"/>
      <c r="B783" s="88"/>
      <c r="C783" s="135"/>
      <c r="D783" s="88"/>
      <c r="E783" s="88"/>
      <c r="F783" s="88"/>
      <c r="G783" s="88"/>
      <c r="H783" s="88"/>
      <c r="I783" s="88"/>
      <c r="J783" s="88"/>
      <c r="K783" s="88"/>
      <c r="L783" s="88"/>
      <c r="M783" s="88"/>
      <c r="N783" s="88"/>
      <c r="O783" s="88"/>
      <c r="P783" s="88"/>
      <c r="Q783" s="88"/>
      <c r="R783" s="88"/>
      <c r="S783" s="88"/>
      <c r="T783" s="88"/>
      <c r="V783" s="136"/>
      <c r="W783" s="136"/>
      <c r="X783" s="88"/>
      <c r="Y783" s="88"/>
      <c r="Z783" s="88"/>
      <c r="AA783" s="88"/>
      <c r="AB783" s="88"/>
      <c r="AC783" s="88"/>
      <c r="AD783" s="88"/>
      <c r="AE783" s="88"/>
      <c r="AF783" s="88"/>
      <c r="AG783" s="88"/>
      <c r="AH783" s="88"/>
      <c r="AI783" s="88"/>
      <c r="AJ783" s="88"/>
      <c r="AK783" s="88"/>
      <c r="AL783" s="88"/>
      <c r="AM783" s="88"/>
      <c r="AN783" s="88"/>
      <c r="AO783" s="133"/>
      <c r="AP783" s="88"/>
      <c r="AQ783" s="120"/>
      <c r="AT783" s="133"/>
      <c r="AV783" s="133"/>
      <c r="AW783" s="133"/>
      <c r="AX783" s="133"/>
      <c r="AY783" s="133"/>
      <c r="AZ783" s="134"/>
      <c r="BA783" s="133"/>
    </row>
    <row r="784" spans="1:53" s="61" customFormat="1" x14ac:dyDescent="0.25">
      <c r="A784" s="134"/>
      <c r="B784" s="88"/>
      <c r="C784" s="135"/>
      <c r="D784" s="88"/>
      <c r="E784" s="88"/>
      <c r="F784" s="88"/>
      <c r="G784" s="88"/>
      <c r="H784" s="88"/>
      <c r="I784" s="88"/>
      <c r="J784" s="88"/>
      <c r="K784" s="88"/>
      <c r="L784" s="88"/>
      <c r="M784" s="88"/>
      <c r="N784" s="88"/>
      <c r="O784" s="88"/>
      <c r="P784" s="88"/>
      <c r="Q784" s="88"/>
      <c r="R784" s="88"/>
      <c r="S784" s="88"/>
      <c r="T784" s="88"/>
      <c r="V784" s="136"/>
      <c r="W784" s="136"/>
      <c r="X784" s="88"/>
      <c r="Y784" s="88"/>
      <c r="Z784" s="88"/>
      <c r="AA784" s="88"/>
      <c r="AB784" s="88"/>
      <c r="AC784" s="88"/>
      <c r="AD784" s="88"/>
      <c r="AE784" s="88"/>
      <c r="AF784" s="88"/>
      <c r="AG784" s="88"/>
      <c r="AH784" s="88"/>
      <c r="AI784" s="88"/>
      <c r="AJ784" s="88"/>
      <c r="AK784" s="88"/>
      <c r="AL784" s="88"/>
      <c r="AM784" s="88"/>
      <c r="AN784" s="88"/>
      <c r="AO784" s="133"/>
      <c r="AP784" s="88"/>
      <c r="AQ784" s="120"/>
      <c r="AT784" s="133"/>
      <c r="AV784" s="133"/>
      <c r="AW784" s="133"/>
      <c r="AX784" s="133"/>
      <c r="AY784" s="133"/>
      <c r="AZ784" s="134"/>
      <c r="BA784" s="133"/>
    </row>
    <row r="785" spans="1:53" s="61" customFormat="1" x14ac:dyDescent="0.25">
      <c r="A785" s="134"/>
      <c r="B785" s="88"/>
      <c r="C785" s="135"/>
      <c r="D785" s="88"/>
      <c r="E785" s="88"/>
      <c r="F785" s="88"/>
      <c r="G785" s="88"/>
      <c r="H785" s="88"/>
      <c r="I785" s="88"/>
      <c r="J785" s="88"/>
      <c r="K785" s="88"/>
      <c r="L785" s="88"/>
      <c r="M785" s="88"/>
      <c r="N785" s="88"/>
      <c r="O785" s="88"/>
      <c r="P785" s="88"/>
      <c r="Q785" s="88"/>
      <c r="R785" s="88"/>
      <c r="S785" s="88"/>
      <c r="T785" s="88"/>
      <c r="V785" s="136"/>
      <c r="W785" s="136"/>
      <c r="X785" s="88"/>
      <c r="Y785" s="88"/>
      <c r="Z785" s="88"/>
      <c r="AA785" s="88"/>
      <c r="AB785" s="88"/>
      <c r="AC785" s="88"/>
      <c r="AD785" s="88"/>
      <c r="AE785" s="88"/>
      <c r="AF785" s="88"/>
      <c r="AG785" s="88"/>
      <c r="AH785" s="88"/>
      <c r="AI785" s="88"/>
      <c r="AJ785" s="88"/>
      <c r="AK785" s="88"/>
      <c r="AL785" s="88"/>
      <c r="AM785" s="88"/>
      <c r="AN785" s="88"/>
      <c r="AO785" s="133"/>
      <c r="AP785" s="88"/>
      <c r="AQ785" s="120"/>
      <c r="AT785" s="133"/>
      <c r="AV785" s="133"/>
      <c r="AW785" s="133"/>
      <c r="AX785" s="133"/>
      <c r="AY785" s="133"/>
      <c r="AZ785" s="134"/>
      <c r="BA785" s="133"/>
    </row>
    <row r="786" spans="1:53" s="61" customFormat="1" x14ac:dyDescent="0.25">
      <c r="A786" s="134"/>
      <c r="B786" s="88"/>
      <c r="C786" s="135"/>
      <c r="D786" s="88"/>
      <c r="E786" s="88"/>
      <c r="F786" s="88"/>
      <c r="G786" s="88"/>
      <c r="H786" s="88"/>
      <c r="I786" s="88"/>
      <c r="J786" s="88"/>
      <c r="K786" s="88"/>
      <c r="L786" s="88"/>
      <c r="M786" s="88"/>
      <c r="N786" s="88"/>
      <c r="O786" s="88"/>
      <c r="P786" s="88"/>
      <c r="Q786" s="88"/>
      <c r="R786" s="88"/>
      <c r="S786" s="88"/>
      <c r="T786" s="88"/>
      <c r="V786" s="136"/>
      <c r="W786" s="136"/>
      <c r="X786" s="88"/>
      <c r="Y786" s="88"/>
      <c r="Z786" s="88"/>
      <c r="AA786" s="88"/>
      <c r="AB786" s="88"/>
      <c r="AC786" s="88"/>
      <c r="AD786" s="88"/>
      <c r="AE786" s="88"/>
      <c r="AF786" s="88"/>
      <c r="AG786" s="88"/>
      <c r="AH786" s="88"/>
      <c r="AI786" s="88"/>
      <c r="AJ786" s="88"/>
      <c r="AK786" s="88"/>
      <c r="AL786" s="88"/>
      <c r="AM786" s="88"/>
      <c r="AN786" s="88"/>
      <c r="AO786" s="133"/>
      <c r="AP786" s="88"/>
      <c r="AQ786" s="120"/>
      <c r="AT786" s="133"/>
      <c r="AV786" s="133"/>
      <c r="AW786" s="133"/>
      <c r="AX786" s="133"/>
      <c r="AY786" s="133"/>
      <c r="AZ786" s="134"/>
      <c r="BA786" s="133"/>
    </row>
    <row r="787" spans="1:53" s="61" customFormat="1" x14ac:dyDescent="0.25">
      <c r="A787" s="134"/>
      <c r="B787" s="88"/>
      <c r="C787" s="135"/>
      <c r="D787" s="88"/>
      <c r="E787" s="88"/>
      <c r="F787" s="88"/>
      <c r="G787" s="88"/>
      <c r="H787" s="88"/>
      <c r="I787" s="88"/>
      <c r="J787" s="88"/>
      <c r="K787" s="88"/>
      <c r="L787" s="88"/>
      <c r="M787" s="88"/>
      <c r="N787" s="88"/>
      <c r="O787" s="88"/>
      <c r="P787" s="88"/>
      <c r="Q787" s="88"/>
      <c r="R787" s="88"/>
      <c r="S787" s="88"/>
      <c r="T787" s="88"/>
      <c r="V787" s="136"/>
      <c r="W787" s="136"/>
      <c r="X787" s="88"/>
      <c r="Y787" s="88"/>
      <c r="Z787" s="88"/>
      <c r="AA787" s="88"/>
      <c r="AB787" s="88"/>
      <c r="AC787" s="88"/>
      <c r="AD787" s="88"/>
      <c r="AE787" s="88"/>
      <c r="AF787" s="88"/>
      <c r="AG787" s="88"/>
      <c r="AH787" s="88"/>
      <c r="AI787" s="88"/>
      <c r="AJ787" s="88"/>
      <c r="AK787" s="88"/>
      <c r="AL787" s="88"/>
      <c r="AM787" s="88"/>
      <c r="AN787" s="88"/>
      <c r="AO787" s="133"/>
      <c r="AP787" s="88"/>
      <c r="AQ787" s="120"/>
      <c r="AT787" s="133"/>
      <c r="AV787" s="133"/>
      <c r="AW787" s="133"/>
      <c r="AX787" s="133"/>
      <c r="AY787" s="133"/>
      <c r="AZ787" s="134"/>
      <c r="BA787" s="133"/>
    </row>
    <row r="788" spans="1:53" s="61" customFormat="1" x14ac:dyDescent="0.25">
      <c r="A788" s="134"/>
      <c r="B788" s="88"/>
      <c r="C788" s="135"/>
      <c r="D788" s="88"/>
      <c r="E788" s="88"/>
      <c r="F788" s="88"/>
      <c r="G788" s="88"/>
      <c r="H788" s="88"/>
      <c r="I788" s="88"/>
      <c r="J788" s="88"/>
      <c r="K788" s="88"/>
      <c r="L788" s="88"/>
      <c r="M788" s="88"/>
      <c r="N788" s="88"/>
      <c r="O788" s="88"/>
      <c r="P788" s="88"/>
      <c r="Q788" s="88"/>
      <c r="R788" s="88"/>
      <c r="S788" s="88"/>
      <c r="T788" s="88"/>
      <c r="V788" s="136"/>
      <c r="W788" s="136"/>
      <c r="X788" s="88"/>
      <c r="Y788" s="88"/>
      <c r="Z788" s="88"/>
      <c r="AA788" s="88"/>
      <c r="AB788" s="88"/>
      <c r="AC788" s="88"/>
      <c r="AD788" s="88"/>
      <c r="AE788" s="88"/>
      <c r="AF788" s="88"/>
      <c r="AG788" s="88"/>
      <c r="AH788" s="88"/>
      <c r="AI788" s="88"/>
      <c r="AJ788" s="88"/>
      <c r="AK788" s="88"/>
      <c r="AL788" s="88"/>
      <c r="AM788" s="88"/>
      <c r="AN788" s="88"/>
      <c r="AO788" s="133"/>
      <c r="AP788" s="88"/>
      <c r="AQ788" s="120"/>
      <c r="AT788" s="133"/>
      <c r="AV788" s="133"/>
      <c r="AW788" s="133"/>
      <c r="AX788" s="133"/>
      <c r="AY788" s="133"/>
      <c r="AZ788" s="134"/>
      <c r="BA788" s="133"/>
    </row>
    <row r="789" spans="1:53" s="61" customFormat="1" x14ac:dyDescent="0.25">
      <c r="A789" s="134"/>
      <c r="B789" s="88"/>
      <c r="C789" s="135"/>
      <c r="D789" s="88"/>
      <c r="E789" s="88"/>
      <c r="F789" s="88"/>
      <c r="G789" s="88"/>
      <c r="H789" s="88"/>
      <c r="I789" s="88"/>
      <c r="J789" s="88"/>
      <c r="K789" s="88"/>
      <c r="L789" s="88"/>
      <c r="M789" s="88"/>
      <c r="N789" s="88"/>
      <c r="O789" s="88"/>
      <c r="P789" s="88"/>
      <c r="Q789" s="88"/>
      <c r="R789" s="88"/>
      <c r="S789" s="88"/>
      <c r="T789" s="88"/>
      <c r="V789" s="136"/>
      <c r="W789" s="136"/>
      <c r="X789" s="88"/>
      <c r="Y789" s="88"/>
      <c r="Z789" s="88"/>
      <c r="AA789" s="88"/>
      <c r="AB789" s="88"/>
      <c r="AC789" s="88"/>
      <c r="AD789" s="88"/>
      <c r="AE789" s="88"/>
      <c r="AF789" s="88"/>
      <c r="AG789" s="88"/>
      <c r="AH789" s="88"/>
      <c r="AI789" s="88"/>
      <c r="AJ789" s="88"/>
      <c r="AK789" s="88"/>
      <c r="AL789" s="88"/>
      <c r="AM789" s="88"/>
      <c r="AN789" s="88"/>
      <c r="AO789" s="133"/>
      <c r="AP789" s="88"/>
      <c r="AQ789" s="120"/>
      <c r="AT789" s="133"/>
      <c r="AV789" s="133"/>
      <c r="AW789" s="133"/>
      <c r="AX789" s="133"/>
      <c r="AY789" s="133"/>
      <c r="AZ789" s="134"/>
      <c r="BA789" s="133"/>
    </row>
    <row r="790" spans="1:53" s="61" customFormat="1" x14ac:dyDescent="0.25">
      <c r="A790" s="134"/>
      <c r="B790" s="88"/>
      <c r="C790" s="135"/>
      <c r="D790" s="88"/>
      <c r="E790" s="88"/>
      <c r="F790" s="88"/>
      <c r="G790" s="88"/>
      <c r="H790" s="88"/>
      <c r="I790" s="88"/>
      <c r="J790" s="88"/>
      <c r="K790" s="88"/>
      <c r="L790" s="88"/>
      <c r="M790" s="88"/>
      <c r="N790" s="88"/>
      <c r="O790" s="88"/>
      <c r="P790" s="88"/>
      <c r="Q790" s="88"/>
      <c r="R790" s="88"/>
      <c r="S790" s="88"/>
      <c r="T790" s="88"/>
      <c r="V790" s="136"/>
      <c r="W790" s="136"/>
      <c r="X790" s="88"/>
      <c r="Y790" s="88"/>
      <c r="Z790" s="88"/>
      <c r="AA790" s="88"/>
      <c r="AB790" s="88"/>
      <c r="AC790" s="88"/>
      <c r="AD790" s="88"/>
      <c r="AE790" s="88"/>
      <c r="AF790" s="88"/>
      <c r="AG790" s="88"/>
      <c r="AH790" s="88"/>
      <c r="AI790" s="88"/>
      <c r="AJ790" s="88"/>
      <c r="AK790" s="88"/>
      <c r="AL790" s="88"/>
      <c r="AM790" s="88"/>
      <c r="AN790" s="88"/>
      <c r="AO790" s="133"/>
      <c r="AP790" s="88"/>
      <c r="AQ790" s="120"/>
      <c r="AT790" s="133"/>
      <c r="AV790" s="133"/>
      <c r="AW790" s="133"/>
      <c r="AX790" s="133"/>
      <c r="AY790" s="133"/>
      <c r="AZ790" s="134"/>
      <c r="BA790" s="133"/>
    </row>
    <row r="791" spans="1:53" s="61" customFormat="1" x14ac:dyDescent="0.25">
      <c r="A791" s="134"/>
      <c r="B791" s="88"/>
      <c r="C791" s="135"/>
      <c r="D791" s="88"/>
      <c r="E791" s="88"/>
      <c r="F791" s="88"/>
      <c r="G791" s="88"/>
      <c r="H791" s="88"/>
      <c r="I791" s="88"/>
      <c r="J791" s="88"/>
      <c r="K791" s="88"/>
      <c r="L791" s="88"/>
      <c r="M791" s="88"/>
      <c r="N791" s="88"/>
      <c r="O791" s="88"/>
      <c r="P791" s="88"/>
      <c r="Q791" s="88"/>
      <c r="R791" s="88"/>
      <c r="S791" s="88"/>
      <c r="T791" s="88"/>
      <c r="V791" s="136"/>
      <c r="W791" s="136"/>
      <c r="X791" s="88"/>
      <c r="Y791" s="88"/>
      <c r="Z791" s="88"/>
      <c r="AA791" s="88"/>
      <c r="AB791" s="88"/>
      <c r="AC791" s="88"/>
      <c r="AD791" s="88"/>
      <c r="AE791" s="88"/>
      <c r="AF791" s="88"/>
      <c r="AG791" s="88"/>
      <c r="AH791" s="88"/>
      <c r="AI791" s="88"/>
      <c r="AJ791" s="88"/>
      <c r="AK791" s="88"/>
      <c r="AL791" s="88"/>
      <c r="AM791" s="88"/>
      <c r="AN791" s="88"/>
      <c r="AO791" s="133"/>
      <c r="AP791" s="88"/>
      <c r="AQ791" s="120"/>
      <c r="AT791" s="133"/>
      <c r="AV791" s="133"/>
      <c r="AW791" s="133"/>
      <c r="AX791" s="133"/>
      <c r="AY791" s="133"/>
      <c r="AZ791" s="134"/>
      <c r="BA791" s="133"/>
    </row>
    <row r="792" spans="1:53" s="61" customFormat="1" x14ac:dyDescent="0.25">
      <c r="A792" s="134"/>
      <c r="B792" s="88"/>
      <c r="C792" s="135"/>
      <c r="D792" s="88"/>
      <c r="E792" s="88"/>
      <c r="F792" s="88"/>
      <c r="G792" s="88"/>
      <c r="H792" s="88"/>
      <c r="I792" s="88"/>
      <c r="J792" s="88"/>
      <c r="K792" s="88"/>
      <c r="L792" s="88"/>
      <c r="M792" s="88"/>
      <c r="N792" s="88"/>
      <c r="O792" s="88"/>
      <c r="P792" s="88"/>
      <c r="Q792" s="88"/>
      <c r="R792" s="88"/>
      <c r="S792" s="88"/>
      <c r="T792" s="88"/>
      <c r="V792" s="136"/>
      <c r="W792" s="136"/>
      <c r="X792" s="88"/>
      <c r="Y792" s="88"/>
      <c r="Z792" s="88"/>
      <c r="AA792" s="88"/>
      <c r="AB792" s="88"/>
      <c r="AC792" s="88"/>
      <c r="AD792" s="88"/>
      <c r="AE792" s="88"/>
      <c r="AF792" s="88"/>
      <c r="AG792" s="88"/>
      <c r="AH792" s="88"/>
      <c r="AI792" s="88"/>
      <c r="AJ792" s="88"/>
      <c r="AK792" s="88"/>
      <c r="AL792" s="88"/>
      <c r="AM792" s="88"/>
      <c r="AN792" s="88"/>
      <c r="AO792" s="133"/>
      <c r="AP792" s="88"/>
      <c r="AQ792" s="120"/>
      <c r="AT792" s="133"/>
      <c r="AV792" s="133"/>
      <c r="AW792" s="133"/>
      <c r="AX792" s="133"/>
      <c r="AY792" s="133"/>
      <c r="AZ792" s="134"/>
      <c r="BA792" s="133"/>
    </row>
    <row r="793" spans="1:53" s="61" customFormat="1" x14ac:dyDescent="0.25">
      <c r="A793" s="134"/>
      <c r="B793" s="88"/>
      <c r="C793" s="135"/>
      <c r="D793" s="88"/>
      <c r="E793" s="88"/>
      <c r="F793" s="88"/>
      <c r="G793" s="88"/>
      <c r="H793" s="88"/>
      <c r="I793" s="88"/>
      <c r="J793" s="88"/>
      <c r="K793" s="88"/>
      <c r="L793" s="88"/>
      <c r="M793" s="88"/>
      <c r="N793" s="88"/>
      <c r="O793" s="88"/>
      <c r="P793" s="88"/>
      <c r="Q793" s="88"/>
      <c r="R793" s="88"/>
      <c r="S793" s="88"/>
      <c r="T793" s="88"/>
      <c r="V793" s="136"/>
      <c r="W793" s="136"/>
      <c r="X793" s="88"/>
      <c r="Y793" s="88"/>
      <c r="Z793" s="88"/>
      <c r="AA793" s="88"/>
      <c r="AB793" s="88"/>
      <c r="AC793" s="88"/>
      <c r="AD793" s="88"/>
      <c r="AE793" s="88"/>
      <c r="AF793" s="88"/>
      <c r="AG793" s="88"/>
      <c r="AH793" s="88"/>
      <c r="AI793" s="88"/>
      <c r="AJ793" s="88"/>
      <c r="AK793" s="88"/>
      <c r="AL793" s="88"/>
      <c r="AM793" s="88"/>
      <c r="AN793" s="88"/>
      <c r="AO793" s="133"/>
      <c r="AP793" s="88"/>
      <c r="AQ793" s="120"/>
      <c r="AT793" s="133"/>
      <c r="AV793" s="133"/>
      <c r="AW793" s="133"/>
      <c r="AX793" s="133"/>
      <c r="AY793" s="133"/>
      <c r="AZ793" s="134"/>
      <c r="BA793" s="133"/>
    </row>
    <row r="794" spans="1:53" s="61" customFormat="1" x14ac:dyDescent="0.25">
      <c r="A794" s="134"/>
      <c r="B794" s="88"/>
      <c r="C794" s="135"/>
      <c r="D794" s="88"/>
      <c r="E794" s="88"/>
      <c r="F794" s="88"/>
      <c r="G794" s="88"/>
      <c r="H794" s="88"/>
      <c r="I794" s="88"/>
      <c r="J794" s="88"/>
      <c r="K794" s="88"/>
      <c r="L794" s="88"/>
      <c r="M794" s="88"/>
      <c r="N794" s="88"/>
      <c r="O794" s="88"/>
      <c r="P794" s="88"/>
      <c r="Q794" s="88"/>
      <c r="R794" s="88"/>
      <c r="S794" s="88"/>
      <c r="T794" s="88"/>
      <c r="V794" s="136"/>
      <c r="W794" s="136"/>
      <c r="X794" s="88"/>
      <c r="Y794" s="88"/>
      <c r="Z794" s="88"/>
      <c r="AA794" s="88"/>
      <c r="AB794" s="88"/>
      <c r="AC794" s="88"/>
      <c r="AD794" s="88"/>
      <c r="AE794" s="88"/>
      <c r="AF794" s="88"/>
      <c r="AG794" s="88"/>
      <c r="AH794" s="88"/>
      <c r="AI794" s="88"/>
      <c r="AJ794" s="88"/>
      <c r="AK794" s="88"/>
      <c r="AL794" s="88"/>
      <c r="AM794" s="88"/>
      <c r="AN794" s="88"/>
      <c r="AO794" s="133"/>
      <c r="AP794" s="88"/>
      <c r="AQ794" s="120"/>
      <c r="AT794" s="133"/>
      <c r="AV794" s="133"/>
      <c r="AW794" s="133"/>
      <c r="AX794" s="133"/>
      <c r="AY794" s="133"/>
      <c r="AZ794" s="134"/>
      <c r="BA794" s="133"/>
    </row>
    <row r="795" spans="1:53" s="61" customFormat="1" x14ac:dyDescent="0.25">
      <c r="A795" s="134"/>
      <c r="B795" s="88"/>
      <c r="C795" s="135"/>
      <c r="D795" s="88"/>
      <c r="E795" s="88"/>
      <c r="F795" s="88"/>
      <c r="G795" s="88"/>
      <c r="H795" s="88"/>
      <c r="I795" s="88"/>
      <c r="J795" s="88"/>
      <c r="K795" s="88"/>
      <c r="L795" s="88"/>
      <c r="M795" s="88"/>
      <c r="N795" s="88"/>
      <c r="O795" s="88"/>
      <c r="P795" s="88"/>
      <c r="Q795" s="88"/>
      <c r="R795" s="88"/>
      <c r="S795" s="88"/>
      <c r="T795" s="88"/>
      <c r="V795" s="136"/>
      <c r="W795" s="136"/>
      <c r="X795" s="88"/>
      <c r="Y795" s="88"/>
      <c r="Z795" s="88"/>
      <c r="AA795" s="88"/>
      <c r="AB795" s="88"/>
      <c r="AC795" s="88"/>
      <c r="AD795" s="88"/>
      <c r="AE795" s="88"/>
      <c r="AF795" s="88"/>
      <c r="AG795" s="88"/>
      <c r="AH795" s="88"/>
      <c r="AI795" s="88"/>
      <c r="AJ795" s="88"/>
      <c r="AK795" s="88"/>
      <c r="AL795" s="88"/>
      <c r="AM795" s="88"/>
      <c r="AN795" s="88"/>
      <c r="AO795" s="133"/>
      <c r="AP795" s="88"/>
      <c r="AQ795" s="120"/>
      <c r="AT795" s="133"/>
      <c r="AV795" s="133"/>
      <c r="AW795" s="133"/>
      <c r="AX795" s="133"/>
      <c r="AY795" s="133"/>
      <c r="AZ795" s="134"/>
      <c r="BA795" s="133"/>
    </row>
    <row r="796" spans="1:53" s="61" customFormat="1" x14ac:dyDescent="0.25">
      <c r="A796" s="134"/>
      <c r="B796" s="88"/>
      <c r="C796" s="135"/>
      <c r="D796" s="88"/>
      <c r="E796" s="88"/>
      <c r="F796" s="88"/>
      <c r="G796" s="88"/>
      <c r="H796" s="88"/>
      <c r="I796" s="88"/>
      <c r="J796" s="88"/>
      <c r="K796" s="88"/>
      <c r="L796" s="88"/>
      <c r="M796" s="88"/>
      <c r="N796" s="88"/>
      <c r="O796" s="88"/>
      <c r="P796" s="88"/>
      <c r="Q796" s="88"/>
      <c r="R796" s="88"/>
      <c r="S796" s="88"/>
      <c r="T796" s="88"/>
      <c r="V796" s="136"/>
      <c r="W796" s="136"/>
      <c r="X796" s="88"/>
      <c r="Y796" s="88"/>
      <c r="Z796" s="88"/>
      <c r="AA796" s="88"/>
      <c r="AB796" s="88"/>
      <c r="AC796" s="88"/>
      <c r="AD796" s="88"/>
      <c r="AE796" s="88"/>
      <c r="AF796" s="88"/>
      <c r="AG796" s="88"/>
      <c r="AH796" s="88"/>
      <c r="AI796" s="88"/>
      <c r="AJ796" s="88"/>
      <c r="AK796" s="88"/>
      <c r="AL796" s="88"/>
      <c r="AM796" s="88"/>
      <c r="AN796" s="88"/>
      <c r="AO796" s="133"/>
      <c r="AP796" s="88"/>
      <c r="AQ796" s="120"/>
      <c r="AT796" s="133"/>
      <c r="AV796" s="133"/>
      <c r="AW796" s="133"/>
      <c r="AX796" s="133"/>
      <c r="AY796" s="133"/>
      <c r="AZ796" s="134"/>
      <c r="BA796" s="133"/>
    </row>
    <row r="797" spans="1:53" s="61" customFormat="1" x14ac:dyDescent="0.25">
      <c r="A797" s="134"/>
      <c r="B797" s="88"/>
      <c r="C797" s="135"/>
      <c r="D797" s="88"/>
      <c r="E797" s="88"/>
      <c r="F797" s="88"/>
      <c r="G797" s="88"/>
      <c r="H797" s="88"/>
      <c r="I797" s="88"/>
      <c r="J797" s="88"/>
      <c r="K797" s="88"/>
      <c r="L797" s="88"/>
      <c r="M797" s="88"/>
      <c r="N797" s="88"/>
      <c r="O797" s="88"/>
      <c r="P797" s="88"/>
      <c r="Q797" s="88"/>
      <c r="R797" s="88"/>
      <c r="S797" s="88"/>
      <c r="T797" s="88"/>
      <c r="V797" s="136"/>
      <c r="W797" s="136"/>
      <c r="X797" s="88"/>
      <c r="Y797" s="88"/>
      <c r="Z797" s="88"/>
      <c r="AA797" s="88"/>
      <c r="AB797" s="88"/>
      <c r="AC797" s="88"/>
      <c r="AD797" s="88"/>
      <c r="AE797" s="88"/>
      <c r="AF797" s="88"/>
      <c r="AG797" s="88"/>
      <c r="AH797" s="88"/>
      <c r="AI797" s="88"/>
      <c r="AJ797" s="88"/>
      <c r="AK797" s="88"/>
      <c r="AL797" s="88"/>
      <c r="AM797" s="88"/>
      <c r="AN797" s="88"/>
      <c r="AO797" s="133"/>
      <c r="AP797" s="88"/>
      <c r="AQ797" s="120"/>
      <c r="AT797" s="133"/>
      <c r="AV797" s="133"/>
      <c r="AW797" s="133"/>
      <c r="AX797" s="133"/>
      <c r="AY797" s="133"/>
      <c r="AZ797" s="134"/>
      <c r="BA797" s="133"/>
    </row>
    <row r="798" spans="1:53" s="61" customFormat="1" x14ac:dyDescent="0.25">
      <c r="A798" s="134"/>
      <c r="B798" s="88"/>
      <c r="C798" s="135"/>
      <c r="D798" s="88"/>
      <c r="E798" s="88"/>
      <c r="F798" s="88"/>
      <c r="G798" s="88"/>
      <c r="H798" s="88"/>
      <c r="I798" s="88"/>
      <c r="J798" s="88"/>
      <c r="K798" s="88"/>
      <c r="L798" s="88"/>
      <c r="M798" s="88"/>
      <c r="N798" s="88"/>
      <c r="O798" s="88"/>
      <c r="P798" s="88"/>
      <c r="Q798" s="88"/>
      <c r="R798" s="88"/>
      <c r="S798" s="88"/>
      <c r="T798" s="88"/>
      <c r="V798" s="136"/>
      <c r="W798" s="136"/>
      <c r="X798" s="88"/>
      <c r="Y798" s="88"/>
      <c r="Z798" s="88"/>
      <c r="AA798" s="88"/>
      <c r="AB798" s="88"/>
      <c r="AC798" s="88"/>
      <c r="AD798" s="88"/>
      <c r="AE798" s="88"/>
      <c r="AF798" s="88"/>
      <c r="AG798" s="88"/>
      <c r="AH798" s="88"/>
      <c r="AI798" s="88"/>
      <c r="AJ798" s="88"/>
      <c r="AK798" s="88"/>
      <c r="AL798" s="88"/>
      <c r="AM798" s="88"/>
      <c r="AN798" s="88"/>
      <c r="AO798" s="133"/>
      <c r="AP798" s="88"/>
      <c r="AQ798" s="120"/>
      <c r="AT798" s="133"/>
      <c r="AV798" s="133"/>
      <c r="AW798" s="133"/>
      <c r="AX798" s="133"/>
      <c r="AY798" s="133"/>
      <c r="AZ798" s="134"/>
      <c r="BA798" s="133"/>
    </row>
    <row r="799" spans="1:53" s="61" customFormat="1" x14ac:dyDescent="0.25">
      <c r="A799" s="134"/>
      <c r="B799" s="88"/>
      <c r="C799" s="135"/>
      <c r="D799" s="88"/>
      <c r="E799" s="88"/>
      <c r="F799" s="88"/>
      <c r="G799" s="88"/>
      <c r="H799" s="88"/>
      <c r="I799" s="88"/>
      <c r="J799" s="88"/>
      <c r="K799" s="88"/>
      <c r="L799" s="88"/>
      <c r="M799" s="88"/>
      <c r="N799" s="88"/>
      <c r="O799" s="88"/>
      <c r="P799" s="88"/>
      <c r="Q799" s="88"/>
      <c r="R799" s="88"/>
      <c r="S799" s="88"/>
      <c r="T799" s="88"/>
      <c r="V799" s="136"/>
      <c r="W799" s="136"/>
      <c r="X799" s="88"/>
      <c r="Y799" s="88"/>
      <c r="Z799" s="88"/>
      <c r="AA799" s="88"/>
      <c r="AB799" s="88"/>
      <c r="AC799" s="88"/>
      <c r="AD799" s="88"/>
      <c r="AE799" s="88"/>
      <c r="AF799" s="88"/>
      <c r="AG799" s="88"/>
      <c r="AH799" s="88"/>
      <c r="AI799" s="88"/>
      <c r="AJ799" s="88"/>
      <c r="AK799" s="88"/>
      <c r="AL799" s="88"/>
      <c r="AM799" s="88"/>
      <c r="AN799" s="88"/>
      <c r="AO799" s="133"/>
      <c r="AP799" s="88"/>
      <c r="AQ799" s="120"/>
      <c r="AT799" s="133"/>
      <c r="AV799" s="133"/>
      <c r="AW799" s="133"/>
      <c r="AX799" s="133"/>
      <c r="AY799" s="133"/>
      <c r="AZ799" s="134"/>
      <c r="BA799" s="133"/>
    </row>
    <row r="800" spans="1:53" s="61" customFormat="1" x14ac:dyDescent="0.25">
      <c r="A800" s="134"/>
      <c r="B800" s="88"/>
      <c r="C800" s="135"/>
      <c r="D800" s="88"/>
      <c r="E800" s="88"/>
      <c r="F800" s="88"/>
      <c r="G800" s="88"/>
      <c r="H800" s="88"/>
      <c r="I800" s="88"/>
      <c r="J800" s="88"/>
      <c r="K800" s="88"/>
      <c r="L800" s="88"/>
      <c r="M800" s="88"/>
      <c r="N800" s="88"/>
      <c r="O800" s="88"/>
      <c r="P800" s="88"/>
      <c r="Q800" s="88"/>
      <c r="R800" s="88"/>
      <c r="S800" s="88"/>
      <c r="T800" s="88"/>
      <c r="V800" s="136"/>
      <c r="W800" s="136"/>
      <c r="X800" s="88"/>
      <c r="Y800" s="88"/>
      <c r="Z800" s="88"/>
      <c r="AA800" s="88"/>
      <c r="AB800" s="88"/>
      <c r="AC800" s="88"/>
      <c r="AD800" s="88"/>
      <c r="AE800" s="88"/>
      <c r="AF800" s="88"/>
      <c r="AG800" s="88"/>
      <c r="AH800" s="88"/>
      <c r="AI800" s="88"/>
      <c r="AJ800" s="88"/>
      <c r="AK800" s="88"/>
      <c r="AL800" s="88"/>
      <c r="AM800" s="88"/>
      <c r="AN800" s="88"/>
      <c r="AO800" s="133"/>
      <c r="AP800" s="88"/>
      <c r="AQ800" s="120"/>
      <c r="AT800" s="133"/>
      <c r="AV800" s="133"/>
      <c r="AW800" s="133"/>
      <c r="AX800" s="133"/>
      <c r="AY800" s="133"/>
      <c r="AZ800" s="134"/>
      <c r="BA800" s="133"/>
    </row>
    <row r="801" spans="1:53" s="61" customFormat="1" x14ac:dyDescent="0.25">
      <c r="A801" s="134"/>
      <c r="B801" s="88"/>
      <c r="C801" s="135"/>
      <c r="D801" s="88"/>
      <c r="E801" s="88"/>
      <c r="F801" s="88"/>
      <c r="G801" s="88"/>
      <c r="H801" s="88"/>
      <c r="I801" s="88"/>
      <c r="J801" s="88"/>
      <c r="K801" s="88"/>
      <c r="L801" s="88"/>
      <c r="M801" s="88"/>
      <c r="N801" s="88"/>
      <c r="O801" s="88"/>
      <c r="P801" s="88"/>
      <c r="Q801" s="88"/>
      <c r="R801" s="88"/>
      <c r="S801" s="88"/>
      <c r="T801" s="88"/>
      <c r="V801" s="136"/>
      <c r="W801" s="136"/>
      <c r="X801" s="88"/>
      <c r="Y801" s="88"/>
      <c r="Z801" s="88"/>
      <c r="AA801" s="88"/>
      <c r="AB801" s="88"/>
      <c r="AC801" s="88"/>
      <c r="AD801" s="88"/>
      <c r="AE801" s="88"/>
      <c r="AF801" s="88"/>
      <c r="AG801" s="88"/>
      <c r="AH801" s="88"/>
      <c r="AI801" s="88"/>
      <c r="AJ801" s="88"/>
      <c r="AK801" s="88"/>
      <c r="AL801" s="88"/>
      <c r="AM801" s="88"/>
      <c r="AN801" s="88"/>
      <c r="AO801" s="133"/>
      <c r="AP801" s="88"/>
      <c r="AQ801" s="120"/>
      <c r="AT801" s="133"/>
      <c r="AV801" s="133"/>
      <c r="AW801" s="133"/>
      <c r="AX801" s="133"/>
      <c r="AY801" s="133"/>
      <c r="AZ801" s="134"/>
      <c r="BA801" s="133"/>
    </row>
    <row r="802" spans="1:53" s="61" customFormat="1" x14ac:dyDescent="0.25">
      <c r="A802" s="134"/>
      <c r="B802" s="88"/>
      <c r="C802" s="135"/>
      <c r="D802" s="88"/>
      <c r="E802" s="88"/>
      <c r="F802" s="88"/>
      <c r="G802" s="88"/>
      <c r="H802" s="88"/>
      <c r="I802" s="88"/>
      <c r="J802" s="88"/>
      <c r="K802" s="88"/>
      <c r="L802" s="88"/>
      <c r="M802" s="88"/>
      <c r="N802" s="88"/>
      <c r="O802" s="88"/>
      <c r="P802" s="88"/>
      <c r="Q802" s="88"/>
      <c r="R802" s="88"/>
      <c r="S802" s="88"/>
      <c r="T802" s="88"/>
      <c r="V802" s="136"/>
      <c r="W802" s="136"/>
      <c r="X802" s="88"/>
      <c r="Y802" s="88"/>
      <c r="Z802" s="88"/>
      <c r="AA802" s="88"/>
      <c r="AB802" s="88"/>
      <c r="AC802" s="88"/>
      <c r="AD802" s="88"/>
      <c r="AE802" s="88"/>
      <c r="AF802" s="88"/>
      <c r="AG802" s="88"/>
      <c r="AH802" s="88"/>
      <c r="AI802" s="88"/>
      <c r="AJ802" s="88"/>
      <c r="AK802" s="88"/>
      <c r="AL802" s="88"/>
      <c r="AM802" s="88"/>
      <c r="AN802" s="88"/>
      <c r="AO802" s="133"/>
      <c r="AP802" s="88"/>
      <c r="AQ802" s="120"/>
      <c r="AT802" s="133"/>
      <c r="AV802" s="133"/>
      <c r="AW802" s="133"/>
      <c r="AX802" s="133"/>
      <c r="AY802" s="133"/>
      <c r="AZ802" s="134"/>
      <c r="BA802" s="133"/>
    </row>
    <row r="803" spans="1:53" s="61" customFormat="1" x14ac:dyDescent="0.25">
      <c r="A803" s="134"/>
      <c r="B803" s="88"/>
      <c r="C803" s="135"/>
      <c r="D803" s="88"/>
      <c r="E803" s="88"/>
      <c r="F803" s="88"/>
      <c r="G803" s="88"/>
      <c r="H803" s="88"/>
      <c r="I803" s="88"/>
      <c r="J803" s="88"/>
      <c r="K803" s="88"/>
      <c r="L803" s="88"/>
      <c r="M803" s="88"/>
      <c r="N803" s="88"/>
      <c r="O803" s="88"/>
      <c r="P803" s="88"/>
      <c r="Q803" s="88"/>
      <c r="R803" s="88"/>
      <c r="S803" s="88"/>
      <c r="T803" s="88"/>
      <c r="V803" s="136"/>
      <c r="W803" s="136"/>
      <c r="X803" s="88"/>
      <c r="Y803" s="88"/>
      <c r="Z803" s="88"/>
      <c r="AA803" s="88"/>
      <c r="AB803" s="88"/>
      <c r="AC803" s="88"/>
      <c r="AD803" s="88"/>
      <c r="AE803" s="88"/>
      <c r="AF803" s="88"/>
      <c r="AG803" s="88"/>
      <c r="AH803" s="88"/>
      <c r="AI803" s="88"/>
      <c r="AJ803" s="88"/>
      <c r="AK803" s="88"/>
      <c r="AL803" s="88"/>
      <c r="AM803" s="88"/>
      <c r="AN803" s="88"/>
      <c r="AO803" s="133"/>
      <c r="AP803" s="88"/>
      <c r="AQ803" s="120"/>
      <c r="AT803" s="133"/>
      <c r="AV803" s="133"/>
      <c r="AW803" s="133"/>
      <c r="AX803" s="133"/>
      <c r="AY803" s="133"/>
      <c r="AZ803" s="134"/>
      <c r="BA803" s="133"/>
    </row>
    <row r="804" spans="1:53" s="61" customFormat="1" x14ac:dyDescent="0.25">
      <c r="A804" s="134"/>
      <c r="B804" s="88"/>
      <c r="C804" s="135"/>
      <c r="D804" s="88"/>
      <c r="E804" s="88"/>
      <c r="F804" s="88"/>
      <c r="G804" s="88"/>
      <c r="H804" s="88"/>
      <c r="I804" s="88"/>
      <c r="J804" s="88"/>
      <c r="K804" s="88"/>
      <c r="L804" s="88"/>
      <c r="M804" s="88"/>
      <c r="N804" s="88"/>
      <c r="O804" s="88"/>
      <c r="P804" s="88"/>
      <c r="Q804" s="88"/>
      <c r="R804" s="88"/>
      <c r="S804" s="88"/>
      <c r="T804" s="88"/>
      <c r="V804" s="136"/>
      <c r="W804" s="136"/>
      <c r="X804" s="88"/>
      <c r="Y804" s="88"/>
      <c r="Z804" s="88"/>
      <c r="AA804" s="88"/>
      <c r="AB804" s="88"/>
      <c r="AC804" s="88"/>
      <c r="AD804" s="88"/>
      <c r="AE804" s="88"/>
      <c r="AF804" s="88"/>
      <c r="AG804" s="88"/>
      <c r="AH804" s="88"/>
      <c r="AI804" s="88"/>
      <c r="AJ804" s="88"/>
      <c r="AK804" s="88"/>
      <c r="AL804" s="88"/>
      <c r="AM804" s="88"/>
      <c r="AN804" s="88"/>
      <c r="AO804" s="133"/>
      <c r="AP804" s="88"/>
      <c r="AQ804" s="120"/>
      <c r="AT804" s="133"/>
      <c r="AV804" s="133"/>
      <c r="AW804" s="133"/>
      <c r="AX804" s="133"/>
      <c r="AY804" s="133"/>
      <c r="AZ804" s="134"/>
      <c r="BA804" s="133"/>
    </row>
    <row r="805" spans="1:53" s="61" customFormat="1" x14ac:dyDescent="0.25">
      <c r="A805" s="134"/>
      <c r="B805" s="88"/>
      <c r="C805" s="135"/>
      <c r="D805" s="88"/>
      <c r="E805" s="88"/>
      <c r="F805" s="88"/>
      <c r="G805" s="88"/>
      <c r="H805" s="88"/>
      <c r="I805" s="88"/>
      <c r="J805" s="88"/>
      <c r="K805" s="88"/>
      <c r="L805" s="88"/>
      <c r="M805" s="88"/>
      <c r="N805" s="88"/>
      <c r="O805" s="88"/>
      <c r="P805" s="88"/>
      <c r="Q805" s="88"/>
      <c r="R805" s="88"/>
      <c r="S805" s="88"/>
      <c r="T805" s="88"/>
      <c r="V805" s="136"/>
      <c r="W805" s="136"/>
      <c r="X805" s="88"/>
      <c r="Y805" s="88"/>
      <c r="Z805" s="88"/>
      <c r="AA805" s="88"/>
      <c r="AB805" s="88"/>
      <c r="AC805" s="88"/>
      <c r="AD805" s="88"/>
      <c r="AE805" s="88"/>
      <c r="AF805" s="88"/>
      <c r="AG805" s="88"/>
      <c r="AH805" s="88"/>
      <c r="AI805" s="88"/>
      <c r="AJ805" s="88"/>
      <c r="AK805" s="88"/>
      <c r="AL805" s="88"/>
      <c r="AM805" s="88"/>
      <c r="AN805" s="88"/>
      <c r="AO805" s="133"/>
      <c r="AP805" s="88"/>
      <c r="AQ805" s="120"/>
      <c r="AT805" s="133"/>
      <c r="AV805" s="133"/>
      <c r="AW805" s="133"/>
      <c r="AX805" s="133"/>
      <c r="AY805" s="133"/>
      <c r="AZ805" s="134"/>
      <c r="BA805" s="133"/>
    </row>
    <row r="806" spans="1:53" s="61" customFormat="1" x14ac:dyDescent="0.25">
      <c r="A806" s="134"/>
      <c r="B806" s="88"/>
      <c r="C806" s="135"/>
      <c r="D806" s="88"/>
      <c r="E806" s="88"/>
      <c r="F806" s="88"/>
      <c r="G806" s="88"/>
      <c r="H806" s="88"/>
      <c r="I806" s="88"/>
      <c r="J806" s="88"/>
      <c r="K806" s="88"/>
      <c r="L806" s="88"/>
      <c r="M806" s="88"/>
      <c r="N806" s="88"/>
      <c r="O806" s="88"/>
      <c r="P806" s="88"/>
      <c r="Q806" s="88"/>
      <c r="R806" s="88"/>
      <c r="S806" s="88"/>
      <c r="T806" s="88"/>
      <c r="V806" s="136"/>
      <c r="W806" s="136"/>
      <c r="X806" s="88"/>
      <c r="Y806" s="88"/>
      <c r="Z806" s="88"/>
      <c r="AA806" s="88"/>
      <c r="AB806" s="88"/>
      <c r="AC806" s="88"/>
      <c r="AD806" s="88"/>
      <c r="AE806" s="88"/>
      <c r="AF806" s="88"/>
      <c r="AG806" s="88"/>
      <c r="AH806" s="88"/>
      <c r="AI806" s="88"/>
      <c r="AJ806" s="88"/>
      <c r="AK806" s="88"/>
      <c r="AL806" s="88"/>
      <c r="AM806" s="88"/>
      <c r="AN806" s="88"/>
      <c r="AO806" s="133"/>
      <c r="AP806" s="88"/>
      <c r="AQ806" s="120"/>
      <c r="AT806" s="133"/>
      <c r="AV806" s="133"/>
      <c r="AW806" s="133"/>
      <c r="AX806" s="133"/>
      <c r="AY806" s="133"/>
      <c r="AZ806" s="134"/>
      <c r="BA806" s="133"/>
    </row>
    <row r="807" spans="1:53" s="61" customFormat="1" x14ac:dyDescent="0.25">
      <c r="A807" s="134"/>
      <c r="B807" s="88"/>
      <c r="C807" s="135"/>
      <c r="D807" s="88"/>
      <c r="E807" s="88"/>
      <c r="F807" s="88"/>
      <c r="G807" s="88"/>
      <c r="H807" s="88"/>
      <c r="I807" s="88"/>
      <c r="J807" s="88"/>
      <c r="K807" s="88"/>
      <c r="L807" s="88"/>
      <c r="M807" s="88"/>
      <c r="N807" s="88"/>
      <c r="O807" s="88"/>
      <c r="P807" s="88"/>
      <c r="Q807" s="88"/>
      <c r="R807" s="88"/>
      <c r="S807" s="88"/>
      <c r="T807" s="88"/>
      <c r="V807" s="136"/>
      <c r="W807" s="136"/>
      <c r="X807" s="88"/>
      <c r="Y807" s="88"/>
      <c r="Z807" s="88"/>
      <c r="AA807" s="88"/>
      <c r="AB807" s="88"/>
      <c r="AC807" s="88"/>
      <c r="AD807" s="88"/>
      <c r="AE807" s="88"/>
      <c r="AF807" s="88"/>
      <c r="AG807" s="88"/>
      <c r="AH807" s="88"/>
      <c r="AI807" s="88"/>
      <c r="AJ807" s="88"/>
      <c r="AK807" s="88"/>
      <c r="AL807" s="88"/>
      <c r="AM807" s="88"/>
      <c r="AN807" s="88"/>
      <c r="AO807" s="133"/>
      <c r="AP807" s="88"/>
      <c r="AQ807" s="120"/>
      <c r="AT807" s="133"/>
      <c r="AV807" s="133"/>
      <c r="AW807" s="133"/>
      <c r="AX807" s="133"/>
      <c r="AY807" s="133"/>
      <c r="AZ807" s="134"/>
      <c r="BA807" s="133"/>
    </row>
    <row r="808" spans="1:53" s="61" customFormat="1" x14ac:dyDescent="0.25">
      <c r="A808" s="134"/>
      <c r="B808" s="88"/>
      <c r="C808" s="135"/>
      <c r="D808" s="88"/>
      <c r="E808" s="88"/>
      <c r="F808" s="88"/>
      <c r="G808" s="88"/>
      <c r="H808" s="88"/>
      <c r="I808" s="88"/>
      <c r="J808" s="88"/>
      <c r="K808" s="88"/>
      <c r="L808" s="88"/>
      <c r="M808" s="88"/>
      <c r="N808" s="88"/>
      <c r="O808" s="88"/>
      <c r="P808" s="88"/>
      <c r="Q808" s="88"/>
      <c r="R808" s="88"/>
      <c r="S808" s="88"/>
      <c r="T808" s="88"/>
      <c r="V808" s="136"/>
      <c r="W808" s="136"/>
      <c r="X808" s="88"/>
      <c r="Y808" s="88"/>
      <c r="Z808" s="88"/>
      <c r="AA808" s="88"/>
      <c r="AB808" s="88"/>
      <c r="AC808" s="88"/>
      <c r="AD808" s="88"/>
      <c r="AE808" s="88"/>
      <c r="AF808" s="88"/>
      <c r="AG808" s="88"/>
      <c r="AH808" s="88"/>
      <c r="AI808" s="88"/>
      <c r="AJ808" s="88"/>
      <c r="AK808" s="88"/>
      <c r="AL808" s="88"/>
      <c r="AM808" s="88"/>
      <c r="AN808" s="88"/>
      <c r="AO808" s="133"/>
      <c r="AP808" s="88"/>
      <c r="AQ808" s="120"/>
      <c r="AT808" s="133"/>
      <c r="AV808" s="133"/>
      <c r="AW808" s="133"/>
      <c r="AX808" s="133"/>
      <c r="AY808" s="133"/>
      <c r="AZ808" s="134"/>
      <c r="BA808" s="133"/>
    </row>
    <row r="809" spans="1:53" s="61" customFormat="1" x14ac:dyDescent="0.25">
      <c r="A809" s="134"/>
      <c r="B809" s="88"/>
      <c r="C809" s="135"/>
      <c r="D809" s="88"/>
      <c r="E809" s="88"/>
      <c r="F809" s="88"/>
      <c r="G809" s="88"/>
      <c r="H809" s="88"/>
      <c r="I809" s="88"/>
      <c r="J809" s="88"/>
      <c r="K809" s="88"/>
      <c r="L809" s="88"/>
      <c r="M809" s="88"/>
      <c r="N809" s="88"/>
      <c r="O809" s="88"/>
      <c r="P809" s="88"/>
      <c r="Q809" s="88"/>
      <c r="R809" s="88"/>
      <c r="S809" s="88"/>
      <c r="T809" s="88"/>
      <c r="V809" s="136"/>
      <c r="W809" s="136"/>
      <c r="X809" s="88"/>
      <c r="Y809" s="88"/>
      <c r="Z809" s="88"/>
      <c r="AA809" s="88"/>
      <c r="AB809" s="88"/>
      <c r="AC809" s="88"/>
      <c r="AD809" s="88"/>
      <c r="AE809" s="88"/>
      <c r="AF809" s="88"/>
      <c r="AG809" s="88"/>
      <c r="AH809" s="88"/>
      <c r="AI809" s="88"/>
      <c r="AJ809" s="88"/>
      <c r="AK809" s="88"/>
      <c r="AL809" s="88"/>
      <c r="AM809" s="88"/>
      <c r="AN809" s="88"/>
      <c r="AO809" s="133"/>
      <c r="AP809" s="88"/>
      <c r="AQ809" s="120"/>
      <c r="AT809" s="133"/>
      <c r="AV809" s="133"/>
      <c r="AW809" s="133"/>
      <c r="AX809" s="133"/>
      <c r="AY809" s="133"/>
      <c r="AZ809" s="134"/>
      <c r="BA809" s="133"/>
    </row>
    <row r="810" spans="1:53" s="61" customFormat="1" x14ac:dyDescent="0.25">
      <c r="A810" s="134"/>
      <c r="B810" s="88"/>
      <c r="C810" s="135"/>
      <c r="D810" s="88"/>
      <c r="E810" s="88"/>
      <c r="F810" s="88"/>
      <c r="G810" s="88"/>
      <c r="H810" s="88"/>
      <c r="I810" s="88"/>
      <c r="J810" s="88"/>
      <c r="K810" s="88"/>
      <c r="L810" s="88"/>
      <c r="M810" s="88"/>
      <c r="N810" s="88"/>
      <c r="O810" s="88"/>
      <c r="P810" s="88"/>
      <c r="Q810" s="88"/>
      <c r="R810" s="88"/>
      <c r="S810" s="88"/>
      <c r="T810" s="88"/>
      <c r="V810" s="136"/>
      <c r="W810" s="136"/>
      <c r="X810" s="88"/>
      <c r="Y810" s="88"/>
      <c r="Z810" s="88"/>
      <c r="AA810" s="88"/>
      <c r="AB810" s="88"/>
      <c r="AC810" s="88"/>
      <c r="AD810" s="88"/>
      <c r="AE810" s="88"/>
      <c r="AF810" s="88"/>
      <c r="AG810" s="88"/>
      <c r="AH810" s="88"/>
      <c r="AI810" s="88"/>
      <c r="AJ810" s="88"/>
      <c r="AK810" s="88"/>
      <c r="AL810" s="88"/>
      <c r="AM810" s="88"/>
      <c r="AN810" s="88"/>
      <c r="AO810" s="133"/>
      <c r="AP810" s="88"/>
      <c r="AQ810" s="120"/>
      <c r="AT810" s="133"/>
      <c r="AV810" s="133"/>
      <c r="AW810" s="133"/>
      <c r="AX810" s="133"/>
      <c r="AY810" s="133"/>
      <c r="AZ810" s="134"/>
      <c r="BA810" s="133"/>
    </row>
    <row r="811" spans="1:53" s="61" customFormat="1" x14ac:dyDescent="0.25">
      <c r="A811" s="134"/>
      <c r="B811" s="88"/>
      <c r="C811" s="135"/>
      <c r="D811" s="88"/>
      <c r="E811" s="88"/>
      <c r="F811" s="88"/>
      <c r="G811" s="88"/>
      <c r="H811" s="88"/>
      <c r="I811" s="88"/>
      <c r="J811" s="88"/>
      <c r="K811" s="88"/>
      <c r="L811" s="88"/>
      <c r="M811" s="88"/>
      <c r="N811" s="88"/>
      <c r="O811" s="88"/>
      <c r="P811" s="88"/>
      <c r="Q811" s="88"/>
      <c r="R811" s="88"/>
      <c r="S811" s="88"/>
      <c r="T811" s="88"/>
      <c r="V811" s="136"/>
      <c r="W811" s="136"/>
      <c r="X811" s="88"/>
      <c r="Y811" s="88"/>
      <c r="Z811" s="88"/>
      <c r="AA811" s="88"/>
      <c r="AB811" s="88"/>
      <c r="AC811" s="88"/>
      <c r="AD811" s="88"/>
      <c r="AE811" s="88"/>
      <c r="AF811" s="88"/>
      <c r="AG811" s="88"/>
      <c r="AH811" s="88"/>
      <c r="AI811" s="88"/>
      <c r="AJ811" s="88"/>
      <c r="AK811" s="88"/>
      <c r="AL811" s="88"/>
      <c r="AM811" s="88"/>
      <c r="AN811" s="88"/>
      <c r="AO811" s="133"/>
      <c r="AP811" s="88"/>
      <c r="AQ811" s="120"/>
      <c r="AT811" s="133"/>
      <c r="AV811" s="133"/>
      <c r="AW811" s="133"/>
      <c r="AX811" s="133"/>
      <c r="AY811" s="133"/>
      <c r="AZ811" s="134"/>
      <c r="BA811" s="133"/>
    </row>
    <row r="812" spans="1:53" s="61" customFormat="1" x14ac:dyDescent="0.25">
      <c r="A812" s="134"/>
      <c r="B812" s="88"/>
      <c r="C812" s="135"/>
      <c r="D812" s="88"/>
      <c r="E812" s="88"/>
      <c r="F812" s="88"/>
      <c r="G812" s="88"/>
      <c r="H812" s="88"/>
      <c r="I812" s="88"/>
      <c r="J812" s="88"/>
      <c r="K812" s="88"/>
      <c r="L812" s="88"/>
      <c r="M812" s="88"/>
      <c r="N812" s="88"/>
      <c r="O812" s="88"/>
      <c r="P812" s="88"/>
      <c r="Q812" s="88"/>
      <c r="R812" s="88"/>
      <c r="S812" s="88"/>
      <c r="T812" s="88"/>
      <c r="V812" s="136"/>
      <c r="W812" s="136"/>
      <c r="X812" s="88"/>
      <c r="Y812" s="88"/>
      <c r="Z812" s="88"/>
      <c r="AA812" s="88"/>
      <c r="AB812" s="88"/>
      <c r="AC812" s="88"/>
      <c r="AD812" s="88"/>
      <c r="AE812" s="88"/>
      <c r="AF812" s="88"/>
      <c r="AG812" s="88"/>
      <c r="AH812" s="88"/>
      <c r="AI812" s="88"/>
      <c r="AJ812" s="88"/>
      <c r="AK812" s="88"/>
      <c r="AL812" s="88"/>
      <c r="AM812" s="88"/>
      <c r="AN812" s="88"/>
      <c r="AO812" s="133"/>
      <c r="AP812" s="88"/>
      <c r="AQ812" s="120"/>
      <c r="AT812" s="133"/>
      <c r="AV812" s="133"/>
      <c r="AW812" s="133"/>
      <c r="AX812" s="133"/>
      <c r="AY812" s="133"/>
      <c r="AZ812" s="134"/>
      <c r="BA812" s="133"/>
    </row>
    <row r="813" spans="1:53" s="61" customFormat="1" x14ac:dyDescent="0.25">
      <c r="A813" s="134"/>
      <c r="B813" s="88"/>
      <c r="C813" s="135"/>
      <c r="D813" s="88"/>
      <c r="E813" s="88"/>
      <c r="F813" s="88"/>
      <c r="G813" s="88"/>
      <c r="H813" s="88"/>
      <c r="I813" s="88"/>
      <c r="J813" s="88"/>
      <c r="K813" s="88"/>
      <c r="L813" s="88"/>
      <c r="M813" s="88"/>
      <c r="N813" s="88"/>
      <c r="O813" s="88"/>
      <c r="P813" s="88"/>
      <c r="Q813" s="88"/>
      <c r="R813" s="88"/>
      <c r="S813" s="88"/>
      <c r="T813" s="88"/>
      <c r="V813" s="136"/>
      <c r="W813" s="136"/>
      <c r="X813" s="88"/>
      <c r="Y813" s="88"/>
      <c r="Z813" s="88"/>
      <c r="AA813" s="88"/>
      <c r="AB813" s="88"/>
      <c r="AC813" s="88"/>
      <c r="AD813" s="88"/>
      <c r="AE813" s="88"/>
      <c r="AF813" s="88"/>
      <c r="AG813" s="88"/>
      <c r="AH813" s="88"/>
      <c r="AI813" s="88"/>
      <c r="AJ813" s="88"/>
      <c r="AK813" s="88"/>
      <c r="AL813" s="88"/>
      <c r="AM813" s="88"/>
      <c r="AN813" s="88"/>
      <c r="AO813" s="133"/>
      <c r="AP813" s="88"/>
      <c r="AQ813" s="120"/>
      <c r="AT813" s="133"/>
      <c r="AV813" s="133"/>
      <c r="AW813" s="133"/>
      <c r="AX813" s="133"/>
      <c r="AY813" s="133"/>
      <c r="AZ813" s="134"/>
      <c r="BA813" s="133"/>
    </row>
    <row r="814" spans="1:53" s="61" customFormat="1" x14ac:dyDescent="0.25">
      <c r="A814" s="134"/>
      <c r="B814" s="88"/>
      <c r="C814" s="135"/>
      <c r="D814" s="88"/>
      <c r="E814" s="88"/>
      <c r="F814" s="88"/>
      <c r="G814" s="88"/>
      <c r="H814" s="88"/>
      <c r="I814" s="88"/>
      <c r="J814" s="88"/>
      <c r="K814" s="88"/>
      <c r="L814" s="88"/>
      <c r="M814" s="88"/>
      <c r="N814" s="88"/>
      <c r="O814" s="88"/>
      <c r="P814" s="88"/>
      <c r="Q814" s="88"/>
      <c r="R814" s="88"/>
      <c r="S814" s="88"/>
      <c r="T814" s="88"/>
      <c r="V814" s="136"/>
      <c r="W814" s="136"/>
      <c r="X814" s="88"/>
      <c r="Y814" s="88"/>
      <c r="Z814" s="88"/>
      <c r="AA814" s="88"/>
      <c r="AB814" s="88"/>
      <c r="AC814" s="88"/>
      <c r="AD814" s="88"/>
      <c r="AE814" s="88"/>
      <c r="AF814" s="88"/>
      <c r="AG814" s="88"/>
      <c r="AH814" s="88"/>
      <c r="AI814" s="88"/>
      <c r="AJ814" s="88"/>
      <c r="AK814" s="88"/>
      <c r="AL814" s="88"/>
      <c r="AM814" s="88"/>
      <c r="AN814" s="88"/>
      <c r="AO814" s="133"/>
      <c r="AP814" s="88"/>
      <c r="AQ814" s="120"/>
      <c r="AT814" s="133"/>
      <c r="AV814" s="133"/>
      <c r="AW814" s="133"/>
      <c r="AX814" s="133"/>
      <c r="AY814" s="133"/>
      <c r="AZ814" s="134"/>
      <c r="BA814" s="133"/>
    </row>
    <row r="815" spans="1:53" s="61" customFormat="1" x14ac:dyDescent="0.25">
      <c r="A815" s="134"/>
      <c r="B815" s="88"/>
      <c r="C815" s="135"/>
      <c r="D815" s="88"/>
      <c r="E815" s="88"/>
      <c r="F815" s="88"/>
      <c r="G815" s="88"/>
      <c r="H815" s="88"/>
      <c r="I815" s="88"/>
      <c r="J815" s="88"/>
      <c r="K815" s="88"/>
      <c r="L815" s="88"/>
      <c r="M815" s="88"/>
      <c r="N815" s="88"/>
      <c r="O815" s="88"/>
      <c r="P815" s="88"/>
      <c r="Q815" s="88"/>
      <c r="R815" s="88"/>
      <c r="S815" s="88"/>
      <c r="T815" s="88"/>
      <c r="V815" s="136"/>
      <c r="W815" s="136"/>
      <c r="X815" s="88"/>
      <c r="Y815" s="88"/>
      <c r="Z815" s="88"/>
      <c r="AA815" s="88"/>
      <c r="AB815" s="88"/>
      <c r="AC815" s="88"/>
      <c r="AD815" s="88"/>
      <c r="AE815" s="88"/>
      <c r="AF815" s="88"/>
      <c r="AG815" s="88"/>
      <c r="AH815" s="88"/>
      <c r="AI815" s="88"/>
      <c r="AJ815" s="88"/>
      <c r="AK815" s="88"/>
      <c r="AL815" s="88"/>
      <c r="AM815" s="88"/>
      <c r="AN815" s="88"/>
      <c r="AO815" s="133"/>
      <c r="AP815" s="88"/>
      <c r="AQ815" s="120"/>
      <c r="AT815" s="133"/>
      <c r="AV815" s="133"/>
      <c r="AW815" s="133"/>
      <c r="AX815" s="133"/>
      <c r="AY815" s="133"/>
      <c r="AZ815" s="134"/>
      <c r="BA815" s="133"/>
    </row>
    <row r="816" spans="1:53" s="61" customFormat="1" x14ac:dyDescent="0.25">
      <c r="A816" s="134"/>
      <c r="B816" s="88"/>
      <c r="C816" s="135"/>
      <c r="D816" s="88"/>
      <c r="E816" s="88"/>
      <c r="F816" s="88"/>
      <c r="G816" s="88"/>
      <c r="H816" s="88"/>
      <c r="I816" s="88"/>
      <c r="J816" s="88"/>
      <c r="K816" s="88"/>
      <c r="L816" s="88"/>
      <c r="M816" s="88"/>
      <c r="N816" s="88"/>
      <c r="O816" s="88"/>
      <c r="P816" s="88"/>
      <c r="Q816" s="88"/>
      <c r="R816" s="88"/>
      <c r="S816" s="88"/>
      <c r="T816" s="88"/>
      <c r="V816" s="136"/>
      <c r="W816" s="136"/>
      <c r="X816" s="88"/>
      <c r="Y816" s="88"/>
      <c r="Z816" s="88"/>
      <c r="AA816" s="88"/>
      <c r="AB816" s="88"/>
      <c r="AC816" s="88"/>
      <c r="AD816" s="88"/>
      <c r="AE816" s="88"/>
      <c r="AF816" s="88"/>
      <c r="AG816" s="88"/>
      <c r="AH816" s="88"/>
      <c r="AI816" s="88"/>
      <c r="AJ816" s="88"/>
      <c r="AK816" s="88"/>
      <c r="AL816" s="88"/>
      <c r="AM816" s="88"/>
      <c r="AN816" s="88"/>
      <c r="AO816" s="133"/>
      <c r="AP816" s="88"/>
      <c r="AQ816" s="120"/>
      <c r="AT816" s="133"/>
      <c r="AV816" s="133"/>
      <c r="AW816" s="133"/>
      <c r="AX816" s="133"/>
      <c r="AY816" s="133"/>
      <c r="AZ816" s="134"/>
      <c r="BA816" s="133"/>
    </row>
    <row r="817" spans="1:53" s="61" customFormat="1" x14ac:dyDescent="0.25">
      <c r="A817" s="134"/>
      <c r="B817" s="88"/>
      <c r="C817" s="135"/>
      <c r="D817" s="88"/>
      <c r="E817" s="88"/>
      <c r="F817" s="88"/>
      <c r="G817" s="88"/>
      <c r="H817" s="88"/>
      <c r="I817" s="88"/>
      <c r="J817" s="88"/>
      <c r="K817" s="88"/>
      <c r="L817" s="88"/>
      <c r="M817" s="88"/>
      <c r="N817" s="88"/>
      <c r="O817" s="88"/>
      <c r="P817" s="88"/>
      <c r="Q817" s="88"/>
      <c r="R817" s="88"/>
      <c r="S817" s="88"/>
      <c r="T817" s="88"/>
      <c r="V817" s="136"/>
      <c r="W817" s="136"/>
      <c r="X817" s="88"/>
      <c r="Y817" s="88"/>
      <c r="Z817" s="88"/>
      <c r="AA817" s="88"/>
      <c r="AB817" s="88"/>
      <c r="AC817" s="88"/>
      <c r="AD817" s="88"/>
      <c r="AE817" s="88"/>
      <c r="AF817" s="88"/>
      <c r="AG817" s="88"/>
      <c r="AH817" s="88"/>
      <c r="AI817" s="88"/>
      <c r="AJ817" s="88"/>
      <c r="AK817" s="88"/>
      <c r="AL817" s="88"/>
      <c r="AM817" s="88"/>
      <c r="AN817" s="88"/>
      <c r="AO817" s="133"/>
      <c r="AP817" s="88"/>
      <c r="AQ817" s="120"/>
      <c r="AT817" s="133"/>
      <c r="AV817" s="133"/>
      <c r="AW817" s="133"/>
      <c r="AX817" s="133"/>
      <c r="AY817" s="133"/>
      <c r="AZ817" s="134"/>
      <c r="BA817" s="133"/>
    </row>
    <row r="818" spans="1:53" s="61" customFormat="1" x14ac:dyDescent="0.25">
      <c r="A818" s="134"/>
      <c r="B818" s="88"/>
      <c r="C818" s="135"/>
      <c r="D818" s="88"/>
      <c r="E818" s="88"/>
      <c r="F818" s="88"/>
      <c r="G818" s="88"/>
      <c r="H818" s="88"/>
      <c r="I818" s="88"/>
      <c r="J818" s="88"/>
      <c r="K818" s="88"/>
      <c r="L818" s="88"/>
      <c r="M818" s="88"/>
      <c r="N818" s="88"/>
      <c r="O818" s="88"/>
      <c r="P818" s="88"/>
      <c r="Q818" s="88"/>
      <c r="R818" s="88"/>
      <c r="S818" s="88"/>
      <c r="T818" s="88"/>
      <c r="V818" s="136"/>
      <c r="W818" s="136"/>
      <c r="X818" s="88"/>
      <c r="Y818" s="88"/>
      <c r="Z818" s="88"/>
      <c r="AA818" s="88"/>
      <c r="AB818" s="88"/>
      <c r="AC818" s="88"/>
      <c r="AD818" s="88"/>
      <c r="AE818" s="88"/>
      <c r="AF818" s="88"/>
      <c r="AG818" s="88"/>
      <c r="AH818" s="88"/>
      <c r="AI818" s="88"/>
      <c r="AJ818" s="88"/>
      <c r="AK818" s="88"/>
      <c r="AL818" s="88"/>
      <c r="AM818" s="88"/>
      <c r="AN818" s="88"/>
      <c r="AO818" s="133"/>
      <c r="AP818" s="88"/>
      <c r="AQ818" s="120"/>
      <c r="AT818" s="133"/>
      <c r="AV818" s="133"/>
      <c r="AW818" s="133"/>
      <c r="AX818" s="133"/>
      <c r="AY818" s="133"/>
      <c r="AZ818" s="134"/>
      <c r="BA818" s="133"/>
    </row>
    <row r="819" spans="1:53" s="61" customFormat="1" x14ac:dyDescent="0.25">
      <c r="A819" s="134"/>
      <c r="B819" s="88"/>
      <c r="C819" s="135"/>
      <c r="D819" s="88"/>
      <c r="E819" s="88"/>
      <c r="F819" s="88"/>
      <c r="G819" s="88"/>
      <c r="H819" s="88"/>
      <c r="I819" s="88"/>
      <c r="J819" s="88"/>
      <c r="K819" s="88"/>
      <c r="L819" s="88"/>
      <c r="M819" s="88"/>
      <c r="N819" s="88"/>
      <c r="O819" s="88"/>
      <c r="P819" s="88"/>
      <c r="Q819" s="88"/>
      <c r="R819" s="88"/>
      <c r="S819" s="88"/>
      <c r="T819" s="88"/>
      <c r="V819" s="136"/>
      <c r="W819" s="136"/>
      <c r="X819" s="88"/>
      <c r="Y819" s="88"/>
      <c r="Z819" s="88"/>
      <c r="AA819" s="88"/>
      <c r="AB819" s="88"/>
      <c r="AC819" s="88"/>
      <c r="AD819" s="88"/>
      <c r="AE819" s="88"/>
      <c r="AF819" s="88"/>
      <c r="AG819" s="88"/>
      <c r="AH819" s="88"/>
      <c r="AI819" s="88"/>
      <c r="AJ819" s="88"/>
      <c r="AK819" s="88"/>
      <c r="AL819" s="88"/>
      <c r="AM819" s="88"/>
      <c r="AN819" s="88"/>
      <c r="AO819" s="133"/>
      <c r="AP819" s="88"/>
      <c r="AQ819" s="120"/>
      <c r="AT819" s="133"/>
      <c r="AV819" s="133"/>
      <c r="AW819" s="133"/>
      <c r="AX819" s="133"/>
      <c r="AY819" s="133"/>
      <c r="AZ819" s="134"/>
      <c r="BA819" s="133"/>
    </row>
    <row r="820" spans="1:53" s="61" customFormat="1" x14ac:dyDescent="0.25">
      <c r="A820" s="134"/>
      <c r="B820" s="88"/>
      <c r="C820" s="135"/>
      <c r="D820" s="88"/>
      <c r="E820" s="88"/>
      <c r="F820" s="88"/>
      <c r="G820" s="88"/>
      <c r="H820" s="88"/>
      <c r="I820" s="88"/>
      <c r="J820" s="88"/>
      <c r="K820" s="88"/>
      <c r="L820" s="88"/>
      <c r="M820" s="88"/>
      <c r="N820" s="88"/>
      <c r="O820" s="88"/>
      <c r="P820" s="88"/>
      <c r="Q820" s="88"/>
      <c r="R820" s="88"/>
      <c r="S820" s="88"/>
      <c r="T820" s="88"/>
      <c r="V820" s="136"/>
      <c r="W820" s="136"/>
      <c r="X820" s="88"/>
      <c r="Y820" s="88"/>
      <c r="Z820" s="88"/>
      <c r="AA820" s="88"/>
      <c r="AB820" s="88"/>
      <c r="AC820" s="88"/>
      <c r="AD820" s="88"/>
      <c r="AE820" s="88"/>
      <c r="AF820" s="88"/>
      <c r="AG820" s="88"/>
      <c r="AH820" s="88"/>
      <c r="AI820" s="88"/>
      <c r="AJ820" s="88"/>
      <c r="AK820" s="88"/>
      <c r="AL820" s="88"/>
      <c r="AM820" s="88"/>
      <c r="AN820" s="88"/>
      <c r="AO820" s="133"/>
      <c r="AP820" s="88"/>
      <c r="AQ820" s="120"/>
      <c r="AT820" s="133"/>
      <c r="AV820" s="133"/>
      <c r="AW820" s="133"/>
      <c r="AX820" s="133"/>
      <c r="AY820" s="133"/>
      <c r="AZ820" s="134"/>
      <c r="BA820" s="133"/>
    </row>
    <row r="821" spans="1:53" s="61" customFormat="1" x14ac:dyDescent="0.25">
      <c r="A821" s="134"/>
      <c r="B821" s="88"/>
      <c r="C821" s="135"/>
      <c r="D821" s="88"/>
      <c r="E821" s="88"/>
      <c r="F821" s="88"/>
      <c r="G821" s="88"/>
      <c r="H821" s="88"/>
      <c r="I821" s="88"/>
      <c r="J821" s="88"/>
      <c r="K821" s="88"/>
      <c r="L821" s="88"/>
      <c r="M821" s="88"/>
      <c r="N821" s="88"/>
      <c r="O821" s="88"/>
      <c r="P821" s="88"/>
      <c r="Q821" s="88"/>
      <c r="R821" s="88"/>
      <c r="S821" s="88"/>
      <c r="T821" s="88"/>
      <c r="V821" s="136"/>
      <c r="W821" s="136"/>
      <c r="X821" s="88"/>
      <c r="Y821" s="88"/>
      <c r="Z821" s="88"/>
      <c r="AA821" s="88"/>
      <c r="AB821" s="88"/>
      <c r="AC821" s="88"/>
      <c r="AD821" s="88"/>
      <c r="AE821" s="88"/>
      <c r="AF821" s="88"/>
      <c r="AG821" s="88"/>
      <c r="AH821" s="88"/>
      <c r="AI821" s="88"/>
      <c r="AJ821" s="88"/>
      <c r="AK821" s="88"/>
      <c r="AL821" s="88"/>
      <c r="AM821" s="88"/>
      <c r="AN821" s="88"/>
      <c r="AO821" s="133"/>
      <c r="AP821" s="88"/>
      <c r="AQ821" s="120"/>
      <c r="AT821" s="133"/>
      <c r="AV821" s="133"/>
      <c r="AW821" s="133"/>
      <c r="AX821" s="133"/>
      <c r="AY821" s="133"/>
      <c r="AZ821" s="134"/>
      <c r="BA821" s="133"/>
    </row>
    <row r="822" spans="1:53" s="61" customFormat="1" x14ac:dyDescent="0.25">
      <c r="A822" s="134"/>
      <c r="B822" s="88"/>
      <c r="C822" s="135"/>
      <c r="D822" s="88"/>
      <c r="E822" s="88"/>
      <c r="F822" s="88"/>
      <c r="G822" s="88"/>
      <c r="H822" s="88"/>
      <c r="I822" s="88"/>
      <c r="J822" s="88"/>
      <c r="K822" s="88"/>
      <c r="L822" s="88"/>
      <c r="M822" s="88"/>
      <c r="N822" s="88"/>
      <c r="O822" s="88"/>
      <c r="P822" s="88"/>
      <c r="Q822" s="88"/>
      <c r="R822" s="88"/>
      <c r="S822" s="88"/>
      <c r="T822" s="88"/>
      <c r="V822" s="136"/>
      <c r="W822" s="136"/>
      <c r="X822" s="88"/>
      <c r="Y822" s="88"/>
      <c r="Z822" s="88"/>
      <c r="AA822" s="88"/>
      <c r="AB822" s="88"/>
      <c r="AC822" s="88"/>
      <c r="AD822" s="88"/>
      <c r="AE822" s="88"/>
      <c r="AF822" s="88"/>
      <c r="AG822" s="88"/>
      <c r="AH822" s="88"/>
      <c r="AI822" s="88"/>
      <c r="AJ822" s="88"/>
      <c r="AK822" s="88"/>
      <c r="AL822" s="88"/>
      <c r="AM822" s="88"/>
      <c r="AN822" s="88"/>
      <c r="AO822" s="133"/>
      <c r="AP822" s="88"/>
      <c r="AQ822" s="120"/>
      <c r="AT822" s="133"/>
      <c r="AV822" s="133"/>
      <c r="AW822" s="133"/>
      <c r="AX822" s="133"/>
      <c r="AY822" s="133"/>
      <c r="AZ822" s="134"/>
      <c r="BA822" s="133"/>
    </row>
    <row r="823" spans="1:53" s="61" customFormat="1" x14ac:dyDescent="0.25">
      <c r="A823" s="134"/>
      <c r="B823" s="88"/>
      <c r="C823" s="135"/>
      <c r="D823" s="88"/>
      <c r="E823" s="88"/>
      <c r="F823" s="88"/>
      <c r="G823" s="88"/>
      <c r="H823" s="88"/>
      <c r="I823" s="88"/>
      <c r="J823" s="88"/>
      <c r="K823" s="88"/>
      <c r="L823" s="88"/>
      <c r="M823" s="88"/>
      <c r="N823" s="88"/>
      <c r="O823" s="88"/>
      <c r="P823" s="88"/>
      <c r="Q823" s="88"/>
      <c r="R823" s="88"/>
      <c r="S823" s="88"/>
      <c r="T823" s="88"/>
      <c r="V823" s="136"/>
      <c r="W823" s="136"/>
      <c r="X823" s="88"/>
      <c r="Y823" s="88"/>
      <c r="Z823" s="88"/>
      <c r="AA823" s="88"/>
      <c r="AB823" s="88"/>
      <c r="AC823" s="88"/>
      <c r="AD823" s="88"/>
      <c r="AE823" s="88"/>
      <c r="AF823" s="88"/>
      <c r="AG823" s="88"/>
      <c r="AH823" s="88"/>
      <c r="AI823" s="88"/>
      <c r="AJ823" s="88"/>
      <c r="AK823" s="88"/>
      <c r="AL823" s="88"/>
      <c r="AM823" s="88"/>
      <c r="AN823" s="88"/>
      <c r="AO823" s="133"/>
      <c r="AP823" s="88"/>
      <c r="AQ823" s="120"/>
      <c r="AT823" s="133"/>
      <c r="AV823" s="133"/>
      <c r="AW823" s="133"/>
      <c r="AX823" s="133"/>
      <c r="AY823" s="133"/>
      <c r="AZ823" s="134"/>
      <c r="BA823" s="133"/>
    </row>
    <row r="824" spans="1:53" s="61" customFormat="1" x14ac:dyDescent="0.25">
      <c r="A824" s="134"/>
      <c r="B824" s="88"/>
      <c r="C824" s="135"/>
      <c r="D824" s="88"/>
      <c r="E824" s="88"/>
      <c r="F824" s="88"/>
      <c r="G824" s="88"/>
      <c r="H824" s="88"/>
      <c r="I824" s="88"/>
      <c r="J824" s="88"/>
      <c r="K824" s="88"/>
      <c r="L824" s="88"/>
      <c r="M824" s="88"/>
      <c r="N824" s="88"/>
      <c r="O824" s="88"/>
      <c r="P824" s="88"/>
      <c r="Q824" s="88"/>
      <c r="R824" s="88"/>
      <c r="S824" s="88"/>
      <c r="T824" s="88"/>
      <c r="V824" s="136"/>
      <c r="W824" s="136"/>
      <c r="X824" s="88"/>
      <c r="Y824" s="88"/>
      <c r="Z824" s="88"/>
      <c r="AA824" s="88"/>
      <c r="AB824" s="88"/>
      <c r="AC824" s="88"/>
      <c r="AD824" s="88"/>
      <c r="AE824" s="88"/>
      <c r="AF824" s="88"/>
      <c r="AG824" s="88"/>
      <c r="AH824" s="88"/>
      <c r="AI824" s="88"/>
      <c r="AJ824" s="88"/>
      <c r="AK824" s="88"/>
      <c r="AL824" s="88"/>
      <c r="AM824" s="88"/>
      <c r="AN824" s="88"/>
      <c r="AO824" s="133"/>
      <c r="AP824" s="88"/>
      <c r="AQ824" s="120"/>
      <c r="AT824" s="133"/>
      <c r="AV824" s="133"/>
      <c r="AW824" s="133"/>
      <c r="AX824" s="133"/>
      <c r="AY824" s="133"/>
      <c r="AZ824" s="134"/>
      <c r="BA824" s="133"/>
    </row>
    <row r="825" spans="1:53" s="61" customFormat="1" x14ac:dyDescent="0.25">
      <c r="A825" s="134"/>
      <c r="B825" s="88"/>
      <c r="C825" s="135"/>
      <c r="D825" s="88"/>
      <c r="E825" s="88"/>
      <c r="F825" s="88"/>
      <c r="G825" s="88"/>
      <c r="H825" s="88"/>
      <c r="I825" s="88"/>
      <c r="J825" s="88"/>
      <c r="K825" s="88"/>
      <c r="L825" s="88"/>
      <c r="M825" s="88"/>
      <c r="N825" s="88"/>
      <c r="O825" s="88"/>
      <c r="P825" s="88"/>
      <c r="Q825" s="88"/>
      <c r="R825" s="88"/>
      <c r="S825" s="88"/>
      <c r="T825" s="88"/>
      <c r="V825" s="136"/>
      <c r="W825" s="136"/>
      <c r="X825" s="88"/>
      <c r="Y825" s="88"/>
      <c r="Z825" s="88"/>
      <c r="AA825" s="88"/>
      <c r="AB825" s="88"/>
      <c r="AC825" s="88"/>
      <c r="AD825" s="88"/>
      <c r="AE825" s="88"/>
      <c r="AF825" s="88"/>
      <c r="AG825" s="88"/>
      <c r="AH825" s="88"/>
      <c r="AI825" s="88"/>
      <c r="AJ825" s="88"/>
      <c r="AK825" s="88"/>
      <c r="AL825" s="88"/>
      <c r="AM825" s="88"/>
      <c r="AN825" s="88"/>
      <c r="AO825" s="133"/>
      <c r="AP825" s="88"/>
      <c r="AQ825" s="120"/>
      <c r="AT825" s="133"/>
      <c r="AV825" s="133"/>
      <c r="AW825" s="133"/>
      <c r="AX825" s="133"/>
      <c r="AY825" s="133"/>
      <c r="AZ825" s="134"/>
      <c r="BA825" s="133"/>
    </row>
    <row r="826" spans="1:53" s="61" customFormat="1" x14ac:dyDescent="0.25">
      <c r="A826" s="134"/>
      <c r="B826" s="88"/>
      <c r="C826" s="135"/>
      <c r="D826" s="88"/>
      <c r="E826" s="88"/>
      <c r="F826" s="88"/>
      <c r="G826" s="88"/>
      <c r="H826" s="88"/>
      <c r="I826" s="88"/>
      <c r="J826" s="88"/>
      <c r="K826" s="88"/>
      <c r="L826" s="88"/>
      <c r="M826" s="88"/>
      <c r="N826" s="88"/>
      <c r="O826" s="88"/>
      <c r="P826" s="88"/>
      <c r="Q826" s="88"/>
      <c r="R826" s="88"/>
      <c r="S826" s="88"/>
      <c r="T826" s="88"/>
      <c r="V826" s="136"/>
      <c r="W826" s="136"/>
      <c r="X826" s="88"/>
      <c r="Y826" s="88"/>
      <c r="Z826" s="88"/>
      <c r="AA826" s="88"/>
      <c r="AB826" s="88"/>
      <c r="AC826" s="88"/>
      <c r="AD826" s="88"/>
      <c r="AE826" s="88"/>
      <c r="AF826" s="88"/>
      <c r="AG826" s="88"/>
      <c r="AH826" s="88"/>
      <c r="AI826" s="88"/>
      <c r="AJ826" s="88"/>
      <c r="AK826" s="88"/>
      <c r="AL826" s="88"/>
      <c r="AM826" s="88"/>
      <c r="AN826" s="88"/>
      <c r="AO826" s="133"/>
      <c r="AP826" s="88"/>
      <c r="AQ826" s="120"/>
      <c r="AT826" s="133"/>
      <c r="AV826" s="133"/>
      <c r="AW826" s="133"/>
      <c r="AX826" s="133"/>
      <c r="AY826" s="133"/>
      <c r="AZ826" s="134"/>
      <c r="BA826" s="133"/>
    </row>
    <row r="827" spans="1:53" s="61" customFormat="1" x14ac:dyDescent="0.25">
      <c r="A827" s="134"/>
      <c r="B827" s="88"/>
      <c r="C827" s="135"/>
      <c r="D827" s="88"/>
      <c r="E827" s="88"/>
      <c r="F827" s="88"/>
      <c r="G827" s="88"/>
      <c r="H827" s="88"/>
      <c r="I827" s="88"/>
      <c r="J827" s="88"/>
      <c r="K827" s="88"/>
      <c r="L827" s="88"/>
      <c r="M827" s="88"/>
      <c r="N827" s="88"/>
      <c r="O827" s="88"/>
      <c r="P827" s="88"/>
      <c r="Q827" s="88"/>
      <c r="R827" s="88"/>
      <c r="S827" s="88"/>
      <c r="T827" s="88"/>
      <c r="V827" s="136"/>
      <c r="W827" s="136"/>
      <c r="X827" s="88"/>
      <c r="Y827" s="88"/>
      <c r="Z827" s="88"/>
      <c r="AA827" s="88"/>
      <c r="AB827" s="88"/>
      <c r="AC827" s="88"/>
      <c r="AD827" s="88"/>
      <c r="AE827" s="88"/>
      <c r="AF827" s="88"/>
      <c r="AG827" s="88"/>
      <c r="AH827" s="88"/>
      <c r="AI827" s="88"/>
      <c r="AJ827" s="88"/>
      <c r="AK827" s="88"/>
      <c r="AL827" s="88"/>
      <c r="AM827" s="88"/>
      <c r="AN827" s="88"/>
      <c r="AO827" s="133"/>
      <c r="AP827" s="88"/>
      <c r="AQ827" s="120"/>
      <c r="AT827" s="133"/>
      <c r="AV827" s="133"/>
      <c r="AW827" s="133"/>
      <c r="AX827" s="133"/>
      <c r="AY827" s="133"/>
      <c r="AZ827" s="134"/>
      <c r="BA827" s="133"/>
    </row>
    <row r="828" spans="1:53" s="61" customFormat="1" x14ac:dyDescent="0.25">
      <c r="A828" s="134"/>
      <c r="B828" s="88"/>
      <c r="C828" s="135"/>
      <c r="D828" s="88"/>
      <c r="E828" s="88"/>
      <c r="F828" s="88"/>
      <c r="G828" s="88"/>
      <c r="H828" s="88"/>
      <c r="I828" s="88"/>
      <c r="J828" s="88"/>
      <c r="K828" s="88"/>
      <c r="L828" s="88"/>
      <c r="M828" s="88"/>
      <c r="N828" s="88"/>
      <c r="O828" s="88"/>
      <c r="P828" s="88"/>
      <c r="Q828" s="88"/>
      <c r="R828" s="88"/>
      <c r="S828" s="88"/>
      <c r="T828" s="88"/>
      <c r="V828" s="136"/>
      <c r="W828" s="136"/>
      <c r="X828" s="88"/>
      <c r="Y828" s="88"/>
      <c r="Z828" s="88"/>
      <c r="AA828" s="88"/>
      <c r="AB828" s="88"/>
      <c r="AC828" s="88"/>
      <c r="AD828" s="88"/>
      <c r="AE828" s="88"/>
      <c r="AF828" s="88"/>
      <c r="AG828" s="88"/>
      <c r="AH828" s="88"/>
      <c r="AI828" s="88"/>
      <c r="AJ828" s="88"/>
      <c r="AK828" s="88"/>
      <c r="AL828" s="88"/>
      <c r="AM828" s="88"/>
      <c r="AN828" s="88"/>
      <c r="AO828" s="133"/>
      <c r="AP828" s="88"/>
      <c r="AQ828" s="120"/>
      <c r="AT828" s="133"/>
      <c r="AV828" s="133"/>
      <c r="AW828" s="133"/>
      <c r="AX828" s="133"/>
      <c r="AY828" s="133"/>
      <c r="AZ828" s="134"/>
      <c r="BA828" s="133"/>
    </row>
    <row r="829" spans="1:53" s="61" customFormat="1" x14ac:dyDescent="0.25">
      <c r="A829" s="134"/>
      <c r="B829" s="88"/>
      <c r="C829" s="135"/>
      <c r="D829" s="88"/>
      <c r="E829" s="88"/>
      <c r="F829" s="88"/>
      <c r="G829" s="88"/>
      <c r="H829" s="88"/>
      <c r="I829" s="88"/>
      <c r="J829" s="88"/>
      <c r="K829" s="88"/>
      <c r="L829" s="88"/>
      <c r="M829" s="88"/>
      <c r="N829" s="88"/>
      <c r="O829" s="88"/>
      <c r="P829" s="88"/>
      <c r="Q829" s="88"/>
      <c r="R829" s="88"/>
      <c r="S829" s="88"/>
      <c r="T829" s="88"/>
      <c r="V829" s="136"/>
      <c r="W829" s="136"/>
      <c r="X829" s="88"/>
      <c r="Y829" s="88"/>
      <c r="Z829" s="88"/>
      <c r="AA829" s="88"/>
      <c r="AB829" s="88"/>
      <c r="AC829" s="88"/>
      <c r="AD829" s="88"/>
      <c r="AE829" s="88"/>
      <c r="AF829" s="88"/>
      <c r="AG829" s="88"/>
      <c r="AH829" s="88"/>
      <c r="AI829" s="88"/>
      <c r="AJ829" s="88"/>
      <c r="AK829" s="88"/>
      <c r="AL829" s="88"/>
      <c r="AM829" s="88"/>
      <c r="AN829" s="88"/>
      <c r="AO829" s="133"/>
      <c r="AP829" s="88"/>
      <c r="AQ829" s="120"/>
      <c r="AT829" s="133"/>
      <c r="AV829" s="133"/>
      <c r="AW829" s="133"/>
      <c r="AX829" s="133"/>
      <c r="AY829" s="133"/>
      <c r="AZ829" s="134"/>
      <c r="BA829" s="133"/>
    </row>
    <row r="830" spans="1:53" s="61" customFormat="1" x14ac:dyDescent="0.25">
      <c r="A830" s="134"/>
      <c r="B830" s="88"/>
      <c r="C830" s="135"/>
      <c r="D830" s="88"/>
      <c r="E830" s="88"/>
      <c r="F830" s="88"/>
      <c r="G830" s="88"/>
      <c r="H830" s="88"/>
      <c r="I830" s="88"/>
      <c r="J830" s="88"/>
      <c r="K830" s="88"/>
      <c r="L830" s="88"/>
      <c r="M830" s="88"/>
      <c r="N830" s="88"/>
      <c r="O830" s="88"/>
      <c r="P830" s="88"/>
      <c r="Q830" s="88"/>
      <c r="R830" s="88"/>
      <c r="S830" s="88"/>
      <c r="T830" s="88"/>
      <c r="V830" s="136"/>
      <c r="W830" s="136"/>
      <c r="X830" s="88"/>
      <c r="Y830" s="88"/>
      <c r="Z830" s="88"/>
      <c r="AA830" s="88"/>
      <c r="AB830" s="88"/>
      <c r="AC830" s="88"/>
      <c r="AD830" s="88"/>
      <c r="AE830" s="88"/>
      <c r="AF830" s="88"/>
      <c r="AG830" s="88"/>
      <c r="AH830" s="88"/>
      <c r="AI830" s="88"/>
      <c r="AJ830" s="88"/>
      <c r="AK830" s="88"/>
      <c r="AL830" s="88"/>
      <c r="AM830" s="88"/>
      <c r="AN830" s="88"/>
      <c r="AO830" s="133"/>
      <c r="AP830" s="88"/>
      <c r="AQ830" s="120"/>
      <c r="AT830" s="133"/>
      <c r="AV830" s="133"/>
      <c r="AW830" s="133"/>
      <c r="AX830" s="133"/>
      <c r="AY830" s="133"/>
      <c r="AZ830" s="134"/>
      <c r="BA830" s="133"/>
    </row>
    <row r="831" spans="1:53" s="61" customFormat="1" x14ac:dyDescent="0.25">
      <c r="A831" s="134"/>
      <c r="B831" s="88"/>
      <c r="C831" s="135"/>
      <c r="D831" s="88"/>
      <c r="E831" s="88"/>
      <c r="F831" s="88"/>
      <c r="G831" s="88"/>
      <c r="H831" s="88"/>
      <c r="I831" s="88"/>
      <c r="J831" s="88"/>
      <c r="K831" s="88"/>
      <c r="L831" s="88"/>
      <c r="M831" s="88"/>
      <c r="N831" s="88"/>
      <c r="O831" s="88"/>
      <c r="P831" s="88"/>
      <c r="Q831" s="88"/>
      <c r="R831" s="88"/>
      <c r="S831" s="88"/>
      <c r="T831" s="88"/>
      <c r="V831" s="136"/>
      <c r="W831" s="136"/>
      <c r="X831" s="88"/>
      <c r="Y831" s="88"/>
      <c r="Z831" s="88"/>
      <c r="AA831" s="88"/>
      <c r="AB831" s="88"/>
      <c r="AC831" s="88"/>
      <c r="AD831" s="88"/>
      <c r="AE831" s="88"/>
      <c r="AF831" s="88"/>
      <c r="AG831" s="88"/>
      <c r="AH831" s="88"/>
      <c r="AI831" s="88"/>
      <c r="AJ831" s="88"/>
      <c r="AK831" s="88"/>
      <c r="AL831" s="88"/>
      <c r="AM831" s="88"/>
      <c r="AN831" s="88"/>
      <c r="AO831" s="133"/>
      <c r="AP831" s="88"/>
      <c r="AQ831" s="120"/>
      <c r="AT831" s="133"/>
      <c r="AV831" s="133"/>
      <c r="AW831" s="133"/>
      <c r="AX831" s="133"/>
      <c r="AY831" s="133"/>
      <c r="AZ831" s="134"/>
      <c r="BA831" s="133"/>
    </row>
    <row r="832" spans="1:53" s="61" customFormat="1" x14ac:dyDescent="0.25">
      <c r="A832" s="134"/>
      <c r="B832" s="88"/>
      <c r="C832" s="135"/>
      <c r="D832" s="88"/>
      <c r="E832" s="88"/>
      <c r="F832" s="88"/>
      <c r="G832" s="88"/>
      <c r="H832" s="88"/>
      <c r="I832" s="88"/>
      <c r="J832" s="88"/>
      <c r="K832" s="88"/>
      <c r="L832" s="88"/>
      <c r="M832" s="88"/>
      <c r="N832" s="88"/>
      <c r="O832" s="88"/>
      <c r="P832" s="88"/>
      <c r="Q832" s="88"/>
      <c r="R832" s="88"/>
      <c r="S832" s="88"/>
      <c r="T832" s="88"/>
      <c r="V832" s="136"/>
      <c r="W832" s="136"/>
      <c r="X832" s="88"/>
      <c r="Y832" s="88"/>
      <c r="Z832" s="88"/>
      <c r="AA832" s="88"/>
      <c r="AB832" s="88"/>
      <c r="AC832" s="88"/>
      <c r="AD832" s="88"/>
      <c r="AE832" s="88"/>
      <c r="AF832" s="88"/>
      <c r="AG832" s="88"/>
      <c r="AH832" s="88"/>
      <c r="AI832" s="88"/>
      <c r="AJ832" s="88"/>
      <c r="AK832" s="88"/>
      <c r="AL832" s="88"/>
      <c r="AM832" s="88"/>
      <c r="AN832" s="88"/>
      <c r="AO832" s="133"/>
      <c r="AP832" s="88"/>
      <c r="AQ832" s="120"/>
      <c r="AT832" s="133"/>
      <c r="AV832" s="133"/>
      <c r="AW832" s="133"/>
      <c r="AX832" s="133"/>
      <c r="AY832" s="133"/>
      <c r="AZ832" s="134"/>
      <c r="BA832" s="133"/>
    </row>
    <row r="833" spans="1:53" s="61" customFormat="1" x14ac:dyDescent="0.25">
      <c r="A833" s="134"/>
      <c r="B833" s="88"/>
      <c r="C833" s="135"/>
      <c r="D833" s="88"/>
      <c r="E833" s="88"/>
      <c r="F833" s="88"/>
      <c r="G833" s="88"/>
      <c r="H833" s="88"/>
      <c r="I833" s="88"/>
      <c r="J833" s="88"/>
      <c r="K833" s="88"/>
      <c r="L833" s="88"/>
      <c r="M833" s="88"/>
      <c r="N833" s="88"/>
      <c r="O833" s="88"/>
      <c r="P833" s="88"/>
      <c r="Q833" s="88"/>
      <c r="R833" s="88"/>
      <c r="S833" s="88"/>
      <c r="T833" s="88"/>
      <c r="V833" s="136"/>
      <c r="W833" s="136"/>
      <c r="X833" s="88"/>
      <c r="Y833" s="88"/>
      <c r="Z833" s="88"/>
      <c r="AA833" s="88"/>
      <c r="AB833" s="88"/>
      <c r="AC833" s="88"/>
      <c r="AD833" s="88"/>
      <c r="AE833" s="88"/>
      <c r="AF833" s="88"/>
      <c r="AG833" s="88"/>
      <c r="AH833" s="88"/>
      <c r="AI833" s="88"/>
      <c r="AJ833" s="88"/>
      <c r="AK833" s="88"/>
      <c r="AL833" s="88"/>
      <c r="AM833" s="88"/>
      <c r="AN833" s="88"/>
      <c r="AO833" s="133"/>
      <c r="AP833" s="88"/>
      <c r="AQ833" s="120"/>
      <c r="AT833" s="133"/>
      <c r="AV833" s="133"/>
      <c r="AW833" s="133"/>
      <c r="AX833" s="133"/>
      <c r="AY833" s="133"/>
      <c r="AZ833" s="134"/>
      <c r="BA833" s="133"/>
    </row>
    <row r="834" spans="1:53" s="61" customFormat="1" x14ac:dyDescent="0.25">
      <c r="A834" s="134"/>
      <c r="B834" s="88"/>
      <c r="C834" s="135"/>
      <c r="D834" s="88"/>
      <c r="E834" s="88"/>
      <c r="F834" s="88"/>
      <c r="G834" s="88"/>
      <c r="H834" s="88"/>
      <c r="I834" s="88"/>
      <c r="J834" s="88"/>
      <c r="K834" s="88"/>
      <c r="L834" s="88"/>
      <c r="M834" s="88"/>
      <c r="N834" s="88"/>
      <c r="O834" s="88"/>
      <c r="P834" s="88"/>
      <c r="Q834" s="88"/>
      <c r="R834" s="88"/>
      <c r="S834" s="88"/>
      <c r="T834" s="88"/>
      <c r="V834" s="136"/>
      <c r="W834" s="136"/>
      <c r="X834" s="88"/>
      <c r="Y834" s="88"/>
      <c r="Z834" s="88"/>
      <c r="AA834" s="88"/>
      <c r="AB834" s="88"/>
      <c r="AC834" s="88"/>
      <c r="AD834" s="88"/>
      <c r="AE834" s="88"/>
      <c r="AF834" s="88"/>
      <c r="AG834" s="88"/>
      <c r="AH834" s="88"/>
      <c r="AI834" s="88"/>
      <c r="AJ834" s="88"/>
      <c r="AK834" s="88"/>
      <c r="AL834" s="88"/>
      <c r="AM834" s="88"/>
      <c r="AN834" s="88"/>
      <c r="AO834" s="133"/>
      <c r="AP834" s="88"/>
      <c r="AQ834" s="120"/>
      <c r="AT834" s="133"/>
      <c r="AV834" s="133"/>
      <c r="AW834" s="133"/>
      <c r="AX834" s="133"/>
      <c r="AY834" s="133"/>
      <c r="AZ834" s="134"/>
      <c r="BA834" s="133"/>
    </row>
    <row r="835" spans="1:53" s="61" customFormat="1" x14ac:dyDescent="0.25">
      <c r="A835" s="134"/>
      <c r="B835" s="88"/>
      <c r="C835" s="135"/>
      <c r="D835" s="88"/>
      <c r="E835" s="88"/>
      <c r="F835" s="88"/>
      <c r="G835" s="88"/>
      <c r="H835" s="88"/>
      <c r="I835" s="88"/>
      <c r="J835" s="88"/>
      <c r="K835" s="88"/>
      <c r="L835" s="88"/>
      <c r="M835" s="88"/>
      <c r="N835" s="88"/>
      <c r="O835" s="88"/>
      <c r="P835" s="88"/>
      <c r="Q835" s="88"/>
      <c r="R835" s="88"/>
      <c r="S835" s="88"/>
      <c r="T835" s="88"/>
      <c r="V835" s="136"/>
      <c r="W835" s="136"/>
      <c r="X835" s="88"/>
      <c r="Y835" s="88"/>
      <c r="Z835" s="88"/>
      <c r="AA835" s="88"/>
      <c r="AB835" s="88"/>
      <c r="AC835" s="88"/>
      <c r="AD835" s="88"/>
      <c r="AE835" s="88"/>
      <c r="AF835" s="88"/>
      <c r="AG835" s="88"/>
      <c r="AH835" s="88"/>
      <c r="AI835" s="88"/>
      <c r="AJ835" s="88"/>
      <c r="AK835" s="88"/>
      <c r="AL835" s="88"/>
      <c r="AM835" s="88"/>
      <c r="AN835" s="88"/>
      <c r="AO835" s="133"/>
      <c r="AP835" s="88"/>
      <c r="AQ835" s="120"/>
      <c r="AT835" s="133"/>
      <c r="AV835" s="133"/>
      <c r="AW835" s="133"/>
      <c r="AX835" s="133"/>
      <c r="AY835" s="133"/>
      <c r="AZ835" s="134"/>
      <c r="BA835" s="133"/>
    </row>
    <row r="836" spans="1:53" s="61" customFormat="1" x14ac:dyDescent="0.25">
      <c r="A836" s="134"/>
      <c r="B836" s="88"/>
      <c r="C836" s="135"/>
      <c r="D836" s="88"/>
      <c r="E836" s="88"/>
      <c r="F836" s="88"/>
      <c r="G836" s="88"/>
      <c r="H836" s="88"/>
      <c r="I836" s="88"/>
      <c r="J836" s="88"/>
      <c r="K836" s="88"/>
      <c r="L836" s="88"/>
      <c r="M836" s="88"/>
      <c r="N836" s="88"/>
      <c r="O836" s="88"/>
      <c r="P836" s="88"/>
      <c r="Q836" s="88"/>
      <c r="R836" s="88"/>
      <c r="S836" s="88"/>
      <c r="T836" s="88"/>
      <c r="V836" s="136"/>
      <c r="W836" s="136"/>
      <c r="X836" s="88"/>
      <c r="Y836" s="88"/>
      <c r="Z836" s="88"/>
      <c r="AA836" s="88"/>
      <c r="AB836" s="88"/>
      <c r="AC836" s="88"/>
      <c r="AD836" s="88"/>
      <c r="AE836" s="88"/>
      <c r="AF836" s="88"/>
      <c r="AG836" s="88"/>
      <c r="AH836" s="88"/>
      <c r="AI836" s="88"/>
      <c r="AJ836" s="88"/>
      <c r="AK836" s="88"/>
      <c r="AL836" s="88"/>
      <c r="AM836" s="88"/>
      <c r="AN836" s="88"/>
      <c r="AO836" s="133"/>
      <c r="AP836" s="88"/>
      <c r="AQ836" s="120"/>
      <c r="AT836" s="133"/>
      <c r="AV836" s="133"/>
      <c r="AW836" s="133"/>
      <c r="AX836" s="133"/>
      <c r="AY836" s="133"/>
      <c r="AZ836" s="134"/>
      <c r="BA836" s="133"/>
    </row>
    <row r="837" spans="1:53" s="61" customFormat="1" x14ac:dyDescent="0.25">
      <c r="A837" s="134"/>
      <c r="B837" s="88"/>
      <c r="C837" s="135"/>
      <c r="D837" s="88"/>
      <c r="E837" s="88"/>
      <c r="F837" s="88"/>
      <c r="G837" s="88"/>
      <c r="H837" s="88"/>
      <c r="I837" s="88"/>
      <c r="J837" s="88"/>
      <c r="K837" s="88"/>
      <c r="L837" s="88"/>
      <c r="M837" s="88"/>
      <c r="N837" s="88"/>
      <c r="O837" s="88"/>
      <c r="P837" s="88"/>
      <c r="Q837" s="88"/>
      <c r="R837" s="88"/>
      <c r="S837" s="88"/>
      <c r="T837" s="88"/>
      <c r="V837" s="136"/>
      <c r="W837" s="136"/>
      <c r="X837" s="88"/>
      <c r="Y837" s="88"/>
      <c r="Z837" s="88"/>
      <c r="AA837" s="88"/>
      <c r="AB837" s="88"/>
      <c r="AC837" s="88"/>
      <c r="AD837" s="88"/>
      <c r="AE837" s="88"/>
      <c r="AF837" s="88"/>
      <c r="AG837" s="88"/>
      <c r="AH837" s="88"/>
      <c r="AI837" s="88"/>
      <c r="AJ837" s="88"/>
      <c r="AK837" s="88"/>
      <c r="AL837" s="88"/>
      <c r="AM837" s="88"/>
      <c r="AN837" s="88"/>
      <c r="AO837" s="133"/>
      <c r="AP837" s="88"/>
      <c r="AQ837" s="120"/>
      <c r="AT837" s="133"/>
      <c r="AV837" s="133"/>
      <c r="AW837" s="133"/>
      <c r="AX837" s="133"/>
      <c r="AY837" s="133"/>
      <c r="AZ837" s="134"/>
      <c r="BA837" s="133"/>
    </row>
    <row r="838" spans="1:53" s="61" customFormat="1" x14ac:dyDescent="0.25">
      <c r="A838" s="134"/>
      <c r="B838" s="88"/>
      <c r="C838" s="135"/>
      <c r="D838" s="88"/>
      <c r="E838" s="88"/>
      <c r="F838" s="88"/>
      <c r="G838" s="88"/>
      <c r="H838" s="88"/>
      <c r="I838" s="88"/>
      <c r="J838" s="88"/>
      <c r="K838" s="88"/>
      <c r="L838" s="88"/>
      <c r="M838" s="88"/>
      <c r="N838" s="88"/>
      <c r="O838" s="88"/>
      <c r="P838" s="88"/>
      <c r="Q838" s="88"/>
      <c r="R838" s="88"/>
      <c r="S838" s="88"/>
      <c r="T838" s="88"/>
      <c r="V838" s="136"/>
      <c r="W838" s="136"/>
      <c r="X838" s="88"/>
      <c r="Y838" s="88"/>
      <c r="Z838" s="88"/>
      <c r="AA838" s="88"/>
      <c r="AB838" s="88"/>
      <c r="AC838" s="88"/>
      <c r="AD838" s="88"/>
      <c r="AE838" s="88"/>
      <c r="AF838" s="88"/>
      <c r="AG838" s="88"/>
      <c r="AH838" s="88"/>
      <c r="AI838" s="88"/>
      <c r="AJ838" s="88"/>
      <c r="AK838" s="88"/>
      <c r="AL838" s="88"/>
      <c r="AM838" s="88"/>
      <c r="AN838" s="88"/>
      <c r="AO838" s="133"/>
      <c r="AP838" s="88"/>
      <c r="AQ838" s="120"/>
      <c r="AT838" s="133"/>
      <c r="AV838" s="133"/>
      <c r="AW838" s="133"/>
      <c r="AX838" s="133"/>
      <c r="AY838" s="133"/>
      <c r="AZ838" s="134"/>
      <c r="BA838" s="133"/>
    </row>
    <row r="839" spans="1:53" s="61" customFormat="1" x14ac:dyDescent="0.25">
      <c r="A839" s="134"/>
      <c r="B839" s="88"/>
      <c r="C839" s="135"/>
      <c r="D839" s="88"/>
      <c r="E839" s="88"/>
      <c r="F839" s="88"/>
      <c r="G839" s="88"/>
      <c r="H839" s="88"/>
      <c r="I839" s="88"/>
      <c r="J839" s="88"/>
      <c r="K839" s="88"/>
      <c r="L839" s="88"/>
      <c r="M839" s="88"/>
      <c r="N839" s="88"/>
      <c r="O839" s="88"/>
      <c r="P839" s="88"/>
      <c r="Q839" s="88"/>
      <c r="R839" s="88"/>
      <c r="S839" s="88"/>
      <c r="T839" s="88"/>
      <c r="V839" s="136"/>
      <c r="W839" s="136"/>
      <c r="X839" s="88"/>
      <c r="Y839" s="88"/>
      <c r="Z839" s="88"/>
      <c r="AA839" s="88"/>
      <c r="AB839" s="88"/>
      <c r="AC839" s="88"/>
      <c r="AD839" s="88"/>
      <c r="AE839" s="88"/>
      <c r="AF839" s="88"/>
      <c r="AG839" s="88"/>
      <c r="AH839" s="88"/>
      <c r="AI839" s="88"/>
      <c r="AJ839" s="88"/>
      <c r="AK839" s="88"/>
      <c r="AL839" s="88"/>
      <c r="AM839" s="88"/>
      <c r="AN839" s="88"/>
      <c r="AO839" s="133"/>
      <c r="AP839" s="88"/>
      <c r="AQ839" s="120"/>
      <c r="AT839" s="133"/>
      <c r="AV839" s="133"/>
      <c r="AW839" s="133"/>
      <c r="AX839" s="133"/>
      <c r="AY839" s="133"/>
      <c r="AZ839" s="134"/>
      <c r="BA839" s="133"/>
    </row>
    <row r="840" spans="1:53" s="61" customFormat="1" x14ac:dyDescent="0.25">
      <c r="A840" s="134"/>
      <c r="B840" s="88"/>
      <c r="C840" s="135"/>
      <c r="D840" s="88"/>
      <c r="E840" s="88"/>
      <c r="F840" s="88"/>
      <c r="G840" s="88"/>
      <c r="H840" s="88"/>
      <c r="I840" s="88"/>
      <c r="J840" s="88"/>
      <c r="K840" s="88"/>
      <c r="L840" s="88"/>
      <c r="M840" s="88"/>
      <c r="N840" s="88"/>
      <c r="O840" s="88"/>
      <c r="P840" s="88"/>
      <c r="Q840" s="88"/>
      <c r="R840" s="88"/>
      <c r="S840" s="88"/>
      <c r="T840" s="88"/>
      <c r="V840" s="136"/>
      <c r="W840" s="136"/>
      <c r="X840" s="88"/>
      <c r="Y840" s="88"/>
      <c r="Z840" s="88"/>
      <c r="AA840" s="88"/>
      <c r="AB840" s="88"/>
      <c r="AC840" s="88"/>
      <c r="AD840" s="88"/>
      <c r="AE840" s="88"/>
      <c r="AF840" s="88"/>
      <c r="AG840" s="88"/>
      <c r="AH840" s="88"/>
      <c r="AI840" s="88"/>
      <c r="AJ840" s="88"/>
      <c r="AK840" s="88"/>
      <c r="AL840" s="88"/>
      <c r="AM840" s="88"/>
      <c r="AN840" s="88"/>
      <c r="AO840" s="133"/>
      <c r="AP840" s="88"/>
      <c r="AQ840" s="120"/>
      <c r="AT840" s="133"/>
      <c r="AV840" s="133"/>
      <c r="AW840" s="133"/>
      <c r="AX840" s="133"/>
      <c r="AY840" s="133"/>
      <c r="AZ840" s="134"/>
      <c r="BA840" s="133"/>
    </row>
    <row r="841" spans="1:53" s="61" customFormat="1" x14ac:dyDescent="0.25">
      <c r="A841" s="134"/>
      <c r="B841" s="88"/>
      <c r="C841" s="135"/>
      <c r="D841" s="88"/>
      <c r="E841" s="88"/>
      <c r="F841" s="88"/>
      <c r="G841" s="88"/>
      <c r="H841" s="88"/>
      <c r="I841" s="88"/>
      <c r="J841" s="88"/>
      <c r="K841" s="88"/>
      <c r="L841" s="88"/>
      <c r="M841" s="88"/>
      <c r="N841" s="88"/>
      <c r="O841" s="88"/>
      <c r="P841" s="88"/>
      <c r="Q841" s="88"/>
      <c r="R841" s="88"/>
      <c r="S841" s="88"/>
      <c r="T841" s="88"/>
      <c r="V841" s="136"/>
      <c r="W841" s="136"/>
      <c r="X841" s="88"/>
      <c r="Y841" s="88"/>
      <c r="Z841" s="88"/>
      <c r="AA841" s="88"/>
      <c r="AB841" s="88"/>
      <c r="AC841" s="88"/>
      <c r="AD841" s="88"/>
      <c r="AE841" s="88"/>
      <c r="AF841" s="88"/>
      <c r="AG841" s="88"/>
      <c r="AH841" s="88"/>
      <c r="AI841" s="88"/>
      <c r="AJ841" s="88"/>
      <c r="AK841" s="88"/>
      <c r="AL841" s="88"/>
      <c r="AM841" s="88"/>
      <c r="AN841" s="88"/>
      <c r="AO841" s="133"/>
      <c r="AP841" s="88"/>
      <c r="AQ841" s="120"/>
      <c r="AT841" s="133"/>
      <c r="AV841" s="133"/>
      <c r="AW841" s="133"/>
      <c r="AX841" s="133"/>
      <c r="AY841" s="133"/>
      <c r="AZ841" s="134"/>
      <c r="BA841" s="133"/>
    </row>
    <row r="842" spans="1:53" s="61" customFormat="1" x14ac:dyDescent="0.25">
      <c r="A842" s="134"/>
      <c r="B842" s="88"/>
      <c r="C842" s="135"/>
      <c r="D842" s="88"/>
      <c r="E842" s="88"/>
      <c r="F842" s="88"/>
      <c r="G842" s="88"/>
      <c r="H842" s="88"/>
      <c r="I842" s="88"/>
      <c r="J842" s="88"/>
      <c r="K842" s="88"/>
      <c r="L842" s="88"/>
      <c r="M842" s="88"/>
      <c r="N842" s="88"/>
      <c r="O842" s="88"/>
      <c r="P842" s="88"/>
      <c r="Q842" s="88"/>
      <c r="R842" s="88"/>
      <c r="S842" s="88"/>
      <c r="T842" s="88"/>
      <c r="V842" s="136"/>
      <c r="W842" s="136"/>
      <c r="X842" s="88"/>
      <c r="Y842" s="88"/>
      <c r="Z842" s="88"/>
      <c r="AA842" s="88"/>
      <c r="AB842" s="88"/>
      <c r="AC842" s="88"/>
      <c r="AD842" s="88"/>
      <c r="AE842" s="88"/>
      <c r="AF842" s="88"/>
      <c r="AG842" s="88"/>
      <c r="AH842" s="88"/>
      <c r="AI842" s="88"/>
      <c r="AJ842" s="88"/>
      <c r="AK842" s="88"/>
      <c r="AL842" s="88"/>
      <c r="AM842" s="88"/>
      <c r="AN842" s="88"/>
      <c r="AO842" s="133"/>
      <c r="AP842" s="88"/>
      <c r="AQ842" s="120"/>
      <c r="AT842" s="133"/>
      <c r="AV842" s="133"/>
      <c r="AW842" s="133"/>
      <c r="AX842" s="133"/>
      <c r="AY842" s="133"/>
      <c r="AZ842" s="134"/>
      <c r="BA842" s="133"/>
    </row>
    <row r="843" spans="1:53" s="61" customFormat="1" x14ac:dyDescent="0.25">
      <c r="A843" s="134"/>
      <c r="B843" s="88"/>
      <c r="C843" s="135"/>
      <c r="D843" s="88"/>
      <c r="E843" s="88"/>
      <c r="F843" s="88"/>
      <c r="G843" s="88"/>
      <c r="H843" s="88"/>
      <c r="I843" s="88"/>
      <c r="J843" s="88"/>
      <c r="K843" s="88"/>
      <c r="L843" s="88"/>
      <c r="M843" s="88"/>
      <c r="N843" s="88"/>
      <c r="O843" s="88"/>
      <c r="P843" s="88"/>
      <c r="Q843" s="88"/>
      <c r="R843" s="88"/>
      <c r="S843" s="88"/>
      <c r="T843" s="88"/>
      <c r="V843" s="136"/>
      <c r="W843" s="136"/>
      <c r="X843" s="88"/>
      <c r="Y843" s="88"/>
      <c r="Z843" s="88"/>
      <c r="AA843" s="88"/>
      <c r="AB843" s="88"/>
      <c r="AC843" s="88"/>
      <c r="AD843" s="88"/>
      <c r="AE843" s="88"/>
      <c r="AF843" s="88"/>
      <c r="AG843" s="88"/>
      <c r="AH843" s="88"/>
      <c r="AI843" s="88"/>
      <c r="AJ843" s="88"/>
      <c r="AK843" s="88"/>
      <c r="AL843" s="88"/>
      <c r="AM843" s="88"/>
      <c r="AN843" s="88"/>
      <c r="AO843" s="133"/>
      <c r="AP843" s="88"/>
      <c r="AQ843" s="120"/>
      <c r="AT843" s="133"/>
      <c r="AV843" s="133"/>
      <c r="AW843" s="133"/>
      <c r="AX843" s="133"/>
      <c r="AY843" s="133"/>
      <c r="AZ843" s="134"/>
      <c r="BA843" s="133"/>
    </row>
    <row r="844" spans="1:53" s="61" customFormat="1" x14ac:dyDescent="0.25">
      <c r="A844" s="134"/>
      <c r="B844" s="88"/>
      <c r="C844" s="135"/>
      <c r="D844" s="88"/>
      <c r="E844" s="88"/>
      <c r="F844" s="88"/>
      <c r="G844" s="88"/>
      <c r="H844" s="88"/>
      <c r="I844" s="88"/>
      <c r="J844" s="88"/>
      <c r="K844" s="88"/>
      <c r="L844" s="88"/>
      <c r="M844" s="88"/>
      <c r="N844" s="88"/>
      <c r="O844" s="88"/>
      <c r="P844" s="88"/>
      <c r="Q844" s="88"/>
      <c r="R844" s="88"/>
      <c r="S844" s="88"/>
      <c r="T844" s="88"/>
      <c r="V844" s="136"/>
      <c r="W844" s="136"/>
      <c r="X844" s="88"/>
      <c r="Y844" s="88"/>
      <c r="Z844" s="88"/>
      <c r="AA844" s="88"/>
      <c r="AB844" s="88"/>
      <c r="AC844" s="88"/>
      <c r="AD844" s="88"/>
      <c r="AE844" s="88"/>
      <c r="AF844" s="88"/>
      <c r="AG844" s="88"/>
      <c r="AH844" s="88"/>
      <c r="AI844" s="88"/>
      <c r="AJ844" s="88"/>
      <c r="AK844" s="88"/>
      <c r="AL844" s="88"/>
      <c r="AM844" s="88"/>
      <c r="AN844" s="88"/>
      <c r="AO844" s="133"/>
      <c r="AP844" s="88"/>
      <c r="AQ844" s="120"/>
      <c r="AT844" s="133"/>
      <c r="AV844" s="133"/>
      <c r="AW844" s="133"/>
      <c r="AX844" s="133"/>
      <c r="AY844" s="133"/>
      <c r="AZ844" s="134"/>
      <c r="BA844" s="133"/>
    </row>
    <row r="845" spans="1:53" s="61" customFormat="1" x14ac:dyDescent="0.25">
      <c r="A845" s="134"/>
      <c r="B845" s="88"/>
      <c r="C845" s="135"/>
      <c r="D845" s="88"/>
      <c r="E845" s="88"/>
      <c r="F845" s="88"/>
      <c r="G845" s="88"/>
      <c r="H845" s="88"/>
      <c r="I845" s="88"/>
      <c r="J845" s="88"/>
      <c r="K845" s="88"/>
      <c r="L845" s="88"/>
      <c r="M845" s="88"/>
      <c r="N845" s="88"/>
      <c r="O845" s="88"/>
      <c r="P845" s="88"/>
      <c r="Q845" s="88"/>
      <c r="R845" s="88"/>
      <c r="S845" s="88"/>
      <c r="T845" s="88"/>
      <c r="V845" s="136"/>
      <c r="W845" s="136"/>
      <c r="X845" s="88"/>
      <c r="Y845" s="88"/>
      <c r="Z845" s="88"/>
      <c r="AA845" s="88"/>
      <c r="AB845" s="88"/>
      <c r="AC845" s="88"/>
      <c r="AD845" s="88"/>
      <c r="AE845" s="88"/>
      <c r="AF845" s="88"/>
      <c r="AG845" s="88"/>
      <c r="AH845" s="88"/>
      <c r="AI845" s="88"/>
      <c r="AJ845" s="88"/>
      <c r="AK845" s="88"/>
      <c r="AL845" s="88"/>
      <c r="AM845" s="88"/>
      <c r="AN845" s="88"/>
      <c r="AO845" s="133"/>
      <c r="AP845" s="88"/>
      <c r="AQ845" s="120"/>
      <c r="AT845" s="133"/>
      <c r="AV845" s="133"/>
      <c r="AW845" s="133"/>
      <c r="AX845" s="133"/>
      <c r="AY845" s="133"/>
      <c r="AZ845" s="134"/>
      <c r="BA845" s="133"/>
    </row>
    <row r="846" spans="1:53" s="61" customFormat="1" x14ac:dyDescent="0.25">
      <c r="A846" s="134"/>
      <c r="B846" s="88"/>
      <c r="C846" s="135"/>
      <c r="D846" s="88"/>
      <c r="E846" s="88"/>
      <c r="F846" s="88"/>
      <c r="G846" s="88"/>
      <c r="H846" s="88"/>
      <c r="I846" s="88"/>
      <c r="J846" s="88"/>
      <c r="K846" s="88"/>
      <c r="L846" s="88"/>
      <c r="M846" s="88"/>
      <c r="N846" s="88"/>
      <c r="O846" s="88"/>
      <c r="P846" s="88"/>
      <c r="Q846" s="88"/>
      <c r="R846" s="88"/>
      <c r="S846" s="88"/>
      <c r="T846" s="88"/>
      <c r="V846" s="136"/>
      <c r="W846" s="136"/>
      <c r="X846" s="88"/>
      <c r="Y846" s="88"/>
      <c r="Z846" s="88"/>
      <c r="AA846" s="88"/>
      <c r="AB846" s="88"/>
      <c r="AC846" s="88"/>
      <c r="AD846" s="88"/>
      <c r="AE846" s="88"/>
      <c r="AF846" s="88"/>
      <c r="AG846" s="88"/>
      <c r="AH846" s="88"/>
      <c r="AI846" s="88"/>
      <c r="AJ846" s="88"/>
      <c r="AK846" s="88"/>
      <c r="AL846" s="88"/>
      <c r="AM846" s="88"/>
      <c r="AN846" s="88"/>
      <c r="AO846" s="133"/>
      <c r="AP846" s="88"/>
      <c r="AQ846" s="120"/>
      <c r="AT846" s="133"/>
      <c r="AV846" s="133"/>
      <c r="AW846" s="133"/>
      <c r="AX846" s="133"/>
      <c r="AY846" s="133"/>
      <c r="AZ846" s="134"/>
      <c r="BA846" s="133"/>
    </row>
    <row r="847" spans="1:53" s="61" customFormat="1" x14ac:dyDescent="0.25">
      <c r="A847" s="134"/>
      <c r="B847" s="88"/>
      <c r="C847" s="135"/>
      <c r="D847" s="88"/>
      <c r="E847" s="88"/>
      <c r="F847" s="88"/>
      <c r="G847" s="88"/>
      <c r="H847" s="88"/>
      <c r="I847" s="88"/>
      <c r="J847" s="88"/>
      <c r="K847" s="88"/>
      <c r="L847" s="88"/>
      <c r="M847" s="88"/>
      <c r="N847" s="88"/>
      <c r="O847" s="88"/>
      <c r="P847" s="88"/>
      <c r="Q847" s="88"/>
      <c r="R847" s="88"/>
      <c r="S847" s="88"/>
      <c r="T847" s="88"/>
      <c r="V847" s="136"/>
      <c r="W847" s="136"/>
      <c r="X847" s="88"/>
      <c r="Y847" s="88"/>
      <c r="Z847" s="88"/>
      <c r="AA847" s="88"/>
      <c r="AB847" s="88"/>
      <c r="AC847" s="88"/>
      <c r="AD847" s="88"/>
      <c r="AE847" s="88"/>
      <c r="AF847" s="88"/>
      <c r="AG847" s="88"/>
      <c r="AH847" s="88"/>
      <c r="AI847" s="88"/>
      <c r="AJ847" s="88"/>
      <c r="AK847" s="88"/>
      <c r="AL847" s="88"/>
      <c r="AM847" s="88"/>
      <c r="AN847" s="88"/>
      <c r="AO847" s="133"/>
      <c r="AP847" s="88"/>
      <c r="AQ847" s="120"/>
      <c r="AT847" s="133"/>
      <c r="AV847" s="133"/>
      <c r="AW847" s="133"/>
      <c r="AX847" s="133"/>
      <c r="AY847" s="133"/>
      <c r="AZ847" s="134"/>
      <c r="BA847" s="133"/>
    </row>
    <row r="848" spans="1:53" s="61" customFormat="1" x14ac:dyDescent="0.25">
      <c r="A848" s="134"/>
      <c r="B848" s="88"/>
      <c r="C848" s="135"/>
      <c r="D848" s="88"/>
      <c r="E848" s="88"/>
      <c r="F848" s="88"/>
      <c r="G848" s="88"/>
      <c r="H848" s="88"/>
      <c r="I848" s="88"/>
      <c r="J848" s="88"/>
      <c r="K848" s="88"/>
      <c r="L848" s="88"/>
      <c r="M848" s="88"/>
      <c r="N848" s="88"/>
      <c r="O848" s="88"/>
      <c r="P848" s="88"/>
      <c r="Q848" s="88"/>
      <c r="R848" s="88"/>
      <c r="S848" s="88"/>
      <c r="T848" s="88"/>
      <c r="V848" s="136"/>
      <c r="W848" s="136"/>
      <c r="X848" s="88"/>
      <c r="Y848" s="88"/>
      <c r="Z848" s="88"/>
      <c r="AA848" s="88"/>
      <c r="AB848" s="88"/>
      <c r="AC848" s="88"/>
      <c r="AD848" s="88"/>
      <c r="AE848" s="88"/>
      <c r="AF848" s="88"/>
      <c r="AG848" s="88"/>
      <c r="AH848" s="88"/>
      <c r="AI848" s="88"/>
      <c r="AJ848" s="88"/>
      <c r="AK848" s="88"/>
      <c r="AL848" s="88"/>
      <c r="AM848" s="88"/>
      <c r="AN848" s="88"/>
      <c r="AO848" s="133"/>
      <c r="AP848" s="88"/>
      <c r="AQ848" s="120"/>
      <c r="AT848" s="133"/>
      <c r="AV848" s="133"/>
      <c r="AW848" s="133"/>
      <c r="AX848" s="133"/>
      <c r="AY848" s="133"/>
      <c r="AZ848" s="134"/>
      <c r="BA848" s="133"/>
    </row>
    <row r="849" spans="1:53" s="61" customFormat="1" x14ac:dyDescent="0.25">
      <c r="A849" s="134"/>
      <c r="B849" s="88"/>
      <c r="C849" s="135"/>
      <c r="D849" s="88"/>
      <c r="E849" s="88"/>
      <c r="F849" s="88"/>
      <c r="G849" s="88"/>
      <c r="H849" s="88"/>
      <c r="I849" s="88"/>
      <c r="J849" s="88"/>
      <c r="K849" s="88"/>
      <c r="L849" s="88"/>
      <c r="M849" s="88"/>
      <c r="N849" s="88"/>
      <c r="O849" s="88"/>
      <c r="P849" s="88"/>
      <c r="Q849" s="88"/>
      <c r="R849" s="88"/>
      <c r="S849" s="88"/>
      <c r="T849" s="88"/>
      <c r="V849" s="136"/>
      <c r="W849" s="136"/>
      <c r="X849" s="88"/>
      <c r="Y849" s="88"/>
      <c r="Z849" s="88"/>
      <c r="AA849" s="88"/>
      <c r="AB849" s="88"/>
      <c r="AC849" s="88"/>
      <c r="AD849" s="88"/>
      <c r="AE849" s="88"/>
      <c r="AF849" s="88"/>
      <c r="AG849" s="88"/>
      <c r="AH849" s="88"/>
      <c r="AI849" s="88"/>
      <c r="AJ849" s="88"/>
      <c r="AK849" s="88"/>
      <c r="AL849" s="88"/>
      <c r="AM849" s="88"/>
      <c r="AN849" s="88"/>
      <c r="AO849" s="133"/>
      <c r="AP849" s="88"/>
      <c r="AQ849" s="120"/>
      <c r="AT849" s="133"/>
      <c r="AV849" s="133"/>
      <c r="AW849" s="133"/>
      <c r="AX849" s="133"/>
      <c r="AY849" s="133"/>
      <c r="AZ849" s="134"/>
      <c r="BA849" s="133"/>
    </row>
    <row r="850" spans="1:53" s="61" customFormat="1" x14ac:dyDescent="0.25">
      <c r="A850" s="134"/>
      <c r="B850" s="88"/>
      <c r="C850" s="135"/>
      <c r="D850" s="88"/>
      <c r="E850" s="88"/>
      <c r="F850" s="88"/>
      <c r="G850" s="88"/>
      <c r="H850" s="88"/>
      <c r="I850" s="88"/>
      <c r="J850" s="88"/>
      <c r="K850" s="88"/>
      <c r="L850" s="88"/>
      <c r="M850" s="88"/>
      <c r="N850" s="88"/>
      <c r="O850" s="88"/>
      <c r="P850" s="88"/>
      <c r="Q850" s="88"/>
      <c r="R850" s="88"/>
      <c r="S850" s="88"/>
      <c r="T850" s="88"/>
      <c r="V850" s="136"/>
      <c r="W850" s="136"/>
      <c r="X850" s="88"/>
      <c r="Y850" s="88"/>
      <c r="Z850" s="88"/>
      <c r="AA850" s="88"/>
      <c r="AB850" s="88"/>
      <c r="AC850" s="88"/>
      <c r="AD850" s="88"/>
      <c r="AE850" s="88"/>
      <c r="AF850" s="88"/>
      <c r="AG850" s="88"/>
      <c r="AH850" s="88"/>
      <c r="AI850" s="88"/>
      <c r="AJ850" s="88"/>
      <c r="AK850" s="88"/>
      <c r="AL850" s="88"/>
      <c r="AM850" s="88"/>
      <c r="AN850" s="88"/>
      <c r="AO850" s="133"/>
      <c r="AP850" s="88"/>
      <c r="AQ850" s="120"/>
      <c r="AT850" s="133"/>
      <c r="AV850" s="133"/>
      <c r="AW850" s="133"/>
      <c r="AX850" s="133"/>
      <c r="AY850" s="133"/>
      <c r="AZ850" s="134"/>
      <c r="BA850" s="133"/>
    </row>
    <row r="851" spans="1:53" s="61" customFormat="1" x14ac:dyDescent="0.25">
      <c r="A851" s="134"/>
      <c r="B851" s="88"/>
      <c r="C851" s="135"/>
      <c r="D851" s="88"/>
      <c r="E851" s="88"/>
      <c r="F851" s="88"/>
      <c r="G851" s="88"/>
      <c r="H851" s="88"/>
      <c r="I851" s="88"/>
      <c r="J851" s="88"/>
      <c r="K851" s="88"/>
      <c r="L851" s="88"/>
      <c r="M851" s="88"/>
      <c r="N851" s="88"/>
      <c r="O851" s="88"/>
      <c r="P851" s="88"/>
      <c r="Q851" s="88"/>
      <c r="R851" s="88"/>
      <c r="S851" s="88"/>
      <c r="T851" s="88"/>
      <c r="V851" s="136"/>
      <c r="W851" s="136"/>
      <c r="X851" s="88"/>
      <c r="Y851" s="88"/>
      <c r="Z851" s="88"/>
      <c r="AA851" s="88"/>
      <c r="AB851" s="88"/>
      <c r="AC851" s="88"/>
      <c r="AD851" s="88"/>
      <c r="AE851" s="88"/>
      <c r="AF851" s="88"/>
      <c r="AG851" s="88"/>
      <c r="AH851" s="88"/>
      <c r="AI851" s="88"/>
      <c r="AJ851" s="88"/>
      <c r="AK851" s="88"/>
      <c r="AL851" s="88"/>
      <c r="AM851" s="88"/>
      <c r="AN851" s="88"/>
      <c r="AO851" s="133"/>
      <c r="AP851" s="88"/>
      <c r="AQ851" s="120"/>
      <c r="AT851" s="133"/>
      <c r="AV851" s="133"/>
      <c r="AW851" s="133"/>
      <c r="AX851" s="133"/>
      <c r="AY851" s="133"/>
      <c r="AZ851" s="134"/>
      <c r="BA851" s="133"/>
    </row>
    <row r="852" spans="1:53" s="61" customFormat="1" x14ac:dyDescent="0.25">
      <c r="A852" s="134"/>
      <c r="B852" s="88"/>
      <c r="C852" s="135"/>
      <c r="D852" s="88"/>
      <c r="E852" s="88"/>
      <c r="F852" s="88"/>
      <c r="G852" s="88"/>
      <c r="H852" s="88"/>
      <c r="I852" s="88"/>
      <c r="J852" s="88"/>
      <c r="K852" s="88"/>
      <c r="L852" s="88"/>
      <c r="M852" s="88"/>
      <c r="N852" s="88"/>
      <c r="O852" s="88"/>
      <c r="P852" s="88"/>
      <c r="Q852" s="88"/>
      <c r="R852" s="88"/>
      <c r="S852" s="88"/>
      <c r="T852" s="88"/>
      <c r="V852" s="136"/>
      <c r="W852" s="136"/>
      <c r="X852" s="88"/>
      <c r="Y852" s="88"/>
      <c r="Z852" s="88"/>
      <c r="AA852" s="88"/>
      <c r="AB852" s="88"/>
      <c r="AC852" s="88"/>
      <c r="AD852" s="88"/>
      <c r="AE852" s="88"/>
      <c r="AF852" s="88"/>
      <c r="AG852" s="88"/>
      <c r="AH852" s="88"/>
      <c r="AI852" s="88"/>
      <c r="AJ852" s="88"/>
      <c r="AK852" s="88"/>
      <c r="AL852" s="88"/>
      <c r="AM852" s="88"/>
      <c r="AN852" s="88"/>
      <c r="AO852" s="133"/>
      <c r="AP852" s="88"/>
      <c r="AQ852" s="120"/>
      <c r="AT852" s="133"/>
      <c r="AV852" s="133"/>
      <c r="AW852" s="133"/>
      <c r="AX852" s="133"/>
      <c r="AY852" s="133"/>
      <c r="AZ852" s="134"/>
      <c r="BA852" s="133"/>
    </row>
    <row r="853" spans="1:53" s="61" customFormat="1" x14ac:dyDescent="0.25">
      <c r="A853" s="134"/>
      <c r="B853" s="88"/>
      <c r="C853" s="135"/>
      <c r="D853" s="88"/>
      <c r="E853" s="88"/>
      <c r="F853" s="88"/>
      <c r="G853" s="88"/>
      <c r="H853" s="88"/>
      <c r="I853" s="88"/>
      <c r="J853" s="88"/>
      <c r="K853" s="88"/>
      <c r="L853" s="88"/>
      <c r="M853" s="88"/>
      <c r="N853" s="88"/>
      <c r="O853" s="88"/>
      <c r="P853" s="88"/>
      <c r="Q853" s="88"/>
      <c r="R853" s="88"/>
      <c r="S853" s="88"/>
      <c r="T853" s="88"/>
      <c r="V853" s="136"/>
      <c r="W853" s="136"/>
      <c r="X853" s="88"/>
      <c r="Y853" s="88"/>
      <c r="Z853" s="88"/>
      <c r="AA853" s="88"/>
      <c r="AB853" s="88"/>
      <c r="AC853" s="88"/>
      <c r="AD853" s="88"/>
      <c r="AE853" s="88"/>
      <c r="AF853" s="88"/>
      <c r="AG853" s="88"/>
      <c r="AH853" s="88"/>
      <c r="AI853" s="88"/>
      <c r="AJ853" s="88"/>
      <c r="AK853" s="88"/>
      <c r="AL853" s="88"/>
      <c r="AM853" s="88"/>
      <c r="AN853" s="88"/>
      <c r="AO853" s="133"/>
      <c r="AP853" s="88"/>
      <c r="AQ853" s="120"/>
      <c r="AT853" s="133"/>
      <c r="AV853" s="133"/>
      <c r="AW853" s="133"/>
      <c r="AX853" s="133"/>
      <c r="AY853" s="133"/>
      <c r="AZ853" s="134"/>
      <c r="BA853" s="133"/>
    </row>
    <row r="854" spans="1:53" s="61" customFormat="1" x14ac:dyDescent="0.25">
      <c r="A854" s="134"/>
      <c r="B854" s="88"/>
      <c r="C854" s="135"/>
      <c r="D854" s="88"/>
      <c r="E854" s="88"/>
      <c r="F854" s="88"/>
      <c r="G854" s="88"/>
      <c r="H854" s="88"/>
      <c r="I854" s="88"/>
      <c r="J854" s="88"/>
      <c r="K854" s="88"/>
      <c r="L854" s="88"/>
      <c r="M854" s="88"/>
      <c r="N854" s="88"/>
      <c r="O854" s="88"/>
      <c r="P854" s="88"/>
      <c r="Q854" s="88"/>
      <c r="R854" s="88"/>
      <c r="S854" s="88"/>
      <c r="T854" s="88"/>
      <c r="V854" s="136"/>
      <c r="W854" s="136"/>
      <c r="X854" s="88"/>
      <c r="Y854" s="88"/>
      <c r="Z854" s="88"/>
      <c r="AA854" s="88"/>
      <c r="AB854" s="88"/>
      <c r="AC854" s="88"/>
      <c r="AD854" s="88"/>
      <c r="AE854" s="88"/>
      <c r="AF854" s="88"/>
      <c r="AG854" s="88"/>
      <c r="AH854" s="88"/>
      <c r="AI854" s="88"/>
      <c r="AJ854" s="88"/>
      <c r="AK854" s="88"/>
      <c r="AL854" s="88"/>
      <c r="AM854" s="88"/>
      <c r="AN854" s="88"/>
      <c r="AO854" s="133"/>
      <c r="AP854" s="88"/>
      <c r="AQ854" s="120"/>
      <c r="AT854" s="133"/>
      <c r="AV854" s="133"/>
      <c r="AW854" s="133"/>
      <c r="AX854" s="133"/>
      <c r="AY854" s="133"/>
      <c r="AZ854" s="134"/>
      <c r="BA854" s="133"/>
    </row>
    <row r="855" spans="1:53" s="61" customFormat="1" x14ac:dyDescent="0.25">
      <c r="A855" s="134"/>
      <c r="B855" s="88"/>
      <c r="C855" s="135"/>
      <c r="D855" s="88"/>
      <c r="E855" s="88"/>
      <c r="F855" s="88"/>
      <c r="G855" s="88"/>
      <c r="H855" s="88"/>
      <c r="I855" s="88"/>
      <c r="J855" s="88"/>
      <c r="K855" s="88"/>
      <c r="L855" s="88"/>
      <c r="M855" s="88"/>
      <c r="N855" s="88"/>
      <c r="O855" s="88"/>
      <c r="P855" s="88"/>
      <c r="Q855" s="88"/>
      <c r="R855" s="88"/>
      <c r="S855" s="88"/>
      <c r="T855" s="88"/>
      <c r="V855" s="136"/>
      <c r="W855" s="136"/>
      <c r="X855" s="88"/>
      <c r="Y855" s="88"/>
      <c r="Z855" s="88"/>
      <c r="AA855" s="88"/>
      <c r="AB855" s="88"/>
      <c r="AC855" s="88"/>
      <c r="AD855" s="88"/>
      <c r="AE855" s="88"/>
      <c r="AF855" s="88"/>
      <c r="AG855" s="88"/>
      <c r="AH855" s="88"/>
      <c r="AI855" s="88"/>
      <c r="AJ855" s="88"/>
      <c r="AK855" s="88"/>
      <c r="AL855" s="88"/>
      <c r="AM855" s="88"/>
      <c r="AN855" s="88"/>
      <c r="AO855" s="133"/>
      <c r="AP855" s="88"/>
      <c r="AQ855" s="120"/>
      <c r="AT855" s="133"/>
      <c r="AV855" s="133"/>
      <c r="AW855" s="133"/>
      <c r="AX855" s="133"/>
      <c r="AY855" s="133"/>
      <c r="AZ855" s="134"/>
      <c r="BA855" s="133"/>
    </row>
    <row r="856" spans="1:53" s="61" customFormat="1" x14ac:dyDescent="0.25">
      <c r="A856" s="134"/>
      <c r="B856" s="88"/>
      <c r="C856" s="135"/>
      <c r="D856" s="88"/>
      <c r="E856" s="88"/>
      <c r="F856" s="88"/>
      <c r="G856" s="88"/>
      <c r="H856" s="88"/>
      <c r="I856" s="88"/>
      <c r="J856" s="88"/>
      <c r="K856" s="88"/>
      <c r="L856" s="88"/>
      <c r="M856" s="88"/>
      <c r="N856" s="88"/>
      <c r="O856" s="88"/>
      <c r="P856" s="88"/>
      <c r="Q856" s="88"/>
      <c r="R856" s="88"/>
      <c r="S856" s="88"/>
      <c r="T856" s="88"/>
      <c r="V856" s="136"/>
      <c r="W856" s="136"/>
      <c r="X856" s="88"/>
      <c r="Y856" s="88"/>
      <c r="Z856" s="88"/>
      <c r="AA856" s="88"/>
      <c r="AB856" s="88"/>
      <c r="AC856" s="88"/>
      <c r="AD856" s="88"/>
      <c r="AE856" s="88"/>
      <c r="AF856" s="88"/>
      <c r="AG856" s="88"/>
      <c r="AH856" s="88"/>
      <c r="AI856" s="88"/>
      <c r="AJ856" s="88"/>
      <c r="AK856" s="88"/>
      <c r="AL856" s="88"/>
      <c r="AM856" s="88"/>
      <c r="AN856" s="88"/>
      <c r="AO856" s="133"/>
      <c r="AP856" s="88"/>
      <c r="AQ856" s="120"/>
      <c r="AT856" s="133"/>
      <c r="AV856" s="133"/>
      <c r="AW856" s="133"/>
      <c r="AX856" s="133"/>
      <c r="AY856" s="133"/>
      <c r="AZ856" s="134"/>
      <c r="BA856" s="133"/>
    </row>
    <row r="857" spans="1:53" s="61" customFormat="1" x14ac:dyDescent="0.25">
      <c r="A857" s="134"/>
      <c r="B857" s="88"/>
      <c r="C857" s="135"/>
      <c r="D857" s="88"/>
      <c r="E857" s="88"/>
      <c r="F857" s="88"/>
      <c r="G857" s="88"/>
      <c r="H857" s="88"/>
      <c r="I857" s="88"/>
      <c r="J857" s="88"/>
      <c r="K857" s="88"/>
      <c r="L857" s="88"/>
      <c r="M857" s="88"/>
      <c r="N857" s="88"/>
      <c r="O857" s="88"/>
      <c r="P857" s="88"/>
      <c r="Q857" s="88"/>
      <c r="R857" s="88"/>
      <c r="S857" s="88"/>
      <c r="T857" s="88"/>
      <c r="V857" s="136"/>
      <c r="W857" s="136"/>
      <c r="X857" s="88"/>
      <c r="Y857" s="88"/>
      <c r="Z857" s="88"/>
      <c r="AA857" s="88"/>
      <c r="AB857" s="88"/>
      <c r="AC857" s="88"/>
      <c r="AD857" s="88"/>
      <c r="AE857" s="88"/>
      <c r="AF857" s="88"/>
      <c r="AG857" s="88"/>
      <c r="AH857" s="88"/>
      <c r="AI857" s="88"/>
      <c r="AJ857" s="88"/>
      <c r="AK857" s="88"/>
      <c r="AL857" s="88"/>
      <c r="AM857" s="88"/>
      <c r="AN857" s="88"/>
      <c r="AO857" s="133"/>
      <c r="AP857" s="88"/>
      <c r="AQ857" s="120"/>
      <c r="AT857" s="133"/>
      <c r="AV857" s="133"/>
      <c r="AW857" s="133"/>
      <c r="AX857" s="133"/>
      <c r="AY857" s="133"/>
      <c r="AZ857" s="134"/>
      <c r="BA857" s="133"/>
    </row>
    <row r="858" spans="1:53" s="61" customFormat="1" x14ac:dyDescent="0.25">
      <c r="A858" s="134"/>
      <c r="B858" s="88"/>
      <c r="C858" s="135"/>
      <c r="D858" s="88"/>
      <c r="E858" s="88"/>
      <c r="F858" s="88"/>
      <c r="G858" s="88"/>
      <c r="H858" s="88"/>
      <c r="I858" s="88"/>
      <c r="J858" s="88"/>
      <c r="K858" s="88"/>
      <c r="L858" s="88"/>
      <c r="M858" s="88"/>
      <c r="N858" s="88"/>
      <c r="O858" s="88"/>
      <c r="P858" s="88"/>
      <c r="Q858" s="88"/>
      <c r="R858" s="88"/>
      <c r="S858" s="88"/>
      <c r="T858" s="88"/>
      <c r="V858" s="136"/>
      <c r="W858" s="136"/>
      <c r="X858" s="88"/>
      <c r="Y858" s="88"/>
      <c r="Z858" s="88"/>
      <c r="AA858" s="88"/>
      <c r="AB858" s="88"/>
      <c r="AC858" s="88"/>
      <c r="AD858" s="88"/>
      <c r="AE858" s="88"/>
      <c r="AF858" s="88"/>
      <c r="AG858" s="88"/>
      <c r="AH858" s="88"/>
      <c r="AI858" s="88"/>
      <c r="AJ858" s="88"/>
      <c r="AK858" s="88"/>
      <c r="AL858" s="88"/>
      <c r="AM858" s="88"/>
      <c r="AN858" s="88"/>
      <c r="AO858" s="133"/>
      <c r="AP858" s="88"/>
      <c r="AQ858" s="120"/>
      <c r="AT858" s="133"/>
      <c r="AV858" s="133"/>
      <c r="AW858" s="133"/>
      <c r="AX858" s="133"/>
      <c r="AY858" s="133"/>
      <c r="AZ858" s="134"/>
      <c r="BA858" s="133"/>
    </row>
    <row r="859" spans="1:53" s="61" customFormat="1" x14ac:dyDescent="0.25">
      <c r="A859" s="134"/>
      <c r="B859" s="88"/>
      <c r="C859" s="135"/>
      <c r="D859" s="88"/>
      <c r="E859" s="88"/>
      <c r="F859" s="88"/>
      <c r="G859" s="88"/>
      <c r="H859" s="88"/>
      <c r="I859" s="88"/>
      <c r="J859" s="88"/>
      <c r="K859" s="88"/>
      <c r="L859" s="88"/>
      <c r="M859" s="88"/>
      <c r="N859" s="88"/>
      <c r="O859" s="88"/>
      <c r="P859" s="88"/>
      <c r="Q859" s="88"/>
      <c r="R859" s="88"/>
      <c r="S859" s="88"/>
      <c r="T859" s="88"/>
      <c r="V859" s="136"/>
      <c r="W859" s="136"/>
      <c r="X859" s="88"/>
      <c r="Y859" s="88"/>
      <c r="Z859" s="88"/>
      <c r="AA859" s="88"/>
      <c r="AB859" s="88"/>
      <c r="AC859" s="88"/>
      <c r="AD859" s="88"/>
      <c r="AE859" s="88"/>
      <c r="AF859" s="88"/>
      <c r="AG859" s="88"/>
      <c r="AH859" s="88"/>
      <c r="AI859" s="88"/>
      <c r="AJ859" s="88"/>
      <c r="AK859" s="88"/>
      <c r="AL859" s="88"/>
      <c r="AM859" s="88"/>
      <c r="AN859" s="88"/>
      <c r="AO859" s="133"/>
      <c r="AP859" s="88"/>
      <c r="AQ859" s="120"/>
      <c r="AT859" s="133"/>
      <c r="AV859" s="133"/>
      <c r="AW859" s="133"/>
      <c r="AX859" s="133"/>
      <c r="AY859" s="133"/>
      <c r="AZ859" s="134"/>
      <c r="BA859" s="133"/>
    </row>
    <row r="860" spans="1:53" s="61" customFormat="1" x14ac:dyDescent="0.25">
      <c r="A860" s="134"/>
      <c r="B860" s="88"/>
      <c r="C860" s="135"/>
      <c r="D860" s="88"/>
      <c r="E860" s="88"/>
      <c r="F860" s="88"/>
      <c r="G860" s="88"/>
      <c r="H860" s="88"/>
      <c r="I860" s="88"/>
      <c r="J860" s="88"/>
      <c r="K860" s="88"/>
      <c r="L860" s="88"/>
      <c r="M860" s="88"/>
      <c r="N860" s="88"/>
      <c r="O860" s="88"/>
      <c r="P860" s="88"/>
      <c r="Q860" s="88"/>
      <c r="R860" s="88"/>
      <c r="S860" s="88"/>
      <c r="T860" s="88"/>
      <c r="V860" s="136"/>
      <c r="W860" s="136"/>
      <c r="X860" s="88"/>
      <c r="Y860" s="88"/>
      <c r="Z860" s="88"/>
      <c r="AA860" s="88"/>
      <c r="AB860" s="88"/>
      <c r="AC860" s="88"/>
      <c r="AD860" s="88"/>
      <c r="AE860" s="88"/>
      <c r="AF860" s="88"/>
      <c r="AG860" s="88"/>
      <c r="AH860" s="88"/>
      <c r="AI860" s="88"/>
      <c r="AJ860" s="88"/>
      <c r="AK860" s="88"/>
      <c r="AL860" s="88"/>
      <c r="AM860" s="88"/>
      <c r="AN860" s="88"/>
      <c r="AO860" s="133"/>
      <c r="AP860" s="88"/>
      <c r="AQ860" s="120"/>
      <c r="AT860" s="133"/>
      <c r="AV860" s="133"/>
      <c r="AW860" s="133"/>
      <c r="AX860" s="133"/>
      <c r="AY860" s="133"/>
      <c r="AZ860" s="134"/>
      <c r="BA860" s="133"/>
    </row>
    <row r="861" spans="1:53" s="61" customFormat="1" x14ac:dyDescent="0.25">
      <c r="A861" s="134"/>
      <c r="B861" s="88"/>
      <c r="C861" s="135"/>
      <c r="D861" s="88"/>
      <c r="E861" s="88"/>
      <c r="F861" s="88"/>
      <c r="G861" s="88"/>
      <c r="H861" s="88"/>
      <c r="I861" s="88"/>
      <c r="J861" s="88"/>
      <c r="K861" s="88"/>
      <c r="L861" s="88"/>
      <c r="M861" s="88"/>
      <c r="N861" s="88"/>
      <c r="O861" s="88"/>
      <c r="P861" s="88"/>
      <c r="Q861" s="88"/>
      <c r="R861" s="88"/>
      <c r="S861" s="88"/>
      <c r="T861" s="88"/>
      <c r="V861" s="136"/>
      <c r="W861" s="136"/>
      <c r="X861" s="88"/>
      <c r="Y861" s="88"/>
      <c r="Z861" s="88"/>
      <c r="AA861" s="88"/>
      <c r="AB861" s="88"/>
      <c r="AC861" s="88"/>
      <c r="AD861" s="88"/>
      <c r="AE861" s="88"/>
      <c r="AF861" s="88"/>
      <c r="AG861" s="88"/>
      <c r="AH861" s="88"/>
      <c r="AI861" s="88"/>
      <c r="AJ861" s="88"/>
      <c r="AK861" s="88"/>
      <c r="AL861" s="88"/>
      <c r="AM861" s="88"/>
      <c r="AN861" s="88"/>
      <c r="AO861" s="133"/>
      <c r="AP861" s="88"/>
      <c r="AQ861" s="120"/>
      <c r="AT861" s="133"/>
      <c r="AV861" s="133"/>
      <c r="AW861" s="133"/>
      <c r="AX861" s="133"/>
      <c r="AY861" s="133"/>
      <c r="AZ861" s="134"/>
      <c r="BA861" s="133"/>
    </row>
    <row r="862" spans="1:53" s="61" customFormat="1" x14ac:dyDescent="0.25">
      <c r="A862" s="134"/>
      <c r="B862" s="88"/>
      <c r="C862" s="135"/>
      <c r="D862" s="88"/>
      <c r="E862" s="88"/>
      <c r="F862" s="88"/>
      <c r="G862" s="88"/>
      <c r="H862" s="88"/>
      <c r="I862" s="88"/>
      <c r="J862" s="88"/>
      <c r="K862" s="88"/>
      <c r="L862" s="88"/>
      <c r="M862" s="88"/>
      <c r="N862" s="88"/>
      <c r="O862" s="88"/>
      <c r="P862" s="88"/>
      <c r="Q862" s="88"/>
      <c r="R862" s="88"/>
      <c r="S862" s="88"/>
      <c r="T862" s="88"/>
      <c r="V862" s="136"/>
      <c r="W862" s="136"/>
      <c r="X862" s="88"/>
      <c r="Y862" s="88"/>
      <c r="Z862" s="88"/>
      <c r="AA862" s="88"/>
      <c r="AB862" s="88"/>
      <c r="AC862" s="88"/>
      <c r="AD862" s="88"/>
      <c r="AE862" s="88"/>
      <c r="AF862" s="88"/>
      <c r="AG862" s="88"/>
      <c r="AH862" s="88"/>
      <c r="AI862" s="88"/>
      <c r="AJ862" s="88"/>
      <c r="AK862" s="88"/>
      <c r="AL862" s="88"/>
      <c r="AM862" s="88"/>
      <c r="AN862" s="88"/>
      <c r="AO862" s="133"/>
      <c r="AP862" s="88"/>
      <c r="AQ862" s="120"/>
      <c r="AT862" s="133"/>
      <c r="AV862" s="133"/>
      <c r="AW862" s="133"/>
      <c r="AX862" s="133"/>
      <c r="AY862" s="133"/>
      <c r="AZ862" s="134"/>
      <c r="BA862" s="133"/>
    </row>
    <row r="863" spans="1:53" s="61" customFormat="1" x14ac:dyDescent="0.25">
      <c r="A863" s="134"/>
      <c r="B863" s="88"/>
      <c r="C863" s="135"/>
      <c r="D863" s="88"/>
      <c r="E863" s="88"/>
      <c r="F863" s="88"/>
      <c r="G863" s="88"/>
      <c r="H863" s="88"/>
      <c r="I863" s="88"/>
      <c r="J863" s="88"/>
      <c r="K863" s="88"/>
      <c r="L863" s="88"/>
      <c r="M863" s="88"/>
      <c r="N863" s="88"/>
      <c r="O863" s="88"/>
      <c r="P863" s="88"/>
      <c r="Q863" s="88"/>
      <c r="R863" s="88"/>
      <c r="S863" s="88"/>
      <c r="T863" s="88"/>
      <c r="V863" s="136"/>
      <c r="W863" s="136"/>
      <c r="X863" s="88"/>
      <c r="Y863" s="88"/>
      <c r="Z863" s="88"/>
      <c r="AA863" s="88"/>
      <c r="AB863" s="88"/>
      <c r="AC863" s="88"/>
      <c r="AD863" s="88"/>
      <c r="AE863" s="88"/>
      <c r="AF863" s="88"/>
      <c r="AG863" s="88"/>
      <c r="AH863" s="88"/>
      <c r="AI863" s="88"/>
      <c r="AJ863" s="88"/>
      <c r="AK863" s="88"/>
      <c r="AL863" s="88"/>
      <c r="AM863" s="88"/>
      <c r="AN863" s="88"/>
      <c r="AO863" s="133"/>
      <c r="AP863" s="88"/>
      <c r="AQ863" s="120"/>
      <c r="AT863" s="133"/>
      <c r="AV863" s="133"/>
      <c r="AW863" s="133"/>
      <c r="AX863" s="133"/>
      <c r="AY863" s="133"/>
      <c r="AZ863" s="134"/>
      <c r="BA863" s="133"/>
    </row>
    <row r="864" spans="1:53" s="61" customFormat="1" x14ac:dyDescent="0.25">
      <c r="A864" s="134"/>
      <c r="B864" s="88"/>
      <c r="C864" s="135"/>
      <c r="D864" s="88"/>
      <c r="E864" s="88"/>
      <c r="F864" s="88"/>
      <c r="G864" s="88"/>
      <c r="H864" s="88"/>
      <c r="I864" s="88"/>
      <c r="J864" s="88"/>
      <c r="K864" s="88"/>
      <c r="L864" s="88"/>
      <c r="M864" s="88"/>
      <c r="N864" s="88"/>
      <c r="O864" s="88"/>
      <c r="P864" s="88"/>
      <c r="Q864" s="88"/>
      <c r="R864" s="88"/>
      <c r="S864" s="88"/>
      <c r="T864" s="88"/>
      <c r="V864" s="136"/>
      <c r="W864" s="136"/>
      <c r="X864" s="88"/>
      <c r="Y864" s="88"/>
      <c r="Z864" s="88"/>
      <c r="AA864" s="88"/>
      <c r="AB864" s="88"/>
      <c r="AC864" s="88"/>
      <c r="AD864" s="88"/>
      <c r="AE864" s="88"/>
      <c r="AF864" s="88"/>
      <c r="AG864" s="88"/>
      <c r="AH864" s="88"/>
      <c r="AI864" s="88"/>
      <c r="AJ864" s="88"/>
      <c r="AK864" s="88"/>
      <c r="AL864" s="88"/>
      <c r="AM864" s="88"/>
      <c r="AN864" s="88"/>
      <c r="AO864" s="133"/>
      <c r="AP864" s="88"/>
      <c r="AQ864" s="120"/>
      <c r="AT864" s="133"/>
      <c r="AV864" s="133"/>
      <c r="AW864" s="133"/>
      <c r="AX864" s="133"/>
      <c r="AY864" s="133"/>
      <c r="AZ864" s="134"/>
      <c r="BA864" s="133"/>
    </row>
    <row r="865" spans="1:53" s="61" customFormat="1" x14ac:dyDescent="0.25">
      <c r="A865" s="134"/>
      <c r="B865" s="88"/>
      <c r="C865" s="135"/>
      <c r="D865" s="88"/>
      <c r="E865" s="88"/>
      <c r="F865" s="88"/>
      <c r="G865" s="88"/>
      <c r="H865" s="88"/>
      <c r="I865" s="88"/>
      <c r="J865" s="88"/>
      <c r="K865" s="88"/>
      <c r="L865" s="88"/>
      <c r="M865" s="88"/>
      <c r="N865" s="88"/>
      <c r="O865" s="88"/>
      <c r="P865" s="88"/>
      <c r="Q865" s="88"/>
      <c r="R865" s="88"/>
      <c r="S865" s="88"/>
      <c r="T865" s="88"/>
      <c r="V865" s="136"/>
      <c r="W865" s="136"/>
      <c r="X865" s="88"/>
      <c r="Y865" s="88"/>
      <c r="Z865" s="88"/>
      <c r="AA865" s="88"/>
      <c r="AB865" s="88"/>
      <c r="AC865" s="88"/>
      <c r="AD865" s="88"/>
      <c r="AE865" s="88"/>
      <c r="AF865" s="88"/>
      <c r="AG865" s="88"/>
      <c r="AH865" s="88"/>
      <c r="AI865" s="88"/>
      <c r="AJ865" s="88"/>
      <c r="AK865" s="88"/>
      <c r="AL865" s="88"/>
      <c r="AM865" s="88"/>
      <c r="AN865" s="88"/>
      <c r="AO865" s="133"/>
      <c r="AP865" s="88"/>
      <c r="AQ865" s="120"/>
      <c r="AT865" s="133"/>
      <c r="AV865" s="133"/>
      <c r="AW865" s="133"/>
      <c r="AX865" s="133"/>
      <c r="AY865" s="133"/>
      <c r="AZ865" s="134"/>
      <c r="BA865" s="133"/>
    </row>
    <row r="866" spans="1:53" s="61" customFormat="1" x14ac:dyDescent="0.25">
      <c r="A866" s="134"/>
      <c r="B866" s="88"/>
      <c r="C866" s="135"/>
      <c r="D866" s="88"/>
      <c r="E866" s="88"/>
      <c r="F866" s="88"/>
      <c r="G866" s="88"/>
      <c r="H866" s="88"/>
      <c r="I866" s="88"/>
      <c r="J866" s="88"/>
      <c r="K866" s="88"/>
      <c r="L866" s="88"/>
      <c r="M866" s="88"/>
      <c r="N866" s="88"/>
      <c r="O866" s="88"/>
      <c r="P866" s="88"/>
      <c r="Q866" s="88"/>
      <c r="R866" s="88"/>
      <c r="S866" s="88"/>
      <c r="T866" s="88"/>
      <c r="V866" s="136"/>
      <c r="W866" s="136"/>
      <c r="X866" s="88"/>
      <c r="Y866" s="88"/>
      <c r="Z866" s="88"/>
      <c r="AA866" s="88"/>
      <c r="AB866" s="88"/>
      <c r="AC866" s="88"/>
      <c r="AD866" s="88"/>
      <c r="AE866" s="88"/>
      <c r="AF866" s="88"/>
      <c r="AG866" s="88"/>
      <c r="AH866" s="88"/>
      <c r="AI866" s="88"/>
      <c r="AJ866" s="88"/>
      <c r="AK866" s="88"/>
      <c r="AL866" s="88"/>
      <c r="AM866" s="88"/>
      <c r="AN866" s="88"/>
      <c r="AO866" s="133"/>
      <c r="AP866" s="88"/>
      <c r="AQ866" s="120"/>
      <c r="AT866" s="133"/>
      <c r="AV866" s="133"/>
      <c r="AW866" s="133"/>
      <c r="AX866" s="133"/>
      <c r="AY866" s="133"/>
      <c r="AZ866" s="134"/>
      <c r="BA866" s="133"/>
    </row>
    <row r="867" spans="1:53" s="61" customFormat="1" x14ac:dyDescent="0.25">
      <c r="A867" s="134"/>
      <c r="B867" s="88"/>
      <c r="C867" s="135"/>
      <c r="D867" s="88"/>
      <c r="E867" s="88"/>
      <c r="F867" s="88"/>
      <c r="G867" s="88"/>
      <c r="H867" s="88"/>
      <c r="I867" s="88"/>
      <c r="J867" s="88"/>
      <c r="K867" s="88"/>
      <c r="L867" s="88"/>
      <c r="M867" s="88"/>
      <c r="N867" s="88"/>
      <c r="O867" s="88"/>
      <c r="P867" s="88"/>
      <c r="Q867" s="88"/>
      <c r="R867" s="88"/>
      <c r="S867" s="88"/>
      <c r="T867" s="88"/>
      <c r="V867" s="136"/>
      <c r="W867" s="136"/>
      <c r="X867" s="88"/>
      <c r="Y867" s="88"/>
      <c r="Z867" s="88"/>
      <c r="AA867" s="88"/>
      <c r="AB867" s="88"/>
      <c r="AC867" s="88"/>
      <c r="AD867" s="88"/>
      <c r="AE867" s="88"/>
      <c r="AF867" s="88"/>
      <c r="AG867" s="88"/>
      <c r="AH867" s="88"/>
      <c r="AI867" s="88"/>
      <c r="AJ867" s="88"/>
      <c r="AK867" s="88"/>
      <c r="AL867" s="88"/>
      <c r="AM867" s="88"/>
      <c r="AN867" s="88"/>
      <c r="AO867" s="133"/>
      <c r="AP867" s="88"/>
      <c r="AQ867" s="120"/>
      <c r="AT867" s="133"/>
      <c r="AV867" s="133"/>
      <c r="AW867" s="133"/>
      <c r="AX867" s="133"/>
      <c r="AY867" s="133"/>
      <c r="AZ867" s="134"/>
      <c r="BA867" s="133"/>
    </row>
    <row r="868" spans="1:53" s="61" customFormat="1" x14ac:dyDescent="0.25">
      <c r="A868" s="134"/>
      <c r="B868" s="88"/>
      <c r="C868" s="135"/>
      <c r="D868" s="88"/>
      <c r="E868" s="88"/>
      <c r="F868" s="88"/>
      <c r="G868" s="88"/>
      <c r="H868" s="88"/>
      <c r="I868" s="88"/>
      <c r="J868" s="88"/>
      <c r="K868" s="88"/>
      <c r="L868" s="88"/>
      <c r="M868" s="88"/>
      <c r="N868" s="88"/>
      <c r="O868" s="88"/>
      <c r="P868" s="88"/>
      <c r="Q868" s="88"/>
      <c r="R868" s="88"/>
      <c r="S868" s="88"/>
      <c r="T868" s="88"/>
      <c r="V868" s="136"/>
      <c r="W868" s="136"/>
      <c r="X868" s="88"/>
      <c r="Y868" s="88"/>
      <c r="Z868" s="88"/>
      <c r="AA868" s="88"/>
      <c r="AB868" s="88"/>
      <c r="AC868" s="88"/>
      <c r="AD868" s="88"/>
      <c r="AE868" s="88"/>
      <c r="AF868" s="88"/>
      <c r="AG868" s="88"/>
      <c r="AH868" s="88"/>
      <c r="AI868" s="88"/>
      <c r="AJ868" s="88"/>
      <c r="AK868" s="88"/>
      <c r="AL868" s="88"/>
      <c r="AM868" s="88"/>
      <c r="AN868" s="88"/>
      <c r="AO868" s="133"/>
      <c r="AP868" s="88"/>
      <c r="AQ868" s="120"/>
      <c r="AT868" s="133"/>
      <c r="AV868" s="133"/>
      <c r="AW868" s="133"/>
      <c r="AX868" s="133"/>
      <c r="AY868" s="133"/>
      <c r="AZ868" s="134"/>
      <c r="BA868" s="133"/>
    </row>
    <row r="869" spans="1:53" s="61" customFormat="1" x14ac:dyDescent="0.25">
      <c r="A869" s="134"/>
      <c r="B869" s="88"/>
      <c r="C869" s="135"/>
      <c r="D869" s="88"/>
      <c r="E869" s="88"/>
      <c r="F869" s="88"/>
      <c r="G869" s="88"/>
      <c r="H869" s="88"/>
      <c r="I869" s="88"/>
      <c r="J869" s="88"/>
      <c r="K869" s="88"/>
      <c r="L869" s="88"/>
      <c r="M869" s="88"/>
      <c r="N869" s="88"/>
      <c r="O869" s="88"/>
      <c r="P869" s="88"/>
      <c r="Q869" s="88"/>
      <c r="R869" s="88"/>
      <c r="S869" s="88"/>
      <c r="T869" s="88"/>
      <c r="V869" s="136"/>
      <c r="W869" s="136"/>
      <c r="X869" s="88"/>
      <c r="Y869" s="88"/>
      <c r="Z869" s="88"/>
      <c r="AA869" s="88"/>
      <c r="AB869" s="88"/>
      <c r="AC869" s="88"/>
      <c r="AD869" s="88"/>
      <c r="AE869" s="88"/>
      <c r="AF869" s="88"/>
      <c r="AG869" s="88"/>
      <c r="AH869" s="88"/>
      <c r="AI869" s="88"/>
      <c r="AJ869" s="88"/>
      <c r="AK869" s="88"/>
      <c r="AL869" s="88"/>
      <c r="AM869" s="88"/>
      <c r="AN869" s="88"/>
      <c r="AO869" s="133"/>
      <c r="AP869" s="88"/>
      <c r="AQ869" s="120"/>
      <c r="AT869" s="133"/>
      <c r="AV869" s="133"/>
      <c r="AW869" s="133"/>
      <c r="AX869" s="133"/>
      <c r="AY869" s="133"/>
      <c r="AZ869" s="134"/>
      <c r="BA869" s="133"/>
    </row>
    <row r="870" spans="1:53" s="61" customFormat="1" x14ac:dyDescent="0.25">
      <c r="A870" s="134"/>
      <c r="B870" s="88"/>
      <c r="C870" s="135"/>
      <c r="D870" s="88"/>
      <c r="E870" s="88"/>
      <c r="F870" s="88"/>
      <c r="G870" s="88"/>
      <c r="H870" s="88"/>
      <c r="I870" s="88"/>
      <c r="J870" s="88"/>
      <c r="K870" s="88"/>
      <c r="L870" s="88"/>
      <c r="M870" s="88"/>
      <c r="N870" s="88"/>
      <c r="O870" s="88"/>
      <c r="P870" s="88"/>
      <c r="Q870" s="88"/>
      <c r="R870" s="88"/>
      <c r="S870" s="88"/>
      <c r="T870" s="88"/>
      <c r="V870" s="136"/>
      <c r="W870" s="136"/>
      <c r="X870" s="88"/>
      <c r="Y870" s="88"/>
      <c r="Z870" s="88"/>
      <c r="AA870" s="88"/>
      <c r="AB870" s="88"/>
      <c r="AC870" s="88"/>
      <c r="AD870" s="88"/>
      <c r="AE870" s="88"/>
      <c r="AF870" s="88"/>
      <c r="AG870" s="88"/>
      <c r="AH870" s="88"/>
      <c r="AI870" s="88"/>
      <c r="AJ870" s="88"/>
      <c r="AK870" s="88"/>
      <c r="AL870" s="88"/>
      <c r="AM870" s="88"/>
      <c r="AN870" s="88"/>
      <c r="AO870" s="133"/>
      <c r="AP870" s="88"/>
      <c r="AQ870" s="120"/>
      <c r="AT870" s="133"/>
      <c r="AV870" s="133"/>
      <c r="AW870" s="133"/>
      <c r="AX870" s="133"/>
      <c r="AY870" s="133"/>
      <c r="AZ870" s="134"/>
      <c r="BA870" s="133"/>
    </row>
    <row r="871" spans="1:53" s="61" customFormat="1" x14ac:dyDescent="0.25">
      <c r="A871" s="134"/>
      <c r="B871" s="88"/>
      <c r="C871" s="135"/>
      <c r="D871" s="88"/>
      <c r="E871" s="88"/>
      <c r="F871" s="88"/>
      <c r="G871" s="88"/>
      <c r="H871" s="88"/>
      <c r="I871" s="88"/>
      <c r="J871" s="88"/>
      <c r="K871" s="88"/>
      <c r="L871" s="88"/>
      <c r="M871" s="88"/>
      <c r="N871" s="88"/>
      <c r="O871" s="88"/>
      <c r="P871" s="88"/>
      <c r="Q871" s="88"/>
      <c r="R871" s="88"/>
      <c r="S871" s="88"/>
      <c r="T871" s="88"/>
      <c r="V871" s="136"/>
      <c r="W871" s="136"/>
      <c r="X871" s="88"/>
      <c r="Y871" s="88"/>
      <c r="Z871" s="88"/>
      <c r="AA871" s="88"/>
      <c r="AB871" s="88"/>
      <c r="AC871" s="88"/>
      <c r="AD871" s="88"/>
      <c r="AE871" s="88"/>
      <c r="AF871" s="88"/>
      <c r="AG871" s="88"/>
      <c r="AH871" s="88"/>
      <c r="AI871" s="88"/>
      <c r="AJ871" s="88"/>
      <c r="AK871" s="88"/>
      <c r="AL871" s="88"/>
      <c r="AM871" s="88"/>
      <c r="AN871" s="88"/>
      <c r="AO871" s="133"/>
      <c r="AP871" s="88"/>
      <c r="AQ871" s="120"/>
      <c r="AT871" s="133"/>
      <c r="AV871" s="133"/>
      <c r="AW871" s="133"/>
      <c r="AX871" s="133"/>
      <c r="AY871" s="133"/>
      <c r="AZ871" s="134"/>
      <c r="BA871" s="133"/>
    </row>
    <row r="872" spans="1:53" s="61" customFormat="1" x14ac:dyDescent="0.25">
      <c r="A872" s="134"/>
      <c r="B872" s="88"/>
      <c r="C872" s="135"/>
      <c r="D872" s="88"/>
      <c r="E872" s="88"/>
      <c r="F872" s="88"/>
      <c r="G872" s="88"/>
      <c r="H872" s="88"/>
      <c r="I872" s="88"/>
      <c r="J872" s="88"/>
      <c r="K872" s="88"/>
      <c r="L872" s="88"/>
      <c r="M872" s="88"/>
      <c r="N872" s="88"/>
      <c r="O872" s="88"/>
      <c r="P872" s="88"/>
      <c r="Q872" s="88"/>
      <c r="R872" s="88"/>
      <c r="S872" s="88"/>
      <c r="T872" s="88"/>
      <c r="V872" s="136"/>
      <c r="W872" s="136"/>
      <c r="X872" s="88"/>
      <c r="Y872" s="88"/>
      <c r="Z872" s="88"/>
      <c r="AA872" s="88"/>
      <c r="AB872" s="88"/>
      <c r="AC872" s="88"/>
      <c r="AD872" s="88"/>
      <c r="AE872" s="88"/>
      <c r="AF872" s="88"/>
      <c r="AG872" s="88"/>
      <c r="AH872" s="88"/>
      <c r="AI872" s="88"/>
      <c r="AJ872" s="88"/>
      <c r="AK872" s="88"/>
      <c r="AL872" s="88"/>
      <c r="AM872" s="88"/>
      <c r="AN872" s="88"/>
      <c r="AO872" s="133"/>
      <c r="AP872" s="88"/>
      <c r="AQ872" s="120"/>
      <c r="AT872" s="133"/>
      <c r="AV872" s="133"/>
      <c r="AW872" s="133"/>
      <c r="AX872" s="133"/>
      <c r="AY872" s="133"/>
      <c r="AZ872" s="134"/>
      <c r="BA872" s="133"/>
    </row>
    <row r="873" spans="1:53" s="61" customFormat="1" x14ac:dyDescent="0.25">
      <c r="A873" s="134"/>
      <c r="B873" s="88"/>
      <c r="C873" s="135"/>
      <c r="D873" s="88"/>
      <c r="E873" s="88"/>
      <c r="F873" s="88"/>
      <c r="G873" s="88"/>
      <c r="H873" s="88"/>
      <c r="I873" s="88"/>
      <c r="J873" s="88"/>
      <c r="K873" s="88"/>
      <c r="L873" s="88"/>
      <c r="M873" s="88"/>
      <c r="N873" s="88"/>
      <c r="O873" s="88"/>
      <c r="P873" s="88"/>
      <c r="Q873" s="88"/>
      <c r="R873" s="88"/>
      <c r="S873" s="88"/>
      <c r="T873" s="88"/>
      <c r="V873" s="136"/>
      <c r="W873" s="136"/>
      <c r="X873" s="88"/>
      <c r="Y873" s="88"/>
      <c r="Z873" s="88"/>
      <c r="AA873" s="88"/>
      <c r="AB873" s="88"/>
      <c r="AC873" s="88"/>
      <c r="AD873" s="88"/>
      <c r="AE873" s="88"/>
      <c r="AF873" s="88"/>
      <c r="AG873" s="88"/>
      <c r="AH873" s="88"/>
      <c r="AI873" s="88"/>
      <c r="AJ873" s="88"/>
      <c r="AK873" s="88"/>
      <c r="AL873" s="88"/>
      <c r="AM873" s="88"/>
      <c r="AN873" s="88"/>
      <c r="AO873" s="133"/>
      <c r="AP873" s="88"/>
      <c r="AQ873" s="120"/>
      <c r="AT873" s="133"/>
      <c r="AV873" s="133"/>
      <c r="AW873" s="133"/>
      <c r="AX873" s="133"/>
      <c r="AY873" s="133"/>
      <c r="AZ873" s="134"/>
      <c r="BA873" s="133"/>
    </row>
    <row r="874" spans="1:53" s="61" customFormat="1" x14ac:dyDescent="0.25">
      <c r="A874" s="134"/>
      <c r="B874" s="88"/>
      <c r="C874" s="135"/>
      <c r="D874" s="88"/>
      <c r="E874" s="88"/>
      <c r="F874" s="88"/>
      <c r="G874" s="88"/>
      <c r="H874" s="88"/>
      <c r="I874" s="88"/>
      <c r="J874" s="88"/>
      <c r="K874" s="88"/>
      <c r="L874" s="88"/>
      <c r="M874" s="88"/>
      <c r="N874" s="88"/>
      <c r="O874" s="88"/>
      <c r="P874" s="88"/>
      <c r="Q874" s="88"/>
      <c r="R874" s="88"/>
      <c r="S874" s="88"/>
      <c r="T874" s="88"/>
      <c r="V874" s="136"/>
      <c r="W874" s="136"/>
      <c r="X874" s="88"/>
      <c r="Y874" s="88"/>
      <c r="Z874" s="88"/>
      <c r="AA874" s="88"/>
      <c r="AB874" s="88"/>
      <c r="AC874" s="88"/>
      <c r="AD874" s="88"/>
      <c r="AE874" s="88"/>
      <c r="AF874" s="88"/>
      <c r="AG874" s="88"/>
      <c r="AH874" s="88"/>
      <c r="AI874" s="88"/>
      <c r="AJ874" s="88"/>
      <c r="AK874" s="88"/>
      <c r="AL874" s="88"/>
      <c r="AM874" s="88"/>
      <c r="AN874" s="88"/>
      <c r="AO874" s="133"/>
      <c r="AP874" s="88"/>
      <c r="AQ874" s="120"/>
      <c r="AT874" s="133"/>
      <c r="AV874" s="133"/>
      <c r="AW874" s="133"/>
      <c r="AX874" s="133"/>
      <c r="AY874" s="133"/>
      <c r="AZ874" s="134"/>
      <c r="BA874" s="133"/>
    </row>
    <row r="875" spans="1:53" s="61" customFormat="1" x14ac:dyDescent="0.25">
      <c r="A875" s="134"/>
      <c r="B875" s="88"/>
      <c r="C875" s="135"/>
      <c r="D875" s="88"/>
      <c r="E875" s="88"/>
      <c r="F875" s="88"/>
      <c r="G875" s="88"/>
      <c r="H875" s="88"/>
      <c r="I875" s="88"/>
      <c r="J875" s="88"/>
      <c r="K875" s="88"/>
      <c r="L875" s="88"/>
      <c r="M875" s="88"/>
      <c r="N875" s="88"/>
      <c r="O875" s="88"/>
      <c r="P875" s="88"/>
      <c r="Q875" s="88"/>
      <c r="R875" s="88"/>
      <c r="S875" s="88"/>
      <c r="T875" s="88"/>
      <c r="V875" s="136"/>
      <c r="W875" s="136"/>
      <c r="X875" s="88"/>
      <c r="Y875" s="88"/>
      <c r="Z875" s="88"/>
      <c r="AA875" s="88"/>
      <c r="AB875" s="88"/>
      <c r="AC875" s="88"/>
      <c r="AD875" s="88"/>
      <c r="AE875" s="88"/>
      <c r="AF875" s="88"/>
      <c r="AG875" s="88"/>
      <c r="AH875" s="88"/>
      <c r="AI875" s="88"/>
      <c r="AJ875" s="88"/>
      <c r="AK875" s="88"/>
      <c r="AL875" s="88"/>
      <c r="AM875" s="88"/>
      <c r="AN875" s="88"/>
      <c r="AO875" s="133"/>
      <c r="AP875" s="88"/>
      <c r="AQ875" s="120"/>
      <c r="AT875" s="133"/>
      <c r="AV875" s="133"/>
      <c r="AW875" s="133"/>
      <c r="AX875" s="133"/>
      <c r="AY875" s="133"/>
      <c r="AZ875" s="134"/>
      <c r="BA875" s="133"/>
    </row>
    <row r="876" spans="1:53" s="61" customFormat="1" x14ac:dyDescent="0.25">
      <c r="A876" s="134"/>
      <c r="B876" s="88"/>
      <c r="C876" s="135"/>
      <c r="D876" s="88"/>
      <c r="E876" s="88"/>
      <c r="F876" s="88"/>
      <c r="G876" s="88"/>
      <c r="H876" s="88"/>
      <c r="I876" s="88"/>
      <c r="J876" s="88"/>
      <c r="K876" s="88"/>
      <c r="L876" s="88"/>
      <c r="M876" s="88"/>
      <c r="N876" s="88"/>
      <c r="O876" s="88"/>
      <c r="P876" s="88"/>
      <c r="Q876" s="88"/>
      <c r="R876" s="88"/>
      <c r="S876" s="88"/>
      <c r="T876" s="88"/>
      <c r="V876" s="136"/>
      <c r="W876" s="136"/>
      <c r="X876" s="88"/>
      <c r="Y876" s="88"/>
      <c r="Z876" s="88"/>
      <c r="AA876" s="88"/>
      <c r="AB876" s="88"/>
      <c r="AC876" s="88"/>
      <c r="AD876" s="88"/>
      <c r="AE876" s="88"/>
      <c r="AF876" s="88"/>
      <c r="AG876" s="88"/>
      <c r="AH876" s="88"/>
      <c r="AI876" s="88"/>
      <c r="AJ876" s="88"/>
      <c r="AK876" s="88"/>
      <c r="AL876" s="88"/>
      <c r="AM876" s="88"/>
      <c r="AN876" s="88"/>
      <c r="AO876" s="133"/>
      <c r="AP876" s="88"/>
      <c r="AQ876" s="120"/>
      <c r="AT876" s="133"/>
      <c r="AV876" s="133"/>
      <c r="AW876" s="133"/>
      <c r="AX876" s="133"/>
      <c r="AY876" s="133"/>
      <c r="AZ876" s="134"/>
      <c r="BA876" s="133"/>
    </row>
    <row r="877" spans="1:53" s="61" customFormat="1" x14ac:dyDescent="0.25">
      <c r="A877" s="134"/>
      <c r="B877" s="88"/>
      <c r="C877" s="135"/>
      <c r="D877" s="88"/>
      <c r="E877" s="88"/>
      <c r="F877" s="88"/>
      <c r="G877" s="88"/>
      <c r="H877" s="88"/>
      <c r="I877" s="88"/>
      <c r="J877" s="88"/>
      <c r="K877" s="88"/>
      <c r="L877" s="88"/>
      <c r="M877" s="88"/>
      <c r="N877" s="88"/>
      <c r="O877" s="88"/>
      <c r="P877" s="88"/>
      <c r="Q877" s="88"/>
      <c r="R877" s="88"/>
      <c r="S877" s="88"/>
      <c r="T877" s="88"/>
      <c r="V877" s="136"/>
      <c r="W877" s="136"/>
      <c r="X877" s="88"/>
      <c r="Y877" s="88"/>
      <c r="Z877" s="88"/>
      <c r="AA877" s="88"/>
      <c r="AB877" s="88"/>
      <c r="AC877" s="88"/>
      <c r="AD877" s="88"/>
      <c r="AE877" s="88"/>
      <c r="AF877" s="88"/>
      <c r="AG877" s="88"/>
      <c r="AH877" s="88"/>
      <c r="AI877" s="88"/>
      <c r="AJ877" s="88"/>
      <c r="AK877" s="88"/>
      <c r="AL877" s="88"/>
      <c r="AM877" s="88"/>
      <c r="AN877" s="88"/>
      <c r="AO877" s="133"/>
      <c r="AP877" s="88"/>
      <c r="AQ877" s="120"/>
      <c r="AT877" s="133"/>
      <c r="AV877" s="133"/>
      <c r="AW877" s="133"/>
      <c r="AX877" s="133"/>
      <c r="AY877" s="133"/>
      <c r="AZ877" s="134"/>
      <c r="BA877" s="133"/>
    </row>
    <row r="878" spans="1:53" s="61" customFormat="1" x14ac:dyDescent="0.25">
      <c r="A878" s="134"/>
      <c r="B878" s="88"/>
      <c r="C878" s="135"/>
      <c r="D878" s="88"/>
      <c r="E878" s="88"/>
      <c r="F878" s="88"/>
      <c r="G878" s="88"/>
      <c r="H878" s="88"/>
      <c r="I878" s="88"/>
      <c r="J878" s="88"/>
      <c r="K878" s="88"/>
      <c r="L878" s="88"/>
      <c r="M878" s="88"/>
      <c r="N878" s="88"/>
      <c r="O878" s="88"/>
      <c r="P878" s="88"/>
      <c r="Q878" s="88"/>
      <c r="R878" s="88"/>
      <c r="S878" s="88"/>
      <c r="T878" s="88"/>
      <c r="V878" s="136"/>
      <c r="W878" s="136"/>
      <c r="X878" s="88"/>
      <c r="Y878" s="88"/>
      <c r="Z878" s="88"/>
      <c r="AA878" s="88"/>
      <c r="AB878" s="88"/>
      <c r="AC878" s="88"/>
      <c r="AD878" s="88"/>
      <c r="AE878" s="88"/>
      <c r="AF878" s="88"/>
      <c r="AG878" s="88"/>
      <c r="AH878" s="88"/>
      <c r="AI878" s="88"/>
      <c r="AJ878" s="88"/>
      <c r="AK878" s="88"/>
      <c r="AL878" s="88"/>
      <c r="AM878" s="88"/>
      <c r="AN878" s="88"/>
      <c r="AO878" s="133"/>
      <c r="AP878" s="88"/>
      <c r="AQ878" s="120"/>
      <c r="AT878" s="133"/>
      <c r="AV878" s="133"/>
      <c r="AW878" s="133"/>
      <c r="AX878" s="133"/>
      <c r="AY878" s="133"/>
      <c r="AZ878" s="134"/>
      <c r="BA878" s="133"/>
    </row>
    <row r="879" spans="1:53" s="61" customFormat="1" x14ac:dyDescent="0.25">
      <c r="A879" s="134"/>
      <c r="B879" s="88"/>
      <c r="C879" s="135"/>
      <c r="D879" s="88"/>
      <c r="E879" s="88"/>
      <c r="F879" s="88"/>
      <c r="G879" s="88"/>
      <c r="H879" s="88"/>
      <c r="I879" s="88"/>
      <c r="J879" s="88"/>
      <c r="K879" s="88"/>
      <c r="L879" s="88"/>
      <c r="M879" s="88"/>
      <c r="N879" s="88"/>
      <c r="O879" s="88"/>
      <c r="P879" s="88"/>
      <c r="Q879" s="88"/>
      <c r="R879" s="88"/>
      <c r="S879" s="88"/>
      <c r="T879" s="88"/>
      <c r="V879" s="136"/>
      <c r="W879" s="136"/>
      <c r="X879" s="88"/>
      <c r="Y879" s="88"/>
      <c r="Z879" s="88"/>
      <c r="AA879" s="88"/>
      <c r="AB879" s="88"/>
      <c r="AC879" s="88"/>
      <c r="AD879" s="88"/>
      <c r="AE879" s="88"/>
      <c r="AF879" s="88"/>
      <c r="AG879" s="88"/>
      <c r="AH879" s="88"/>
      <c r="AI879" s="88"/>
      <c r="AJ879" s="88"/>
      <c r="AK879" s="88"/>
      <c r="AL879" s="88"/>
      <c r="AM879" s="88"/>
      <c r="AN879" s="88"/>
      <c r="AO879" s="133"/>
      <c r="AP879" s="88"/>
      <c r="AQ879" s="120"/>
      <c r="AT879" s="133"/>
      <c r="AV879" s="133"/>
      <c r="AW879" s="133"/>
      <c r="AX879" s="133"/>
      <c r="AY879" s="133"/>
      <c r="AZ879" s="134"/>
      <c r="BA879" s="133"/>
    </row>
    <row r="880" spans="1:53" s="61" customFormat="1" x14ac:dyDescent="0.25">
      <c r="A880" s="134"/>
      <c r="B880" s="88"/>
      <c r="C880" s="135"/>
      <c r="D880" s="88"/>
      <c r="E880" s="88"/>
      <c r="F880" s="88"/>
      <c r="G880" s="88"/>
      <c r="H880" s="88"/>
      <c r="I880" s="88"/>
      <c r="J880" s="88"/>
      <c r="K880" s="88"/>
      <c r="L880" s="88"/>
      <c r="M880" s="88"/>
      <c r="N880" s="88"/>
      <c r="O880" s="88"/>
      <c r="P880" s="88"/>
      <c r="Q880" s="88"/>
      <c r="R880" s="88"/>
      <c r="S880" s="88"/>
      <c r="T880" s="88"/>
      <c r="V880" s="136"/>
      <c r="W880" s="136"/>
      <c r="X880" s="88"/>
      <c r="Y880" s="88"/>
      <c r="Z880" s="88"/>
      <c r="AA880" s="88"/>
      <c r="AB880" s="88"/>
      <c r="AC880" s="88"/>
      <c r="AD880" s="88"/>
      <c r="AE880" s="88"/>
      <c r="AF880" s="88"/>
      <c r="AG880" s="88"/>
      <c r="AH880" s="88"/>
      <c r="AI880" s="88"/>
      <c r="AJ880" s="88"/>
      <c r="AK880" s="88"/>
      <c r="AL880" s="88"/>
      <c r="AM880" s="88"/>
      <c r="AN880" s="88"/>
      <c r="AO880" s="133"/>
      <c r="AP880" s="88"/>
      <c r="AQ880" s="120"/>
      <c r="AT880" s="133"/>
      <c r="AV880" s="133"/>
      <c r="AW880" s="133"/>
      <c r="AX880" s="133"/>
      <c r="AY880" s="133"/>
      <c r="AZ880" s="134"/>
      <c r="BA880" s="133"/>
    </row>
    <row r="881" spans="1:147" s="61" customFormat="1" x14ac:dyDescent="0.25">
      <c r="A881" s="134"/>
      <c r="B881" s="88"/>
      <c r="C881" s="135"/>
      <c r="D881" s="88"/>
      <c r="E881" s="88"/>
      <c r="F881" s="88"/>
      <c r="G881" s="88"/>
      <c r="H881" s="88"/>
      <c r="I881" s="88"/>
      <c r="J881" s="88"/>
      <c r="K881" s="88"/>
      <c r="L881" s="88"/>
      <c r="M881" s="88"/>
      <c r="N881" s="88"/>
      <c r="O881" s="88"/>
      <c r="P881" s="88"/>
      <c r="Q881" s="88"/>
      <c r="R881" s="88"/>
      <c r="S881" s="88"/>
      <c r="T881" s="88"/>
      <c r="V881" s="136"/>
      <c r="W881" s="136"/>
      <c r="X881" s="88"/>
      <c r="Y881" s="88"/>
      <c r="Z881" s="88"/>
      <c r="AA881" s="88"/>
      <c r="AB881" s="88"/>
      <c r="AC881" s="88"/>
      <c r="AD881" s="88"/>
      <c r="AE881" s="88"/>
      <c r="AF881" s="88"/>
      <c r="AG881" s="88"/>
      <c r="AH881" s="88"/>
      <c r="AI881" s="88"/>
      <c r="AJ881" s="88"/>
      <c r="AK881" s="88"/>
      <c r="AL881" s="88"/>
      <c r="AM881" s="88"/>
      <c r="AN881" s="88"/>
      <c r="AO881" s="133"/>
      <c r="AP881" s="88"/>
      <c r="AQ881" s="120"/>
      <c r="AT881" s="133"/>
      <c r="AV881" s="133"/>
      <c r="AW881" s="133"/>
      <c r="AX881" s="133"/>
      <c r="AY881" s="133"/>
      <c r="AZ881" s="134"/>
      <c r="BA881" s="133"/>
    </row>
    <row r="882" spans="1:147" s="61" customFormat="1" x14ac:dyDescent="0.25">
      <c r="A882" s="134"/>
      <c r="B882" s="88"/>
      <c r="C882" s="135"/>
      <c r="D882" s="88"/>
      <c r="E882" s="88"/>
      <c r="F882" s="88"/>
      <c r="G882" s="88"/>
      <c r="H882" s="88"/>
      <c r="I882" s="88"/>
      <c r="J882" s="88"/>
      <c r="K882" s="88"/>
      <c r="L882" s="88"/>
      <c r="M882" s="88"/>
      <c r="N882" s="88"/>
      <c r="O882" s="88"/>
      <c r="P882" s="88"/>
      <c r="Q882" s="88"/>
      <c r="R882" s="88"/>
      <c r="S882" s="88"/>
      <c r="T882" s="88"/>
      <c r="V882" s="136"/>
      <c r="W882" s="136"/>
      <c r="X882" s="88"/>
      <c r="Y882" s="88"/>
      <c r="Z882" s="88"/>
      <c r="AA882" s="88"/>
      <c r="AB882" s="88"/>
      <c r="AC882" s="88"/>
      <c r="AD882" s="88"/>
      <c r="AE882" s="88"/>
      <c r="AF882" s="88"/>
      <c r="AG882" s="88"/>
      <c r="AH882" s="88"/>
      <c r="AI882" s="88"/>
      <c r="AJ882" s="88"/>
      <c r="AK882" s="88"/>
      <c r="AL882" s="88"/>
      <c r="AM882" s="88"/>
      <c r="AN882" s="88"/>
      <c r="AO882" s="133"/>
      <c r="AP882" s="88"/>
      <c r="AQ882" s="120"/>
      <c r="AT882" s="133"/>
      <c r="AV882" s="133"/>
      <c r="AW882" s="133"/>
      <c r="AX882" s="133"/>
      <c r="AY882" s="133"/>
      <c r="AZ882" s="134"/>
      <c r="BA882" s="133"/>
    </row>
    <row r="883" spans="1:147" x14ac:dyDescent="0.25">
      <c r="U883" s="28"/>
      <c r="AO883" s="59"/>
      <c r="AP883" s="137"/>
    </row>
    <row r="884" spans="1:147" x14ac:dyDescent="0.25">
      <c r="U884" s="28"/>
      <c r="AO884" s="59"/>
    </row>
    <row r="885" spans="1:147" x14ac:dyDescent="0.25">
      <c r="U885" s="28"/>
      <c r="AO885" s="59"/>
    </row>
    <row r="886" spans="1:147" x14ac:dyDescent="0.25">
      <c r="U886" s="28"/>
      <c r="AO886" s="59"/>
    </row>
    <row r="887" spans="1:147" x14ac:dyDescent="0.25">
      <c r="U887" s="28"/>
      <c r="AO887" s="59"/>
    </row>
    <row r="888" spans="1:147" x14ac:dyDescent="0.25">
      <c r="U888" s="28"/>
      <c r="AO888" s="59"/>
    </row>
    <row r="889" spans="1:147" x14ac:dyDescent="0.25">
      <c r="U889" s="28"/>
      <c r="AO889" s="59"/>
    </row>
    <row r="890" spans="1:147" x14ac:dyDescent="0.25">
      <c r="U890" s="28"/>
      <c r="AO890" s="59"/>
    </row>
    <row r="891" spans="1:147" x14ac:dyDescent="0.25">
      <c r="U891" s="28"/>
      <c r="AO891" s="59"/>
    </row>
    <row r="892" spans="1:147" x14ac:dyDescent="0.25">
      <c r="U892" s="28"/>
      <c r="AO892" s="59"/>
    </row>
    <row r="893" spans="1:147" x14ac:dyDescent="0.25">
      <c r="U893" s="28"/>
      <c r="AO893" s="59"/>
    </row>
    <row r="894" spans="1:147" x14ac:dyDescent="0.25">
      <c r="U894" s="28"/>
      <c r="AO894" s="59"/>
    </row>
    <row r="895" spans="1:147" x14ac:dyDescent="0.25">
      <c r="U895" s="28"/>
      <c r="AO895" s="59"/>
    </row>
    <row r="896" spans="1:147" s="1" customFormat="1" x14ac:dyDescent="0.25">
      <c r="A896" s="130"/>
      <c r="B896" s="105"/>
      <c r="C896" s="131"/>
      <c r="D896" s="105"/>
      <c r="E896" s="105"/>
      <c r="F896" s="105"/>
      <c r="G896" s="105"/>
      <c r="H896" s="105"/>
      <c r="I896" s="105"/>
      <c r="J896" s="105"/>
      <c r="K896" s="105"/>
      <c r="L896" s="105"/>
      <c r="M896" s="105"/>
      <c r="N896" s="105"/>
      <c r="O896" s="105"/>
      <c r="P896" s="105"/>
      <c r="Q896" s="105"/>
      <c r="R896" s="105"/>
      <c r="S896" s="105"/>
      <c r="T896" s="105"/>
      <c r="U896" s="28"/>
      <c r="V896" s="132"/>
      <c r="W896" s="132"/>
      <c r="X896" s="105"/>
      <c r="Y896" s="105"/>
      <c r="Z896" s="105"/>
      <c r="AA896" s="105"/>
      <c r="AB896" s="105"/>
      <c r="AC896" s="105"/>
      <c r="AD896" s="105"/>
      <c r="AE896" s="105"/>
      <c r="AF896" s="105"/>
      <c r="AG896" s="105"/>
      <c r="AH896" s="105"/>
      <c r="AI896" s="105"/>
      <c r="AJ896" s="105"/>
      <c r="AK896" s="105"/>
      <c r="AL896" s="105"/>
      <c r="AM896" s="105"/>
      <c r="AN896" s="105"/>
      <c r="AO896" s="59"/>
      <c r="AQ896" s="138"/>
      <c r="AR896" s="28"/>
      <c r="AS896" s="28"/>
      <c r="AT896" s="59"/>
      <c r="AU896" s="28"/>
      <c r="AV896" s="59"/>
      <c r="AW896" s="59"/>
      <c r="AX896" s="59"/>
      <c r="AY896" s="59"/>
      <c r="AZ896" s="130"/>
      <c r="BA896" s="59"/>
      <c r="BB896" s="28"/>
      <c r="BC896" s="28"/>
      <c r="BD896" s="28"/>
      <c r="BE896" s="28"/>
      <c r="BF896" s="28"/>
      <c r="BG896" s="28"/>
      <c r="BH896" s="28"/>
      <c r="BI896" s="28"/>
      <c r="BJ896" s="28"/>
      <c r="BK896" s="28"/>
      <c r="BL896" s="28"/>
      <c r="BM896" s="28"/>
      <c r="BN896" s="28"/>
      <c r="BO896" s="28"/>
      <c r="BP896" s="28"/>
      <c r="BQ896" s="28"/>
      <c r="BR896" s="28"/>
      <c r="BS896" s="28"/>
      <c r="BT896" s="28"/>
      <c r="BU896" s="28"/>
      <c r="BV896" s="28"/>
      <c r="BW896" s="28"/>
      <c r="BX896" s="28"/>
      <c r="BY896" s="28"/>
      <c r="BZ896" s="28"/>
      <c r="CA896" s="28"/>
      <c r="CB896" s="28"/>
      <c r="CC896" s="28"/>
      <c r="CD896" s="28"/>
      <c r="CE896" s="28"/>
      <c r="CF896" s="28"/>
      <c r="CG896" s="28"/>
      <c r="CH896" s="28"/>
      <c r="CI896" s="28"/>
      <c r="CJ896" s="28"/>
      <c r="CK896" s="28"/>
      <c r="CL896" s="28"/>
      <c r="CM896" s="28"/>
      <c r="CN896" s="28"/>
      <c r="CO896" s="28"/>
      <c r="CP896" s="28"/>
      <c r="CQ896" s="28"/>
      <c r="CR896" s="28"/>
      <c r="CS896" s="28"/>
      <c r="CT896" s="28"/>
      <c r="CU896" s="28"/>
      <c r="CV896" s="28"/>
      <c r="CW896" s="28"/>
      <c r="CX896" s="28"/>
      <c r="CY896" s="28"/>
      <c r="CZ896" s="28"/>
      <c r="DA896" s="28"/>
      <c r="DB896" s="28"/>
      <c r="DC896" s="28"/>
      <c r="DD896" s="28"/>
      <c r="DE896" s="28"/>
      <c r="DF896" s="28"/>
      <c r="DG896" s="28"/>
      <c r="DH896" s="28"/>
      <c r="DI896" s="28"/>
      <c r="DJ896" s="28"/>
      <c r="DK896" s="28"/>
      <c r="DL896" s="28"/>
      <c r="DM896" s="28"/>
      <c r="DN896" s="28"/>
      <c r="DO896" s="28"/>
      <c r="DP896" s="28"/>
      <c r="DQ896" s="28"/>
      <c r="DR896" s="28"/>
      <c r="DS896" s="28"/>
      <c r="DT896" s="28"/>
      <c r="DU896" s="28"/>
      <c r="DV896" s="28"/>
      <c r="DW896" s="28"/>
      <c r="DX896" s="28"/>
      <c r="DY896" s="28"/>
      <c r="DZ896" s="28"/>
      <c r="EA896" s="28"/>
      <c r="EB896" s="28"/>
      <c r="EC896" s="28"/>
      <c r="ED896" s="28"/>
      <c r="EE896" s="28"/>
      <c r="EF896" s="28"/>
      <c r="EG896" s="28"/>
      <c r="EH896" s="28"/>
      <c r="EI896" s="28"/>
      <c r="EJ896" s="28"/>
      <c r="EK896" s="28"/>
      <c r="EL896" s="28"/>
      <c r="EM896" s="28"/>
      <c r="EN896" s="28"/>
      <c r="EO896" s="28"/>
      <c r="EP896" s="28"/>
      <c r="EQ896" s="28"/>
    </row>
    <row r="897" spans="1:147" s="1" customFormat="1" x14ac:dyDescent="0.25">
      <c r="A897" s="130"/>
      <c r="B897" s="105"/>
      <c r="C897" s="131"/>
      <c r="D897" s="105"/>
      <c r="E897" s="105"/>
      <c r="F897" s="105"/>
      <c r="G897" s="105"/>
      <c r="H897" s="105"/>
      <c r="I897" s="105"/>
      <c r="J897" s="105"/>
      <c r="K897" s="105"/>
      <c r="L897" s="105"/>
      <c r="M897" s="105"/>
      <c r="N897" s="105"/>
      <c r="O897" s="105"/>
      <c r="P897" s="105"/>
      <c r="Q897" s="105"/>
      <c r="R897" s="105"/>
      <c r="S897" s="105"/>
      <c r="T897" s="105"/>
      <c r="U897" s="28"/>
      <c r="V897" s="132"/>
      <c r="W897" s="132"/>
      <c r="X897" s="105"/>
      <c r="Y897" s="105"/>
      <c r="Z897" s="105"/>
      <c r="AA897" s="105"/>
      <c r="AB897" s="105"/>
      <c r="AC897" s="105"/>
      <c r="AD897" s="105"/>
      <c r="AE897" s="105"/>
      <c r="AF897" s="105"/>
      <c r="AG897" s="105"/>
      <c r="AH897" s="105"/>
      <c r="AI897" s="105"/>
      <c r="AJ897" s="105"/>
      <c r="AK897" s="105"/>
      <c r="AL897" s="105"/>
      <c r="AM897" s="105"/>
      <c r="AN897" s="105"/>
      <c r="AO897" s="59"/>
      <c r="AQ897" s="138"/>
      <c r="AR897" s="28"/>
      <c r="AS897" s="28"/>
      <c r="AT897" s="59"/>
      <c r="AU897" s="28"/>
      <c r="AV897" s="59"/>
      <c r="AW897" s="59"/>
      <c r="AX897" s="59"/>
      <c r="AY897" s="59"/>
      <c r="AZ897" s="130"/>
      <c r="BA897" s="59"/>
      <c r="BB897" s="28"/>
      <c r="BC897" s="28"/>
      <c r="BD897" s="28"/>
      <c r="BE897" s="28"/>
      <c r="BF897" s="28"/>
      <c r="BG897" s="28"/>
      <c r="BH897" s="28"/>
      <c r="BI897" s="28"/>
      <c r="BJ897" s="28"/>
      <c r="BK897" s="28"/>
      <c r="BL897" s="28"/>
      <c r="BM897" s="28"/>
      <c r="BN897" s="28"/>
      <c r="BO897" s="28"/>
      <c r="BP897" s="28"/>
      <c r="BQ897" s="28"/>
      <c r="BR897" s="28"/>
      <c r="BS897" s="28"/>
      <c r="BT897" s="28"/>
      <c r="BU897" s="28"/>
      <c r="BV897" s="28"/>
      <c r="BW897" s="28"/>
      <c r="BX897" s="28"/>
      <c r="BY897" s="28"/>
      <c r="BZ897" s="28"/>
      <c r="CA897" s="28"/>
      <c r="CB897" s="28"/>
      <c r="CC897" s="28"/>
      <c r="CD897" s="28"/>
      <c r="CE897" s="28"/>
      <c r="CF897" s="28"/>
      <c r="CG897" s="28"/>
      <c r="CH897" s="28"/>
      <c r="CI897" s="28"/>
      <c r="CJ897" s="28"/>
      <c r="CK897" s="28"/>
      <c r="CL897" s="28"/>
      <c r="CM897" s="28"/>
      <c r="CN897" s="28"/>
      <c r="CO897" s="28"/>
      <c r="CP897" s="28"/>
      <c r="CQ897" s="28"/>
      <c r="CR897" s="28"/>
      <c r="CS897" s="28"/>
      <c r="CT897" s="28"/>
      <c r="CU897" s="28"/>
      <c r="CV897" s="28"/>
      <c r="CW897" s="28"/>
      <c r="CX897" s="28"/>
      <c r="CY897" s="28"/>
      <c r="CZ897" s="28"/>
      <c r="DA897" s="28"/>
      <c r="DB897" s="28"/>
      <c r="DC897" s="28"/>
      <c r="DD897" s="28"/>
      <c r="DE897" s="28"/>
      <c r="DF897" s="28"/>
      <c r="DG897" s="28"/>
      <c r="DH897" s="28"/>
      <c r="DI897" s="28"/>
      <c r="DJ897" s="28"/>
      <c r="DK897" s="28"/>
      <c r="DL897" s="28"/>
      <c r="DM897" s="28"/>
      <c r="DN897" s="28"/>
      <c r="DO897" s="28"/>
      <c r="DP897" s="28"/>
      <c r="DQ897" s="28"/>
      <c r="DR897" s="28"/>
      <c r="DS897" s="28"/>
      <c r="DT897" s="28"/>
      <c r="DU897" s="28"/>
      <c r="DV897" s="28"/>
      <c r="DW897" s="28"/>
      <c r="DX897" s="28"/>
      <c r="DY897" s="28"/>
      <c r="DZ897" s="28"/>
      <c r="EA897" s="28"/>
      <c r="EB897" s="28"/>
      <c r="EC897" s="28"/>
      <c r="ED897" s="28"/>
      <c r="EE897" s="28"/>
      <c r="EF897" s="28"/>
      <c r="EG897" s="28"/>
      <c r="EH897" s="28"/>
      <c r="EI897" s="28"/>
      <c r="EJ897" s="28"/>
      <c r="EK897" s="28"/>
      <c r="EL897" s="28"/>
      <c r="EM897" s="28"/>
      <c r="EN897" s="28"/>
      <c r="EO897" s="28"/>
      <c r="EP897" s="28"/>
      <c r="EQ897" s="28"/>
    </row>
    <row r="898" spans="1:147" s="1" customFormat="1" x14ac:dyDescent="0.25">
      <c r="A898" s="130"/>
      <c r="B898" s="105"/>
      <c r="C898" s="131"/>
      <c r="D898" s="105"/>
      <c r="E898" s="105"/>
      <c r="F898" s="105"/>
      <c r="G898" s="105"/>
      <c r="H898" s="105"/>
      <c r="I898" s="105"/>
      <c r="J898" s="105"/>
      <c r="K898" s="105"/>
      <c r="L898" s="105"/>
      <c r="M898" s="105"/>
      <c r="N898" s="105"/>
      <c r="O898" s="105"/>
      <c r="P898" s="105"/>
      <c r="Q898" s="105"/>
      <c r="R898" s="105"/>
      <c r="S898" s="105"/>
      <c r="T898" s="105"/>
      <c r="U898" s="28"/>
      <c r="V898" s="132"/>
      <c r="W898" s="132"/>
      <c r="X898" s="105"/>
      <c r="Y898" s="105"/>
      <c r="Z898" s="105"/>
      <c r="AA898" s="105"/>
      <c r="AB898" s="105"/>
      <c r="AC898" s="105"/>
      <c r="AD898" s="105"/>
      <c r="AE898" s="105"/>
      <c r="AF898" s="105"/>
      <c r="AG898" s="105"/>
      <c r="AH898" s="105"/>
      <c r="AI898" s="105"/>
      <c r="AJ898" s="105"/>
      <c r="AK898" s="105"/>
      <c r="AL898" s="105"/>
      <c r="AM898" s="105"/>
      <c r="AN898" s="105"/>
      <c r="AO898" s="59"/>
      <c r="AQ898" s="138"/>
      <c r="AR898" s="28"/>
      <c r="AS898" s="28"/>
      <c r="AT898" s="59"/>
      <c r="AU898" s="28"/>
      <c r="AV898" s="59"/>
      <c r="AW898" s="59"/>
      <c r="AX898" s="59"/>
      <c r="AY898" s="59"/>
      <c r="AZ898" s="130"/>
      <c r="BA898" s="59"/>
      <c r="BB898" s="28"/>
      <c r="BC898" s="28"/>
      <c r="BD898" s="28"/>
      <c r="BE898" s="28"/>
      <c r="BF898" s="28"/>
      <c r="BG898" s="28"/>
      <c r="BH898" s="28"/>
      <c r="BI898" s="28"/>
      <c r="BJ898" s="28"/>
      <c r="BK898" s="28"/>
      <c r="BL898" s="28"/>
      <c r="BM898" s="28"/>
      <c r="BN898" s="28"/>
      <c r="BO898" s="28"/>
      <c r="BP898" s="28"/>
      <c r="BQ898" s="28"/>
      <c r="BR898" s="28"/>
      <c r="BS898" s="28"/>
      <c r="BT898" s="28"/>
      <c r="BU898" s="28"/>
      <c r="BV898" s="28"/>
      <c r="BW898" s="28"/>
      <c r="BX898" s="28"/>
      <c r="BY898" s="28"/>
      <c r="BZ898" s="28"/>
      <c r="CA898" s="28"/>
      <c r="CB898" s="28"/>
      <c r="CC898" s="28"/>
      <c r="CD898" s="28"/>
      <c r="CE898" s="28"/>
      <c r="CF898" s="28"/>
      <c r="CG898" s="28"/>
      <c r="CH898" s="28"/>
      <c r="CI898" s="28"/>
      <c r="CJ898" s="28"/>
      <c r="CK898" s="28"/>
      <c r="CL898" s="28"/>
      <c r="CM898" s="28"/>
      <c r="CN898" s="28"/>
      <c r="CO898" s="28"/>
      <c r="CP898" s="28"/>
      <c r="CQ898" s="28"/>
      <c r="CR898" s="28"/>
      <c r="CS898" s="28"/>
      <c r="CT898" s="28"/>
      <c r="CU898" s="28"/>
      <c r="CV898" s="28"/>
      <c r="CW898" s="28"/>
      <c r="CX898" s="28"/>
      <c r="CY898" s="28"/>
      <c r="CZ898" s="28"/>
      <c r="DA898" s="28"/>
      <c r="DB898" s="28"/>
      <c r="DC898" s="28"/>
      <c r="DD898" s="28"/>
      <c r="DE898" s="28"/>
      <c r="DF898" s="28"/>
      <c r="DG898" s="28"/>
      <c r="DH898" s="28"/>
      <c r="DI898" s="28"/>
      <c r="DJ898" s="28"/>
      <c r="DK898" s="28"/>
      <c r="DL898" s="28"/>
      <c r="DM898" s="28"/>
      <c r="DN898" s="28"/>
      <c r="DO898" s="28"/>
      <c r="DP898" s="28"/>
      <c r="DQ898" s="28"/>
      <c r="DR898" s="28"/>
      <c r="DS898" s="28"/>
      <c r="DT898" s="28"/>
      <c r="DU898" s="28"/>
      <c r="DV898" s="28"/>
      <c r="DW898" s="28"/>
      <c r="DX898" s="28"/>
      <c r="DY898" s="28"/>
      <c r="DZ898" s="28"/>
      <c r="EA898" s="28"/>
      <c r="EB898" s="28"/>
      <c r="EC898" s="28"/>
      <c r="ED898" s="28"/>
      <c r="EE898" s="28"/>
      <c r="EF898" s="28"/>
      <c r="EG898" s="28"/>
      <c r="EH898" s="28"/>
      <c r="EI898" s="28"/>
      <c r="EJ898" s="28"/>
      <c r="EK898" s="28"/>
      <c r="EL898" s="28"/>
      <c r="EM898" s="28"/>
      <c r="EN898" s="28"/>
      <c r="EO898" s="28"/>
      <c r="EP898" s="28"/>
      <c r="EQ898" s="28"/>
    </row>
    <row r="899" spans="1:147" s="1" customFormat="1" x14ac:dyDescent="0.25">
      <c r="A899" s="130"/>
      <c r="B899" s="105"/>
      <c r="C899" s="131"/>
      <c r="D899" s="105"/>
      <c r="E899" s="105"/>
      <c r="F899" s="105"/>
      <c r="G899" s="105"/>
      <c r="H899" s="105"/>
      <c r="I899" s="105"/>
      <c r="J899" s="105"/>
      <c r="K899" s="105"/>
      <c r="L899" s="105"/>
      <c r="M899" s="105"/>
      <c r="N899" s="105"/>
      <c r="O899" s="105"/>
      <c r="P899" s="105"/>
      <c r="Q899" s="105"/>
      <c r="R899" s="105"/>
      <c r="S899" s="105"/>
      <c r="T899" s="105"/>
      <c r="U899" s="28"/>
      <c r="V899" s="132"/>
      <c r="W899" s="132"/>
      <c r="X899" s="105"/>
      <c r="Y899" s="105"/>
      <c r="Z899" s="105"/>
      <c r="AA899" s="105"/>
      <c r="AB899" s="105"/>
      <c r="AC899" s="105"/>
      <c r="AD899" s="105"/>
      <c r="AE899" s="105"/>
      <c r="AF899" s="105"/>
      <c r="AG899" s="105"/>
      <c r="AH899" s="105"/>
      <c r="AI899" s="105"/>
      <c r="AJ899" s="105"/>
      <c r="AK899" s="105"/>
      <c r="AL899" s="105"/>
      <c r="AM899" s="105"/>
      <c r="AN899" s="105"/>
      <c r="AO899" s="59"/>
      <c r="AQ899" s="138"/>
      <c r="AR899" s="28"/>
      <c r="AS899" s="28"/>
      <c r="AT899" s="59"/>
      <c r="AU899" s="28"/>
      <c r="AV899" s="59"/>
      <c r="AW899" s="59"/>
      <c r="AX899" s="59"/>
      <c r="AY899" s="59"/>
      <c r="AZ899" s="130"/>
      <c r="BA899" s="59"/>
      <c r="BB899" s="28"/>
      <c r="BC899" s="28"/>
      <c r="BD899" s="28"/>
      <c r="BE899" s="28"/>
      <c r="BF899" s="28"/>
      <c r="BG899" s="28"/>
      <c r="BH899" s="28"/>
      <c r="BI899" s="28"/>
      <c r="BJ899" s="28"/>
      <c r="BK899" s="28"/>
      <c r="BL899" s="28"/>
      <c r="BM899" s="28"/>
      <c r="BN899" s="28"/>
      <c r="BO899" s="28"/>
      <c r="BP899" s="28"/>
      <c r="BQ899" s="28"/>
      <c r="BR899" s="28"/>
      <c r="BS899" s="28"/>
      <c r="BT899" s="28"/>
      <c r="BU899" s="28"/>
      <c r="BV899" s="28"/>
      <c r="BW899" s="28"/>
      <c r="BX899" s="28"/>
      <c r="BY899" s="28"/>
      <c r="BZ899" s="28"/>
      <c r="CA899" s="28"/>
      <c r="CB899" s="28"/>
      <c r="CC899" s="28"/>
      <c r="CD899" s="28"/>
      <c r="CE899" s="28"/>
      <c r="CF899" s="28"/>
      <c r="CG899" s="28"/>
      <c r="CH899" s="28"/>
      <c r="CI899" s="28"/>
      <c r="CJ899" s="28"/>
      <c r="CK899" s="28"/>
      <c r="CL899" s="28"/>
      <c r="CM899" s="28"/>
      <c r="CN899" s="28"/>
      <c r="CO899" s="28"/>
      <c r="CP899" s="28"/>
      <c r="CQ899" s="28"/>
      <c r="CR899" s="28"/>
      <c r="CS899" s="28"/>
      <c r="CT899" s="28"/>
      <c r="CU899" s="28"/>
      <c r="CV899" s="28"/>
      <c r="CW899" s="28"/>
      <c r="CX899" s="28"/>
      <c r="CY899" s="28"/>
      <c r="CZ899" s="28"/>
      <c r="DA899" s="28"/>
      <c r="DB899" s="28"/>
      <c r="DC899" s="28"/>
      <c r="DD899" s="28"/>
      <c r="DE899" s="28"/>
      <c r="DF899" s="28"/>
      <c r="DG899" s="28"/>
      <c r="DH899" s="28"/>
      <c r="DI899" s="28"/>
      <c r="DJ899" s="28"/>
      <c r="DK899" s="28"/>
      <c r="DL899" s="28"/>
      <c r="DM899" s="28"/>
      <c r="DN899" s="28"/>
      <c r="DO899" s="28"/>
      <c r="DP899" s="28"/>
      <c r="DQ899" s="28"/>
      <c r="DR899" s="28"/>
      <c r="DS899" s="28"/>
      <c r="DT899" s="28"/>
      <c r="DU899" s="28"/>
      <c r="DV899" s="28"/>
      <c r="DW899" s="28"/>
      <c r="DX899" s="28"/>
      <c r="DY899" s="28"/>
      <c r="DZ899" s="28"/>
      <c r="EA899" s="28"/>
      <c r="EB899" s="28"/>
      <c r="EC899" s="28"/>
      <c r="ED899" s="28"/>
      <c r="EE899" s="28"/>
      <c r="EF899" s="28"/>
      <c r="EG899" s="28"/>
      <c r="EH899" s="28"/>
      <c r="EI899" s="28"/>
      <c r="EJ899" s="28"/>
      <c r="EK899" s="28"/>
      <c r="EL899" s="28"/>
      <c r="EM899" s="28"/>
      <c r="EN899" s="28"/>
      <c r="EO899" s="28"/>
      <c r="EP899" s="28"/>
      <c r="EQ899" s="28"/>
    </row>
    <row r="900" spans="1:147" s="1" customFormat="1" x14ac:dyDescent="0.25">
      <c r="A900" s="130"/>
      <c r="B900" s="105"/>
      <c r="C900" s="131"/>
      <c r="D900" s="105"/>
      <c r="E900" s="105"/>
      <c r="F900" s="105"/>
      <c r="G900" s="105"/>
      <c r="H900" s="105"/>
      <c r="I900" s="105"/>
      <c r="J900" s="105"/>
      <c r="K900" s="105"/>
      <c r="L900" s="105"/>
      <c r="M900" s="105"/>
      <c r="N900" s="105"/>
      <c r="O900" s="105"/>
      <c r="P900" s="105"/>
      <c r="Q900" s="105"/>
      <c r="R900" s="105"/>
      <c r="S900" s="105"/>
      <c r="T900" s="105"/>
      <c r="U900" s="28"/>
      <c r="V900" s="132"/>
      <c r="W900" s="132"/>
      <c r="X900" s="105"/>
      <c r="Y900" s="105"/>
      <c r="Z900" s="105"/>
      <c r="AA900" s="105"/>
      <c r="AB900" s="105"/>
      <c r="AC900" s="105"/>
      <c r="AD900" s="105"/>
      <c r="AE900" s="105"/>
      <c r="AF900" s="105"/>
      <c r="AG900" s="105"/>
      <c r="AH900" s="105"/>
      <c r="AI900" s="105"/>
      <c r="AJ900" s="105"/>
      <c r="AK900" s="105"/>
      <c r="AL900" s="105"/>
      <c r="AM900" s="105"/>
      <c r="AN900" s="105"/>
      <c r="AO900" s="59"/>
      <c r="AQ900" s="138"/>
      <c r="AR900" s="28"/>
      <c r="AS900" s="28"/>
      <c r="AT900" s="59"/>
      <c r="AU900" s="28"/>
      <c r="AV900" s="59"/>
      <c r="AW900" s="59"/>
      <c r="AX900" s="59"/>
      <c r="AY900" s="59"/>
      <c r="AZ900" s="130"/>
      <c r="BA900" s="59"/>
      <c r="BB900" s="28"/>
      <c r="BC900" s="28"/>
      <c r="BD900" s="28"/>
      <c r="BE900" s="28"/>
      <c r="BF900" s="28"/>
      <c r="BG900" s="28"/>
      <c r="BH900" s="28"/>
      <c r="BI900" s="28"/>
      <c r="BJ900" s="28"/>
      <c r="BK900" s="28"/>
      <c r="BL900" s="28"/>
      <c r="BM900" s="28"/>
      <c r="BN900" s="28"/>
      <c r="BO900" s="28"/>
      <c r="BP900" s="28"/>
      <c r="BQ900" s="28"/>
      <c r="BR900" s="28"/>
      <c r="BS900" s="28"/>
      <c r="BT900" s="28"/>
      <c r="BU900" s="28"/>
      <c r="BV900" s="28"/>
      <c r="BW900" s="28"/>
      <c r="BX900" s="28"/>
      <c r="BY900" s="28"/>
      <c r="BZ900" s="28"/>
      <c r="CA900" s="28"/>
      <c r="CB900" s="28"/>
      <c r="CC900" s="28"/>
      <c r="CD900" s="28"/>
      <c r="CE900" s="28"/>
      <c r="CF900" s="28"/>
      <c r="CG900" s="28"/>
      <c r="CH900" s="28"/>
      <c r="CI900" s="28"/>
      <c r="CJ900" s="28"/>
      <c r="CK900" s="28"/>
      <c r="CL900" s="28"/>
      <c r="CM900" s="28"/>
      <c r="CN900" s="28"/>
      <c r="CO900" s="28"/>
      <c r="CP900" s="28"/>
      <c r="CQ900" s="28"/>
      <c r="CR900" s="28"/>
      <c r="CS900" s="28"/>
      <c r="CT900" s="28"/>
      <c r="CU900" s="28"/>
      <c r="CV900" s="28"/>
      <c r="CW900" s="28"/>
      <c r="CX900" s="28"/>
      <c r="CY900" s="28"/>
      <c r="CZ900" s="28"/>
      <c r="DA900" s="28"/>
      <c r="DB900" s="28"/>
      <c r="DC900" s="28"/>
      <c r="DD900" s="28"/>
      <c r="DE900" s="28"/>
      <c r="DF900" s="28"/>
      <c r="DG900" s="28"/>
      <c r="DH900" s="28"/>
      <c r="DI900" s="28"/>
      <c r="DJ900" s="28"/>
      <c r="DK900" s="28"/>
      <c r="DL900" s="28"/>
      <c r="DM900" s="28"/>
      <c r="DN900" s="28"/>
      <c r="DO900" s="28"/>
      <c r="DP900" s="28"/>
      <c r="DQ900" s="28"/>
      <c r="DR900" s="28"/>
      <c r="DS900" s="28"/>
      <c r="DT900" s="28"/>
      <c r="DU900" s="28"/>
      <c r="DV900" s="28"/>
      <c r="DW900" s="28"/>
      <c r="DX900" s="28"/>
      <c r="DY900" s="28"/>
      <c r="DZ900" s="28"/>
      <c r="EA900" s="28"/>
      <c r="EB900" s="28"/>
      <c r="EC900" s="28"/>
      <c r="ED900" s="28"/>
      <c r="EE900" s="28"/>
      <c r="EF900" s="28"/>
      <c r="EG900" s="28"/>
      <c r="EH900" s="28"/>
      <c r="EI900" s="28"/>
      <c r="EJ900" s="28"/>
      <c r="EK900" s="28"/>
      <c r="EL900" s="28"/>
      <c r="EM900" s="28"/>
      <c r="EN900" s="28"/>
      <c r="EO900" s="28"/>
      <c r="EP900" s="28"/>
      <c r="EQ900" s="28"/>
    </row>
    <row r="901" spans="1:147" s="1" customFormat="1" x14ac:dyDescent="0.25">
      <c r="A901" s="130"/>
      <c r="B901" s="105"/>
      <c r="C901" s="131"/>
      <c r="D901" s="105"/>
      <c r="E901" s="105"/>
      <c r="F901" s="105"/>
      <c r="G901" s="105"/>
      <c r="H901" s="105"/>
      <c r="I901" s="105"/>
      <c r="J901" s="105"/>
      <c r="K901" s="105"/>
      <c r="L901" s="105"/>
      <c r="M901" s="105"/>
      <c r="N901" s="105"/>
      <c r="O901" s="105"/>
      <c r="P901" s="105"/>
      <c r="Q901" s="105"/>
      <c r="R901" s="105"/>
      <c r="S901" s="105"/>
      <c r="T901" s="105"/>
      <c r="U901" s="28"/>
      <c r="V901" s="132"/>
      <c r="W901" s="132"/>
      <c r="X901" s="105"/>
      <c r="Y901" s="105"/>
      <c r="Z901" s="105"/>
      <c r="AA901" s="105"/>
      <c r="AB901" s="105"/>
      <c r="AC901" s="105"/>
      <c r="AD901" s="105"/>
      <c r="AE901" s="105"/>
      <c r="AF901" s="105"/>
      <c r="AG901" s="105"/>
      <c r="AH901" s="105"/>
      <c r="AI901" s="105"/>
      <c r="AJ901" s="105"/>
      <c r="AK901" s="105"/>
      <c r="AL901" s="105"/>
      <c r="AM901" s="105"/>
      <c r="AN901" s="105"/>
      <c r="AO901" s="59"/>
      <c r="AQ901" s="138"/>
      <c r="AR901" s="28"/>
      <c r="AS901" s="28"/>
      <c r="AT901" s="59"/>
      <c r="AU901" s="28"/>
      <c r="AV901" s="59"/>
      <c r="AW901" s="59"/>
      <c r="AX901" s="59"/>
      <c r="AY901" s="59"/>
      <c r="AZ901" s="130"/>
      <c r="BA901" s="59"/>
      <c r="BB901" s="28"/>
      <c r="BC901" s="28"/>
      <c r="BD901" s="28"/>
      <c r="BE901" s="28"/>
      <c r="BF901" s="28"/>
      <c r="BG901" s="28"/>
      <c r="BH901" s="28"/>
      <c r="BI901" s="28"/>
      <c r="BJ901" s="28"/>
      <c r="BK901" s="28"/>
      <c r="BL901" s="28"/>
      <c r="BM901" s="28"/>
      <c r="BN901" s="28"/>
      <c r="BO901" s="28"/>
      <c r="BP901" s="28"/>
      <c r="BQ901" s="28"/>
      <c r="BR901" s="28"/>
      <c r="BS901" s="28"/>
      <c r="BT901" s="28"/>
      <c r="BU901" s="28"/>
      <c r="BV901" s="28"/>
      <c r="BW901" s="28"/>
      <c r="BX901" s="28"/>
      <c r="BY901" s="28"/>
      <c r="BZ901" s="28"/>
      <c r="CA901" s="28"/>
      <c r="CB901" s="28"/>
      <c r="CC901" s="28"/>
      <c r="CD901" s="28"/>
      <c r="CE901" s="28"/>
      <c r="CF901" s="28"/>
      <c r="CG901" s="28"/>
      <c r="CH901" s="28"/>
      <c r="CI901" s="28"/>
      <c r="CJ901" s="28"/>
      <c r="CK901" s="28"/>
      <c r="CL901" s="28"/>
      <c r="CM901" s="28"/>
      <c r="CN901" s="28"/>
      <c r="CO901" s="28"/>
      <c r="CP901" s="28"/>
      <c r="CQ901" s="28"/>
      <c r="CR901" s="28"/>
      <c r="CS901" s="28"/>
      <c r="CT901" s="28"/>
      <c r="CU901" s="28"/>
      <c r="CV901" s="28"/>
      <c r="CW901" s="28"/>
      <c r="CX901" s="28"/>
      <c r="CY901" s="28"/>
      <c r="CZ901" s="28"/>
      <c r="DA901" s="28"/>
      <c r="DB901" s="28"/>
      <c r="DC901" s="28"/>
      <c r="DD901" s="28"/>
      <c r="DE901" s="28"/>
      <c r="DF901" s="28"/>
      <c r="DG901" s="28"/>
      <c r="DH901" s="28"/>
      <c r="DI901" s="28"/>
      <c r="DJ901" s="28"/>
      <c r="DK901" s="28"/>
      <c r="DL901" s="28"/>
      <c r="DM901" s="28"/>
      <c r="DN901" s="28"/>
      <c r="DO901" s="28"/>
      <c r="DP901" s="28"/>
      <c r="DQ901" s="28"/>
      <c r="DR901" s="28"/>
      <c r="DS901" s="28"/>
      <c r="DT901" s="28"/>
      <c r="DU901" s="28"/>
      <c r="DV901" s="28"/>
      <c r="DW901" s="28"/>
      <c r="DX901" s="28"/>
      <c r="DY901" s="28"/>
      <c r="DZ901" s="28"/>
      <c r="EA901" s="28"/>
      <c r="EB901" s="28"/>
      <c r="EC901" s="28"/>
      <c r="ED901" s="28"/>
      <c r="EE901" s="28"/>
      <c r="EF901" s="28"/>
      <c r="EG901" s="28"/>
      <c r="EH901" s="28"/>
      <c r="EI901" s="28"/>
      <c r="EJ901" s="28"/>
      <c r="EK901" s="28"/>
      <c r="EL901" s="28"/>
      <c r="EM901" s="28"/>
      <c r="EN901" s="28"/>
      <c r="EO901" s="28"/>
      <c r="EP901" s="28"/>
      <c r="EQ901" s="28"/>
    </row>
    <row r="902" spans="1:147" s="1" customFormat="1" x14ac:dyDescent="0.25">
      <c r="A902" s="130"/>
      <c r="B902" s="105"/>
      <c r="C902" s="131"/>
      <c r="D902" s="105"/>
      <c r="E902" s="105"/>
      <c r="F902" s="105"/>
      <c r="G902" s="105"/>
      <c r="H902" s="105"/>
      <c r="I902" s="105"/>
      <c r="J902" s="105"/>
      <c r="K902" s="105"/>
      <c r="L902" s="105"/>
      <c r="M902" s="105"/>
      <c r="N902" s="105"/>
      <c r="O902" s="105"/>
      <c r="P902" s="105"/>
      <c r="Q902" s="105"/>
      <c r="R902" s="105"/>
      <c r="S902" s="105"/>
      <c r="T902" s="105"/>
      <c r="U902" s="28"/>
      <c r="V902" s="132"/>
      <c r="W902" s="132"/>
      <c r="X902" s="105"/>
      <c r="Y902" s="105"/>
      <c r="Z902" s="105"/>
      <c r="AA902" s="105"/>
      <c r="AB902" s="105"/>
      <c r="AC902" s="105"/>
      <c r="AD902" s="105"/>
      <c r="AE902" s="105"/>
      <c r="AF902" s="105"/>
      <c r="AG902" s="105"/>
      <c r="AH902" s="105"/>
      <c r="AI902" s="105"/>
      <c r="AJ902" s="105"/>
      <c r="AK902" s="105"/>
      <c r="AL902" s="105"/>
      <c r="AM902" s="105"/>
      <c r="AN902" s="105"/>
      <c r="AO902" s="59"/>
      <c r="AQ902" s="138"/>
      <c r="AR902" s="28"/>
      <c r="AS902" s="28"/>
      <c r="AT902" s="59"/>
      <c r="AU902" s="28"/>
      <c r="AV902" s="59"/>
      <c r="AW902" s="59"/>
      <c r="AX902" s="59"/>
      <c r="AY902" s="59"/>
      <c r="AZ902" s="130"/>
      <c r="BA902" s="59"/>
      <c r="BB902" s="28"/>
      <c r="BC902" s="28"/>
      <c r="BD902" s="28"/>
      <c r="BE902" s="28"/>
      <c r="BF902" s="28"/>
      <c r="BG902" s="28"/>
      <c r="BH902" s="28"/>
      <c r="BI902" s="28"/>
      <c r="BJ902" s="28"/>
      <c r="BK902" s="28"/>
      <c r="BL902" s="28"/>
      <c r="BM902" s="28"/>
      <c r="BN902" s="28"/>
      <c r="BO902" s="28"/>
      <c r="BP902" s="28"/>
      <c r="BQ902" s="28"/>
      <c r="BR902" s="28"/>
      <c r="BS902" s="28"/>
      <c r="BT902" s="28"/>
      <c r="BU902" s="28"/>
      <c r="BV902" s="28"/>
      <c r="BW902" s="28"/>
      <c r="BX902" s="28"/>
      <c r="BY902" s="28"/>
      <c r="BZ902" s="28"/>
      <c r="CA902" s="28"/>
      <c r="CB902" s="28"/>
      <c r="CC902" s="28"/>
      <c r="CD902" s="28"/>
      <c r="CE902" s="28"/>
      <c r="CF902" s="28"/>
      <c r="CG902" s="28"/>
      <c r="CH902" s="28"/>
      <c r="CI902" s="28"/>
      <c r="CJ902" s="28"/>
      <c r="CK902" s="28"/>
      <c r="CL902" s="28"/>
      <c r="CM902" s="28"/>
      <c r="CN902" s="28"/>
      <c r="CO902" s="28"/>
      <c r="CP902" s="28"/>
      <c r="CQ902" s="28"/>
      <c r="CR902" s="28"/>
      <c r="CS902" s="28"/>
      <c r="CT902" s="28"/>
      <c r="CU902" s="28"/>
      <c r="CV902" s="28"/>
      <c r="CW902" s="28"/>
      <c r="CX902" s="28"/>
      <c r="CY902" s="28"/>
      <c r="CZ902" s="28"/>
      <c r="DA902" s="28"/>
      <c r="DB902" s="28"/>
      <c r="DC902" s="28"/>
      <c r="DD902" s="28"/>
      <c r="DE902" s="28"/>
      <c r="DF902" s="28"/>
      <c r="DG902" s="28"/>
      <c r="DH902" s="28"/>
      <c r="DI902" s="28"/>
      <c r="DJ902" s="28"/>
      <c r="DK902" s="28"/>
      <c r="DL902" s="28"/>
      <c r="DM902" s="28"/>
      <c r="DN902" s="28"/>
      <c r="DO902" s="28"/>
      <c r="DP902" s="28"/>
      <c r="DQ902" s="28"/>
      <c r="DR902" s="28"/>
      <c r="DS902" s="28"/>
      <c r="DT902" s="28"/>
      <c r="DU902" s="28"/>
      <c r="DV902" s="28"/>
      <c r="DW902" s="28"/>
      <c r="DX902" s="28"/>
      <c r="DY902" s="28"/>
      <c r="DZ902" s="28"/>
      <c r="EA902" s="28"/>
      <c r="EB902" s="28"/>
      <c r="EC902" s="28"/>
      <c r="ED902" s="28"/>
      <c r="EE902" s="28"/>
      <c r="EF902" s="28"/>
      <c r="EG902" s="28"/>
      <c r="EH902" s="28"/>
      <c r="EI902" s="28"/>
      <c r="EJ902" s="28"/>
      <c r="EK902" s="28"/>
      <c r="EL902" s="28"/>
      <c r="EM902" s="28"/>
      <c r="EN902" s="28"/>
      <c r="EO902" s="28"/>
      <c r="EP902" s="28"/>
      <c r="EQ902" s="28"/>
    </row>
    <row r="903" spans="1:147" s="1" customFormat="1" x14ac:dyDescent="0.25">
      <c r="A903" s="130"/>
      <c r="B903" s="105"/>
      <c r="C903" s="131"/>
      <c r="D903" s="105"/>
      <c r="E903" s="105"/>
      <c r="F903" s="105"/>
      <c r="G903" s="105"/>
      <c r="H903" s="105"/>
      <c r="I903" s="105"/>
      <c r="J903" s="105"/>
      <c r="K903" s="105"/>
      <c r="L903" s="105"/>
      <c r="M903" s="105"/>
      <c r="N903" s="105"/>
      <c r="O903" s="105"/>
      <c r="P903" s="105"/>
      <c r="Q903" s="105"/>
      <c r="R903" s="105"/>
      <c r="S903" s="105"/>
      <c r="T903" s="105"/>
      <c r="U903" s="28"/>
      <c r="V903" s="132"/>
      <c r="W903" s="132"/>
      <c r="X903" s="105"/>
      <c r="Y903" s="105"/>
      <c r="Z903" s="105"/>
      <c r="AA903" s="105"/>
      <c r="AB903" s="105"/>
      <c r="AC903" s="105"/>
      <c r="AD903" s="105"/>
      <c r="AE903" s="105"/>
      <c r="AF903" s="105"/>
      <c r="AG903" s="105"/>
      <c r="AH903" s="105"/>
      <c r="AI903" s="105"/>
      <c r="AJ903" s="105"/>
      <c r="AK903" s="105"/>
      <c r="AL903" s="105"/>
      <c r="AM903" s="105"/>
      <c r="AN903" s="105"/>
      <c r="AO903" s="59"/>
      <c r="AQ903" s="138"/>
      <c r="AR903" s="28"/>
      <c r="AS903" s="28"/>
      <c r="AT903" s="59"/>
      <c r="AU903" s="28"/>
      <c r="AV903" s="59"/>
      <c r="AW903" s="59"/>
      <c r="AX903" s="59"/>
      <c r="AY903" s="59"/>
      <c r="AZ903" s="130"/>
      <c r="BA903" s="59"/>
      <c r="BB903" s="28"/>
      <c r="BC903" s="28"/>
      <c r="BD903" s="28"/>
      <c r="BE903" s="28"/>
      <c r="BF903" s="28"/>
      <c r="BG903" s="28"/>
      <c r="BH903" s="28"/>
      <c r="BI903" s="28"/>
      <c r="BJ903" s="28"/>
      <c r="BK903" s="28"/>
      <c r="BL903" s="28"/>
      <c r="BM903" s="28"/>
      <c r="BN903" s="28"/>
      <c r="BO903" s="28"/>
      <c r="BP903" s="28"/>
      <c r="BQ903" s="28"/>
      <c r="BR903" s="28"/>
      <c r="BS903" s="28"/>
      <c r="BT903" s="28"/>
      <c r="BU903" s="28"/>
      <c r="BV903" s="28"/>
      <c r="BW903" s="28"/>
      <c r="BX903" s="28"/>
      <c r="BY903" s="28"/>
      <c r="BZ903" s="28"/>
      <c r="CA903" s="28"/>
      <c r="CB903" s="28"/>
      <c r="CC903" s="28"/>
      <c r="CD903" s="28"/>
      <c r="CE903" s="28"/>
      <c r="CF903" s="28"/>
      <c r="CG903" s="28"/>
      <c r="CH903" s="28"/>
      <c r="CI903" s="28"/>
      <c r="CJ903" s="28"/>
      <c r="CK903" s="28"/>
      <c r="CL903" s="28"/>
      <c r="CM903" s="28"/>
      <c r="CN903" s="28"/>
      <c r="CO903" s="28"/>
      <c r="CP903" s="28"/>
      <c r="CQ903" s="28"/>
      <c r="CR903" s="28"/>
      <c r="CS903" s="28"/>
      <c r="CT903" s="28"/>
      <c r="CU903" s="28"/>
      <c r="CV903" s="28"/>
      <c r="CW903" s="28"/>
      <c r="CX903" s="28"/>
      <c r="CY903" s="28"/>
      <c r="CZ903" s="28"/>
      <c r="DA903" s="28"/>
      <c r="DB903" s="28"/>
      <c r="DC903" s="28"/>
      <c r="DD903" s="28"/>
      <c r="DE903" s="28"/>
      <c r="DF903" s="28"/>
      <c r="DG903" s="28"/>
      <c r="DH903" s="28"/>
      <c r="DI903" s="28"/>
      <c r="DJ903" s="28"/>
      <c r="DK903" s="28"/>
      <c r="DL903" s="28"/>
      <c r="DM903" s="28"/>
      <c r="DN903" s="28"/>
      <c r="DO903" s="28"/>
      <c r="DP903" s="28"/>
      <c r="DQ903" s="28"/>
      <c r="DR903" s="28"/>
      <c r="DS903" s="28"/>
      <c r="DT903" s="28"/>
      <c r="DU903" s="28"/>
      <c r="DV903" s="28"/>
      <c r="DW903" s="28"/>
      <c r="DX903" s="28"/>
      <c r="DY903" s="28"/>
      <c r="DZ903" s="28"/>
      <c r="EA903" s="28"/>
      <c r="EB903" s="28"/>
      <c r="EC903" s="28"/>
      <c r="ED903" s="28"/>
      <c r="EE903" s="28"/>
      <c r="EF903" s="28"/>
      <c r="EG903" s="28"/>
      <c r="EH903" s="28"/>
      <c r="EI903" s="28"/>
      <c r="EJ903" s="28"/>
      <c r="EK903" s="28"/>
      <c r="EL903" s="28"/>
      <c r="EM903" s="28"/>
      <c r="EN903" s="28"/>
      <c r="EO903" s="28"/>
      <c r="EP903" s="28"/>
      <c r="EQ903" s="28"/>
    </row>
    <row r="904" spans="1:147" s="1" customFormat="1" x14ac:dyDescent="0.25">
      <c r="A904" s="130"/>
      <c r="B904" s="105"/>
      <c r="C904" s="131"/>
      <c r="D904" s="105"/>
      <c r="E904" s="105"/>
      <c r="F904" s="105"/>
      <c r="G904" s="105"/>
      <c r="H904" s="105"/>
      <c r="I904" s="105"/>
      <c r="J904" s="105"/>
      <c r="K904" s="105"/>
      <c r="L904" s="105"/>
      <c r="M904" s="105"/>
      <c r="N904" s="105"/>
      <c r="O904" s="105"/>
      <c r="P904" s="105"/>
      <c r="Q904" s="105"/>
      <c r="R904" s="105"/>
      <c r="S904" s="105"/>
      <c r="T904" s="105"/>
      <c r="U904" s="28"/>
      <c r="V904" s="132"/>
      <c r="W904" s="132"/>
      <c r="X904" s="105"/>
      <c r="Y904" s="105"/>
      <c r="Z904" s="105"/>
      <c r="AA904" s="105"/>
      <c r="AB904" s="105"/>
      <c r="AC904" s="105"/>
      <c r="AD904" s="105"/>
      <c r="AE904" s="105"/>
      <c r="AF904" s="105"/>
      <c r="AG904" s="105"/>
      <c r="AH904" s="105"/>
      <c r="AI904" s="105"/>
      <c r="AJ904" s="105"/>
      <c r="AK904" s="105"/>
      <c r="AL904" s="105"/>
      <c r="AM904" s="105"/>
      <c r="AN904" s="105"/>
      <c r="AO904" s="59"/>
      <c r="AQ904" s="138"/>
      <c r="AR904" s="28"/>
      <c r="AS904" s="28"/>
      <c r="AT904" s="59"/>
      <c r="AU904" s="28"/>
      <c r="AV904" s="59"/>
      <c r="AW904" s="59"/>
      <c r="AX904" s="59"/>
      <c r="AY904" s="59"/>
      <c r="AZ904" s="130"/>
      <c r="BA904" s="59"/>
      <c r="BB904" s="28"/>
      <c r="BC904" s="28"/>
      <c r="BD904" s="28"/>
      <c r="BE904" s="28"/>
      <c r="BF904" s="28"/>
      <c r="BG904" s="28"/>
      <c r="BH904" s="28"/>
      <c r="BI904" s="28"/>
      <c r="BJ904" s="28"/>
      <c r="BK904" s="28"/>
      <c r="BL904" s="28"/>
      <c r="BM904" s="28"/>
      <c r="BN904" s="28"/>
      <c r="BO904" s="28"/>
      <c r="BP904" s="28"/>
      <c r="BQ904" s="28"/>
      <c r="BR904" s="28"/>
      <c r="BS904" s="28"/>
      <c r="BT904" s="28"/>
      <c r="BU904" s="28"/>
      <c r="BV904" s="28"/>
      <c r="BW904" s="28"/>
      <c r="BX904" s="28"/>
      <c r="BY904" s="28"/>
      <c r="BZ904" s="28"/>
      <c r="CA904" s="28"/>
      <c r="CB904" s="28"/>
      <c r="CC904" s="28"/>
      <c r="CD904" s="28"/>
      <c r="CE904" s="28"/>
      <c r="CF904" s="28"/>
      <c r="CG904" s="28"/>
      <c r="CH904" s="28"/>
      <c r="CI904" s="28"/>
      <c r="CJ904" s="28"/>
      <c r="CK904" s="28"/>
      <c r="CL904" s="28"/>
      <c r="CM904" s="28"/>
      <c r="CN904" s="28"/>
      <c r="CO904" s="28"/>
      <c r="CP904" s="28"/>
      <c r="CQ904" s="28"/>
      <c r="CR904" s="28"/>
      <c r="CS904" s="28"/>
      <c r="CT904" s="28"/>
      <c r="CU904" s="28"/>
      <c r="CV904" s="28"/>
      <c r="CW904" s="28"/>
      <c r="CX904" s="28"/>
      <c r="CY904" s="28"/>
      <c r="CZ904" s="28"/>
      <c r="DA904" s="28"/>
      <c r="DB904" s="28"/>
      <c r="DC904" s="28"/>
      <c r="DD904" s="28"/>
      <c r="DE904" s="28"/>
      <c r="DF904" s="28"/>
      <c r="DG904" s="28"/>
      <c r="DH904" s="28"/>
      <c r="DI904" s="28"/>
      <c r="DJ904" s="28"/>
      <c r="DK904" s="28"/>
      <c r="DL904" s="28"/>
      <c r="DM904" s="28"/>
      <c r="DN904" s="28"/>
      <c r="DO904" s="28"/>
      <c r="DP904" s="28"/>
      <c r="DQ904" s="28"/>
      <c r="DR904" s="28"/>
      <c r="DS904" s="28"/>
      <c r="DT904" s="28"/>
      <c r="DU904" s="28"/>
      <c r="DV904" s="28"/>
      <c r="DW904" s="28"/>
      <c r="DX904" s="28"/>
      <c r="DY904" s="28"/>
      <c r="DZ904" s="28"/>
      <c r="EA904" s="28"/>
      <c r="EB904" s="28"/>
      <c r="EC904" s="28"/>
      <c r="ED904" s="28"/>
      <c r="EE904" s="28"/>
      <c r="EF904" s="28"/>
      <c r="EG904" s="28"/>
      <c r="EH904" s="28"/>
      <c r="EI904" s="28"/>
      <c r="EJ904" s="28"/>
      <c r="EK904" s="28"/>
      <c r="EL904" s="28"/>
      <c r="EM904" s="28"/>
      <c r="EN904" s="28"/>
      <c r="EO904" s="28"/>
      <c r="EP904" s="28"/>
      <c r="EQ904" s="28"/>
    </row>
    <row r="905" spans="1:147" s="1" customFormat="1" x14ac:dyDescent="0.25">
      <c r="A905" s="130"/>
      <c r="B905" s="105"/>
      <c r="C905" s="131"/>
      <c r="D905" s="105"/>
      <c r="E905" s="105"/>
      <c r="F905" s="105"/>
      <c r="G905" s="105"/>
      <c r="H905" s="105"/>
      <c r="I905" s="105"/>
      <c r="J905" s="105"/>
      <c r="K905" s="105"/>
      <c r="L905" s="105"/>
      <c r="M905" s="105"/>
      <c r="N905" s="105"/>
      <c r="O905" s="105"/>
      <c r="P905" s="105"/>
      <c r="Q905" s="105"/>
      <c r="R905" s="105"/>
      <c r="S905" s="105"/>
      <c r="T905" s="105"/>
      <c r="U905" s="28"/>
      <c r="V905" s="132"/>
      <c r="W905" s="132"/>
      <c r="X905" s="105"/>
      <c r="Y905" s="105"/>
      <c r="Z905" s="105"/>
      <c r="AA905" s="105"/>
      <c r="AB905" s="105"/>
      <c r="AC905" s="105"/>
      <c r="AD905" s="105"/>
      <c r="AE905" s="105"/>
      <c r="AF905" s="105"/>
      <c r="AG905" s="105"/>
      <c r="AH905" s="105"/>
      <c r="AI905" s="105"/>
      <c r="AJ905" s="105"/>
      <c r="AK905" s="105"/>
      <c r="AL905" s="105"/>
      <c r="AM905" s="105"/>
      <c r="AN905" s="105"/>
      <c r="AO905" s="59"/>
      <c r="AQ905" s="138"/>
      <c r="AR905" s="28"/>
      <c r="AS905" s="28"/>
      <c r="AT905" s="59"/>
      <c r="AU905" s="28"/>
      <c r="AV905" s="59"/>
      <c r="AW905" s="59"/>
      <c r="AX905" s="59"/>
      <c r="AY905" s="59"/>
      <c r="AZ905" s="130"/>
      <c r="BA905" s="59"/>
      <c r="BB905" s="28"/>
      <c r="BC905" s="28"/>
      <c r="BD905" s="28"/>
      <c r="BE905" s="28"/>
      <c r="BF905" s="28"/>
      <c r="BG905" s="28"/>
      <c r="BH905" s="28"/>
      <c r="BI905" s="28"/>
      <c r="BJ905" s="28"/>
      <c r="BK905" s="28"/>
      <c r="BL905" s="28"/>
      <c r="BM905" s="28"/>
      <c r="BN905" s="28"/>
      <c r="BO905" s="28"/>
      <c r="BP905" s="28"/>
      <c r="BQ905" s="28"/>
      <c r="BR905" s="28"/>
      <c r="BS905" s="28"/>
      <c r="BT905" s="28"/>
      <c r="BU905" s="28"/>
      <c r="BV905" s="28"/>
      <c r="BW905" s="28"/>
      <c r="BX905" s="28"/>
      <c r="BY905" s="28"/>
      <c r="BZ905" s="28"/>
      <c r="CA905" s="28"/>
      <c r="CB905" s="28"/>
      <c r="CC905" s="28"/>
      <c r="CD905" s="28"/>
      <c r="CE905" s="28"/>
      <c r="CF905" s="28"/>
      <c r="CG905" s="28"/>
      <c r="CH905" s="28"/>
      <c r="CI905" s="28"/>
      <c r="CJ905" s="28"/>
      <c r="CK905" s="28"/>
      <c r="CL905" s="28"/>
      <c r="CM905" s="28"/>
      <c r="CN905" s="28"/>
      <c r="CO905" s="28"/>
      <c r="CP905" s="28"/>
      <c r="CQ905" s="28"/>
      <c r="CR905" s="28"/>
      <c r="CS905" s="28"/>
      <c r="CT905" s="28"/>
      <c r="CU905" s="28"/>
      <c r="CV905" s="28"/>
      <c r="CW905" s="28"/>
      <c r="CX905" s="28"/>
      <c r="CY905" s="28"/>
      <c r="CZ905" s="28"/>
      <c r="DA905" s="28"/>
      <c r="DB905" s="28"/>
      <c r="DC905" s="28"/>
      <c r="DD905" s="28"/>
      <c r="DE905" s="28"/>
      <c r="DF905" s="28"/>
      <c r="DG905" s="28"/>
      <c r="DH905" s="28"/>
      <c r="DI905" s="28"/>
      <c r="DJ905" s="28"/>
      <c r="DK905" s="28"/>
      <c r="DL905" s="28"/>
      <c r="DM905" s="28"/>
      <c r="DN905" s="28"/>
      <c r="DO905" s="28"/>
      <c r="DP905" s="28"/>
      <c r="DQ905" s="28"/>
      <c r="DR905" s="28"/>
      <c r="DS905" s="28"/>
      <c r="DT905" s="28"/>
      <c r="DU905" s="28"/>
      <c r="DV905" s="28"/>
      <c r="DW905" s="28"/>
      <c r="DX905" s="28"/>
      <c r="DY905" s="28"/>
      <c r="DZ905" s="28"/>
      <c r="EA905" s="28"/>
      <c r="EB905" s="28"/>
      <c r="EC905" s="28"/>
      <c r="ED905" s="28"/>
      <c r="EE905" s="28"/>
      <c r="EF905" s="28"/>
      <c r="EG905" s="28"/>
      <c r="EH905" s="28"/>
      <c r="EI905" s="28"/>
      <c r="EJ905" s="28"/>
      <c r="EK905" s="28"/>
      <c r="EL905" s="28"/>
      <c r="EM905" s="28"/>
      <c r="EN905" s="28"/>
      <c r="EO905" s="28"/>
      <c r="EP905" s="28"/>
      <c r="EQ905" s="28"/>
    </row>
    <row r="906" spans="1:147" s="1" customFormat="1" x14ac:dyDescent="0.25">
      <c r="A906" s="130"/>
      <c r="B906" s="105"/>
      <c r="C906" s="131"/>
      <c r="D906" s="105"/>
      <c r="E906" s="105"/>
      <c r="F906" s="105"/>
      <c r="G906" s="105"/>
      <c r="H906" s="105"/>
      <c r="I906" s="105"/>
      <c r="J906" s="105"/>
      <c r="K906" s="105"/>
      <c r="L906" s="105"/>
      <c r="M906" s="105"/>
      <c r="N906" s="105"/>
      <c r="O906" s="105"/>
      <c r="P906" s="105"/>
      <c r="Q906" s="105"/>
      <c r="R906" s="105"/>
      <c r="S906" s="105"/>
      <c r="T906" s="105"/>
      <c r="U906" s="28"/>
      <c r="V906" s="132"/>
      <c r="W906" s="132"/>
      <c r="X906" s="105"/>
      <c r="Y906" s="105"/>
      <c r="Z906" s="105"/>
      <c r="AA906" s="105"/>
      <c r="AB906" s="105"/>
      <c r="AC906" s="105"/>
      <c r="AD906" s="105"/>
      <c r="AE906" s="105"/>
      <c r="AF906" s="105"/>
      <c r="AG906" s="105"/>
      <c r="AH906" s="105"/>
      <c r="AI906" s="105"/>
      <c r="AJ906" s="105"/>
      <c r="AK906" s="105"/>
      <c r="AL906" s="105"/>
      <c r="AM906" s="105"/>
      <c r="AN906" s="105"/>
      <c r="AO906" s="59"/>
      <c r="AQ906" s="138"/>
      <c r="AR906" s="28"/>
      <c r="AS906" s="28"/>
      <c r="AT906" s="59"/>
      <c r="AU906" s="28"/>
      <c r="AV906" s="59"/>
      <c r="AW906" s="59"/>
      <c r="AX906" s="59"/>
      <c r="AY906" s="59"/>
      <c r="AZ906" s="130"/>
      <c r="BA906" s="59"/>
      <c r="BB906" s="28"/>
      <c r="BC906" s="28"/>
      <c r="BD906" s="28"/>
      <c r="BE906" s="28"/>
      <c r="BF906" s="28"/>
      <c r="BG906" s="28"/>
      <c r="BH906" s="28"/>
      <c r="BI906" s="28"/>
      <c r="BJ906" s="28"/>
      <c r="BK906" s="28"/>
      <c r="BL906" s="28"/>
      <c r="BM906" s="28"/>
      <c r="BN906" s="28"/>
      <c r="BO906" s="28"/>
      <c r="BP906" s="28"/>
      <c r="BQ906" s="28"/>
      <c r="BR906" s="28"/>
      <c r="BS906" s="28"/>
      <c r="BT906" s="28"/>
      <c r="BU906" s="28"/>
      <c r="BV906" s="28"/>
      <c r="BW906" s="28"/>
      <c r="BX906" s="28"/>
      <c r="BY906" s="28"/>
      <c r="BZ906" s="28"/>
      <c r="CA906" s="28"/>
      <c r="CB906" s="28"/>
      <c r="CC906" s="28"/>
      <c r="CD906" s="28"/>
      <c r="CE906" s="28"/>
      <c r="CF906" s="28"/>
      <c r="CG906" s="28"/>
      <c r="CH906" s="28"/>
      <c r="CI906" s="28"/>
      <c r="CJ906" s="28"/>
      <c r="CK906" s="28"/>
      <c r="CL906" s="28"/>
      <c r="CM906" s="28"/>
      <c r="CN906" s="28"/>
      <c r="CO906" s="28"/>
      <c r="CP906" s="28"/>
      <c r="CQ906" s="28"/>
      <c r="CR906" s="28"/>
      <c r="CS906" s="28"/>
      <c r="CT906" s="28"/>
      <c r="CU906" s="28"/>
      <c r="CV906" s="28"/>
      <c r="CW906" s="28"/>
      <c r="CX906" s="28"/>
      <c r="CY906" s="28"/>
      <c r="CZ906" s="28"/>
      <c r="DA906" s="28"/>
      <c r="DB906" s="28"/>
      <c r="DC906" s="28"/>
      <c r="DD906" s="28"/>
      <c r="DE906" s="28"/>
      <c r="DF906" s="28"/>
      <c r="DG906" s="28"/>
      <c r="DH906" s="28"/>
      <c r="DI906" s="28"/>
      <c r="DJ906" s="28"/>
      <c r="DK906" s="28"/>
      <c r="DL906" s="28"/>
      <c r="DM906" s="28"/>
      <c r="DN906" s="28"/>
      <c r="DO906" s="28"/>
      <c r="DP906" s="28"/>
      <c r="DQ906" s="28"/>
      <c r="DR906" s="28"/>
      <c r="DS906" s="28"/>
      <c r="DT906" s="28"/>
      <c r="DU906" s="28"/>
      <c r="DV906" s="28"/>
      <c r="DW906" s="28"/>
      <c r="DX906" s="28"/>
      <c r="DY906" s="28"/>
      <c r="DZ906" s="28"/>
      <c r="EA906" s="28"/>
      <c r="EB906" s="28"/>
      <c r="EC906" s="28"/>
      <c r="ED906" s="28"/>
      <c r="EE906" s="28"/>
      <c r="EF906" s="28"/>
      <c r="EG906" s="28"/>
      <c r="EH906" s="28"/>
      <c r="EI906" s="28"/>
      <c r="EJ906" s="28"/>
      <c r="EK906" s="28"/>
      <c r="EL906" s="28"/>
      <c r="EM906" s="28"/>
      <c r="EN906" s="28"/>
      <c r="EO906" s="28"/>
      <c r="EP906" s="28"/>
      <c r="EQ906" s="28"/>
    </row>
    <row r="907" spans="1:147" s="1" customFormat="1" x14ac:dyDescent="0.25">
      <c r="A907" s="130"/>
      <c r="B907" s="105"/>
      <c r="C907" s="131"/>
      <c r="D907" s="105"/>
      <c r="E907" s="105"/>
      <c r="F907" s="105"/>
      <c r="G907" s="105"/>
      <c r="H907" s="105"/>
      <c r="I907" s="105"/>
      <c r="J907" s="105"/>
      <c r="K907" s="105"/>
      <c r="L907" s="105"/>
      <c r="M907" s="105"/>
      <c r="N907" s="105"/>
      <c r="O907" s="105"/>
      <c r="P907" s="105"/>
      <c r="Q907" s="105"/>
      <c r="R907" s="105"/>
      <c r="S907" s="105"/>
      <c r="T907" s="105"/>
      <c r="U907" s="28"/>
      <c r="V907" s="132"/>
      <c r="W907" s="132"/>
      <c r="X907" s="105"/>
      <c r="Y907" s="105"/>
      <c r="Z907" s="105"/>
      <c r="AA907" s="105"/>
      <c r="AB907" s="105"/>
      <c r="AC907" s="105"/>
      <c r="AD907" s="105"/>
      <c r="AE907" s="105"/>
      <c r="AF907" s="105"/>
      <c r="AG907" s="105"/>
      <c r="AH907" s="105"/>
      <c r="AI907" s="105"/>
      <c r="AJ907" s="105"/>
      <c r="AK907" s="105"/>
      <c r="AL907" s="105"/>
      <c r="AM907" s="105"/>
      <c r="AN907" s="105"/>
      <c r="AO907" s="59"/>
      <c r="AQ907" s="138"/>
      <c r="AR907" s="28"/>
      <c r="AS907" s="28"/>
      <c r="AT907" s="59"/>
      <c r="AU907" s="28"/>
      <c r="AV907" s="59"/>
      <c r="AW907" s="59"/>
      <c r="AX907" s="59"/>
      <c r="AY907" s="59"/>
      <c r="AZ907" s="130"/>
      <c r="BA907" s="59"/>
      <c r="BB907" s="28"/>
      <c r="BC907" s="28"/>
      <c r="BD907" s="28"/>
      <c r="BE907" s="28"/>
      <c r="BF907" s="28"/>
      <c r="BG907" s="28"/>
      <c r="BH907" s="28"/>
      <c r="BI907" s="28"/>
      <c r="BJ907" s="28"/>
      <c r="BK907" s="28"/>
      <c r="BL907" s="28"/>
      <c r="BM907" s="28"/>
      <c r="BN907" s="28"/>
      <c r="BO907" s="28"/>
      <c r="BP907" s="28"/>
      <c r="BQ907" s="28"/>
      <c r="BR907" s="28"/>
      <c r="BS907" s="28"/>
      <c r="BT907" s="28"/>
      <c r="BU907" s="28"/>
      <c r="BV907" s="28"/>
      <c r="BW907" s="28"/>
      <c r="BX907" s="28"/>
      <c r="BY907" s="28"/>
      <c r="BZ907" s="28"/>
      <c r="CA907" s="28"/>
      <c r="CB907" s="28"/>
      <c r="CC907" s="28"/>
      <c r="CD907" s="28"/>
      <c r="CE907" s="28"/>
      <c r="CF907" s="28"/>
      <c r="CG907" s="28"/>
      <c r="CH907" s="28"/>
      <c r="CI907" s="28"/>
      <c r="CJ907" s="28"/>
      <c r="CK907" s="28"/>
      <c r="CL907" s="28"/>
      <c r="CM907" s="28"/>
      <c r="CN907" s="28"/>
      <c r="CO907" s="28"/>
      <c r="CP907" s="28"/>
      <c r="CQ907" s="28"/>
      <c r="CR907" s="28"/>
      <c r="CS907" s="28"/>
      <c r="CT907" s="28"/>
      <c r="CU907" s="28"/>
      <c r="CV907" s="28"/>
      <c r="CW907" s="28"/>
      <c r="CX907" s="28"/>
      <c r="CY907" s="28"/>
      <c r="CZ907" s="28"/>
      <c r="DA907" s="28"/>
      <c r="DB907" s="28"/>
      <c r="DC907" s="28"/>
      <c r="DD907" s="28"/>
      <c r="DE907" s="28"/>
      <c r="DF907" s="28"/>
      <c r="DG907" s="28"/>
      <c r="DH907" s="28"/>
      <c r="DI907" s="28"/>
      <c r="DJ907" s="28"/>
      <c r="DK907" s="28"/>
      <c r="DL907" s="28"/>
      <c r="DM907" s="28"/>
      <c r="DN907" s="28"/>
      <c r="DO907" s="28"/>
      <c r="DP907" s="28"/>
      <c r="DQ907" s="28"/>
      <c r="DR907" s="28"/>
      <c r="DS907" s="28"/>
      <c r="DT907" s="28"/>
      <c r="DU907" s="28"/>
      <c r="DV907" s="28"/>
      <c r="DW907" s="28"/>
      <c r="DX907" s="28"/>
      <c r="DY907" s="28"/>
      <c r="DZ907" s="28"/>
      <c r="EA907" s="28"/>
      <c r="EB907" s="28"/>
      <c r="EC907" s="28"/>
      <c r="ED907" s="28"/>
      <c r="EE907" s="28"/>
      <c r="EF907" s="28"/>
      <c r="EG907" s="28"/>
      <c r="EH907" s="28"/>
      <c r="EI907" s="28"/>
      <c r="EJ907" s="28"/>
      <c r="EK907" s="28"/>
      <c r="EL907" s="28"/>
      <c r="EM907" s="28"/>
      <c r="EN907" s="28"/>
      <c r="EO907" s="28"/>
      <c r="EP907" s="28"/>
      <c r="EQ907" s="28"/>
    </row>
    <row r="908" spans="1:147" s="1" customFormat="1" x14ac:dyDescent="0.25">
      <c r="A908" s="130"/>
      <c r="B908" s="105"/>
      <c r="C908" s="131"/>
      <c r="D908" s="105"/>
      <c r="E908" s="105"/>
      <c r="F908" s="105"/>
      <c r="G908" s="105"/>
      <c r="H908" s="105"/>
      <c r="I908" s="105"/>
      <c r="J908" s="105"/>
      <c r="K908" s="105"/>
      <c r="L908" s="105"/>
      <c r="M908" s="105"/>
      <c r="N908" s="105"/>
      <c r="O908" s="105"/>
      <c r="P908" s="105"/>
      <c r="Q908" s="105"/>
      <c r="R908" s="105"/>
      <c r="S908" s="105"/>
      <c r="T908" s="105"/>
      <c r="U908" s="28"/>
      <c r="V908" s="132"/>
      <c r="W908" s="132"/>
      <c r="X908" s="105"/>
      <c r="Y908" s="105"/>
      <c r="Z908" s="105"/>
      <c r="AA908" s="105"/>
      <c r="AB908" s="105"/>
      <c r="AC908" s="105"/>
      <c r="AD908" s="105"/>
      <c r="AE908" s="105"/>
      <c r="AF908" s="105"/>
      <c r="AG908" s="105"/>
      <c r="AH908" s="105"/>
      <c r="AI908" s="105"/>
      <c r="AJ908" s="105"/>
      <c r="AK908" s="105"/>
      <c r="AL908" s="105"/>
      <c r="AM908" s="105"/>
      <c r="AN908" s="105"/>
      <c r="AO908" s="59"/>
      <c r="AQ908" s="138"/>
      <c r="AR908" s="28"/>
      <c r="AS908" s="28"/>
      <c r="AT908" s="59"/>
      <c r="AU908" s="28"/>
      <c r="AV908" s="59"/>
      <c r="AW908" s="59"/>
      <c r="AX908" s="59"/>
      <c r="AY908" s="59"/>
      <c r="AZ908" s="130"/>
      <c r="BA908" s="59"/>
      <c r="BB908" s="28"/>
      <c r="BC908" s="28"/>
      <c r="BD908" s="28"/>
      <c r="BE908" s="28"/>
      <c r="BF908" s="28"/>
      <c r="BG908" s="28"/>
      <c r="BH908" s="28"/>
      <c r="BI908" s="28"/>
      <c r="BJ908" s="28"/>
      <c r="BK908" s="28"/>
      <c r="BL908" s="28"/>
      <c r="BM908" s="28"/>
      <c r="BN908" s="28"/>
      <c r="BO908" s="28"/>
      <c r="BP908" s="28"/>
      <c r="BQ908" s="28"/>
      <c r="BR908" s="28"/>
      <c r="BS908" s="28"/>
      <c r="BT908" s="28"/>
      <c r="BU908" s="28"/>
      <c r="BV908" s="28"/>
      <c r="BW908" s="28"/>
      <c r="BX908" s="28"/>
      <c r="BY908" s="28"/>
      <c r="BZ908" s="28"/>
      <c r="CA908" s="28"/>
      <c r="CB908" s="28"/>
      <c r="CC908" s="28"/>
      <c r="CD908" s="28"/>
      <c r="CE908" s="28"/>
      <c r="CF908" s="28"/>
      <c r="CG908" s="28"/>
      <c r="CH908" s="28"/>
      <c r="CI908" s="28"/>
      <c r="CJ908" s="28"/>
      <c r="CK908" s="28"/>
      <c r="CL908" s="28"/>
      <c r="CM908" s="28"/>
      <c r="CN908" s="28"/>
      <c r="CO908" s="28"/>
      <c r="CP908" s="28"/>
      <c r="CQ908" s="28"/>
      <c r="CR908" s="28"/>
      <c r="CS908" s="28"/>
      <c r="CT908" s="28"/>
      <c r="CU908" s="28"/>
      <c r="CV908" s="28"/>
      <c r="CW908" s="28"/>
      <c r="CX908" s="28"/>
      <c r="CY908" s="28"/>
      <c r="CZ908" s="28"/>
      <c r="DA908" s="28"/>
      <c r="DB908" s="28"/>
      <c r="DC908" s="28"/>
      <c r="DD908" s="28"/>
      <c r="DE908" s="28"/>
      <c r="DF908" s="28"/>
      <c r="DG908" s="28"/>
      <c r="DH908" s="28"/>
      <c r="DI908" s="28"/>
      <c r="DJ908" s="28"/>
      <c r="DK908" s="28"/>
      <c r="DL908" s="28"/>
      <c r="DM908" s="28"/>
      <c r="DN908" s="28"/>
      <c r="DO908" s="28"/>
      <c r="DP908" s="28"/>
      <c r="DQ908" s="28"/>
      <c r="DR908" s="28"/>
      <c r="DS908" s="28"/>
      <c r="DT908" s="28"/>
      <c r="DU908" s="28"/>
      <c r="DV908" s="28"/>
      <c r="DW908" s="28"/>
      <c r="DX908" s="28"/>
      <c r="DY908" s="28"/>
      <c r="DZ908" s="28"/>
      <c r="EA908" s="28"/>
      <c r="EB908" s="28"/>
      <c r="EC908" s="28"/>
      <c r="ED908" s="28"/>
      <c r="EE908" s="28"/>
      <c r="EF908" s="28"/>
      <c r="EG908" s="28"/>
      <c r="EH908" s="28"/>
      <c r="EI908" s="28"/>
      <c r="EJ908" s="28"/>
      <c r="EK908" s="28"/>
      <c r="EL908" s="28"/>
      <c r="EM908" s="28"/>
      <c r="EN908" s="28"/>
      <c r="EO908" s="28"/>
      <c r="EP908" s="28"/>
      <c r="EQ908" s="28"/>
    </row>
    <row r="909" spans="1:147" s="1" customFormat="1" x14ac:dyDescent="0.25">
      <c r="A909" s="130"/>
      <c r="B909" s="105"/>
      <c r="C909" s="131"/>
      <c r="D909" s="105"/>
      <c r="E909" s="105"/>
      <c r="F909" s="105"/>
      <c r="G909" s="105"/>
      <c r="H909" s="105"/>
      <c r="I909" s="105"/>
      <c r="J909" s="105"/>
      <c r="K909" s="105"/>
      <c r="L909" s="105"/>
      <c r="M909" s="105"/>
      <c r="N909" s="105"/>
      <c r="O909" s="105"/>
      <c r="P909" s="105"/>
      <c r="Q909" s="105"/>
      <c r="R909" s="105"/>
      <c r="S909" s="105"/>
      <c r="T909" s="105"/>
      <c r="U909" s="28"/>
      <c r="V909" s="132"/>
      <c r="W909" s="132"/>
      <c r="X909" s="105"/>
      <c r="Y909" s="105"/>
      <c r="Z909" s="105"/>
      <c r="AA909" s="105"/>
      <c r="AB909" s="105"/>
      <c r="AC909" s="105"/>
      <c r="AD909" s="105"/>
      <c r="AE909" s="105"/>
      <c r="AF909" s="105"/>
      <c r="AG909" s="105"/>
      <c r="AH909" s="105"/>
      <c r="AI909" s="105"/>
      <c r="AJ909" s="105"/>
      <c r="AK909" s="105"/>
      <c r="AL909" s="105"/>
      <c r="AM909" s="105"/>
      <c r="AN909" s="105"/>
      <c r="AO909" s="59"/>
      <c r="AQ909" s="138"/>
      <c r="AR909" s="28"/>
      <c r="AS909" s="28"/>
      <c r="AT909" s="59"/>
      <c r="AU909" s="28"/>
      <c r="AV909" s="59"/>
      <c r="AW909" s="59"/>
      <c r="AX909" s="59"/>
      <c r="AY909" s="59"/>
      <c r="AZ909" s="130"/>
      <c r="BA909" s="59"/>
      <c r="BB909" s="28"/>
      <c r="BC909" s="28"/>
      <c r="BD909" s="28"/>
      <c r="BE909" s="28"/>
      <c r="BF909" s="28"/>
      <c r="BG909" s="28"/>
      <c r="BH909" s="28"/>
      <c r="BI909" s="28"/>
      <c r="BJ909" s="28"/>
      <c r="BK909" s="28"/>
      <c r="BL909" s="28"/>
      <c r="BM909" s="28"/>
      <c r="BN909" s="28"/>
      <c r="BO909" s="28"/>
      <c r="BP909" s="28"/>
      <c r="BQ909" s="28"/>
      <c r="BR909" s="28"/>
      <c r="BS909" s="28"/>
      <c r="BT909" s="28"/>
      <c r="BU909" s="28"/>
      <c r="BV909" s="28"/>
      <c r="BW909" s="28"/>
      <c r="BX909" s="28"/>
      <c r="BY909" s="28"/>
      <c r="BZ909" s="28"/>
      <c r="CA909" s="28"/>
      <c r="CB909" s="28"/>
      <c r="CC909" s="28"/>
      <c r="CD909" s="28"/>
      <c r="CE909" s="28"/>
      <c r="CF909" s="28"/>
      <c r="CG909" s="28"/>
      <c r="CH909" s="28"/>
      <c r="CI909" s="28"/>
      <c r="CJ909" s="28"/>
      <c r="CK909" s="28"/>
      <c r="CL909" s="28"/>
      <c r="CM909" s="28"/>
      <c r="CN909" s="28"/>
      <c r="CO909" s="28"/>
      <c r="CP909" s="28"/>
      <c r="CQ909" s="28"/>
      <c r="CR909" s="28"/>
      <c r="CS909" s="28"/>
      <c r="CT909" s="28"/>
      <c r="CU909" s="28"/>
      <c r="CV909" s="28"/>
      <c r="CW909" s="28"/>
      <c r="CX909" s="28"/>
      <c r="CY909" s="28"/>
      <c r="CZ909" s="28"/>
      <c r="DA909" s="28"/>
      <c r="DB909" s="28"/>
      <c r="DC909" s="28"/>
      <c r="DD909" s="28"/>
      <c r="DE909" s="28"/>
      <c r="DF909" s="28"/>
      <c r="DG909" s="28"/>
      <c r="DH909" s="28"/>
      <c r="DI909" s="28"/>
      <c r="DJ909" s="28"/>
      <c r="DK909" s="28"/>
      <c r="DL909" s="28"/>
      <c r="DM909" s="28"/>
      <c r="DN909" s="28"/>
      <c r="DO909" s="28"/>
      <c r="DP909" s="28"/>
      <c r="DQ909" s="28"/>
      <c r="DR909" s="28"/>
      <c r="DS909" s="28"/>
      <c r="DT909" s="28"/>
      <c r="DU909" s="28"/>
      <c r="DV909" s="28"/>
      <c r="DW909" s="28"/>
      <c r="DX909" s="28"/>
      <c r="DY909" s="28"/>
      <c r="DZ909" s="28"/>
      <c r="EA909" s="28"/>
      <c r="EB909" s="28"/>
      <c r="EC909" s="28"/>
      <c r="ED909" s="28"/>
      <c r="EE909" s="28"/>
      <c r="EF909" s="28"/>
      <c r="EG909" s="28"/>
      <c r="EH909" s="28"/>
      <c r="EI909" s="28"/>
      <c r="EJ909" s="28"/>
      <c r="EK909" s="28"/>
      <c r="EL909" s="28"/>
      <c r="EM909" s="28"/>
      <c r="EN909" s="28"/>
      <c r="EO909" s="28"/>
      <c r="EP909" s="28"/>
      <c r="EQ909" s="28"/>
    </row>
    <row r="910" spans="1:147" s="1" customFormat="1" x14ac:dyDescent="0.25">
      <c r="A910" s="130"/>
      <c r="B910" s="105"/>
      <c r="C910" s="131"/>
      <c r="D910" s="105"/>
      <c r="E910" s="105"/>
      <c r="F910" s="105"/>
      <c r="G910" s="105"/>
      <c r="H910" s="105"/>
      <c r="I910" s="105"/>
      <c r="J910" s="105"/>
      <c r="K910" s="105"/>
      <c r="L910" s="105"/>
      <c r="M910" s="105"/>
      <c r="N910" s="105"/>
      <c r="O910" s="105"/>
      <c r="P910" s="105"/>
      <c r="Q910" s="105"/>
      <c r="R910" s="105"/>
      <c r="S910" s="105"/>
      <c r="T910" s="105"/>
      <c r="U910" s="28"/>
      <c r="V910" s="132"/>
      <c r="W910" s="132"/>
      <c r="X910" s="105"/>
      <c r="Y910" s="105"/>
      <c r="Z910" s="105"/>
      <c r="AA910" s="105"/>
      <c r="AB910" s="105"/>
      <c r="AC910" s="105"/>
      <c r="AD910" s="105"/>
      <c r="AE910" s="105"/>
      <c r="AF910" s="105"/>
      <c r="AG910" s="105"/>
      <c r="AH910" s="105"/>
      <c r="AI910" s="105"/>
      <c r="AJ910" s="105"/>
      <c r="AK910" s="105"/>
      <c r="AL910" s="105"/>
      <c r="AM910" s="105"/>
      <c r="AN910" s="105"/>
      <c r="AO910" s="59"/>
      <c r="AQ910" s="138"/>
      <c r="AR910" s="28"/>
      <c r="AS910" s="28"/>
      <c r="AT910" s="59"/>
      <c r="AU910" s="28"/>
      <c r="AV910" s="59"/>
      <c r="AW910" s="59"/>
      <c r="AX910" s="59"/>
      <c r="AY910" s="59"/>
      <c r="AZ910" s="130"/>
      <c r="BA910" s="59"/>
      <c r="BB910" s="28"/>
      <c r="BC910" s="28"/>
      <c r="BD910" s="28"/>
      <c r="BE910" s="28"/>
      <c r="BF910" s="28"/>
      <c r="BG910" s="28"/>
      <c r="BH910" s="28"/>
      <c r="BI910" s="28"/>
      <c r="BJ910" s="28"/>
      <c r="BK910" s="28"/>
      <c r="BL910" s="28"/>
      <c r="BM910" s="28"/>
      <c r="BN910" s="28"/>
      <c r="BO910" s="28"/>
      <c r="BP910" s="28"/>
      <c r="BQ910" s="28"/>
      <c r="BR910" s="28"/>
      <c r="BS910" s="28"/>
      <c r="BT910" s="28"/>
      <c r="BU910" s="28"/>
      <c r="BV910" s="28"/>
      <c r="BW910" s="28"/>
      <c r="BX910" s="28"/>
      <c r="BY910" s="28"/>
      <c r="BZ910" s="28"/>
      <c r="CA910" s="28"/>
      <c r="CB910" s="28"/>
      <c r="CC910" s="28"/>
      <c r="CD910" s="28"/>
      <c r="CE910" s="28"/>
      <c r="CF910" s="28"/>
      <c r="CG910" s="28"/>
      <c r="CH910" s="28"/>
      <c r="CI910" s="28"/>
      <c r="CJ910" s="28"/>
      <c r="CK910" s="28"/>
      <c r="CL910" s="28"/>
      <c r="CM910" s="28"/>
      <c r="CN910" s="28"/>
      <c r="CO910" s="28"/>
      <c r="CP910" s="28"/>
      <c r="CQ910" s="28"/>
      <c r="CR910" s="28"/>
      <c r="CS910" s="28"/>
      <c r="CT910" s="28"/>
      <c r="CU910" s="28"/>
      <c r="CV910" s="28"/>
      <c r="CW910" s="28"/>
      <c r="CX910" s="28"/>
      <c r="CY910" s="28"/>
      <c r="CZ910" s="28"/>
      <c r="DA910" s="28"/>
      <c r="DB910" s="28"/>
      <c r="DC910" s="28"/>
      <c r="DD910" s="28"/>
      <c r="DE910" s="28"/>
      <c r="DF910" s="28"/>
      <c r="DG910" s="28"/>
      <c r="DH910" s="28"/>
      <c r="DI910" s="28"/>
      <c r="DJ910" s="28"/>
      <c r="DK910" s="28"/>
      <c r="DL910" s="28"/>
      <c r="DM910" s="28"/>
      <c r="DN910" s="28"/>
      <c r="DO910" s="28"/>
      <c r="DP910" s="28"/>
      <c r="DQ910" s="28"/>
      <c r="DR910" s="28"/>
      <c r="DS910" s="28"/>
      <c r="DT910" s="28"/>
      <c r="DU910" s="28"/>
      <c r="DV910" s="28"/>
      <c r="DW910" s="28"/>
      <c r="DX910" s="28"/>
      <c r="DY910" s="28"/>
      <c r="DZ910" s="28"/>
      <c r="EA910" s="28"/>
      <c r="EB910" s="28"/>
      <c r="EC910" s="28"/>
      <c r="ED910" s="28"/>
      <c r="EE910" s="28"/>
      <c r="EF910" s="28"/>
      <c r="EG910" s="28"/>
      <c r="EH910" s="28"/>
      <c r="EI910" s="28"/>
      <c r="EJ910" s="28"/>
      <c r="EK910" s="28"/>
      <c r="EL910" s="28"/>
      <c r="EM910" s="28"/>
      <c r="EN910" s="28"/>
      <c r="EO910" s="28"/>
      <c r="EP910" s="28"/>
      <c r="EQ910" s="28"/>
    </row>
    <row r="911" spans="1:147" s="1" customFormat="1" x14ac:dyDescent="0.25">
      <c r="A911" s="130"/>
      <c r="B911" s="105"/>
      <c r="C911" s="131"/>
      <c r="D911" s="105"/>
      <c r="E911" s="105"/>
      <c r="F911" s="105"/>
      <c r="G911" s="105"/>
      <c r="H911" s="105"/>
      <c r="I911" s="105"/>
      <c r="J911" s="105"/>
      <c r="K911" s="105"/>
      <c r="L911" s="105"/>
      <c r="M911" s="105"/>
      <c r="N911" s="105"/>
      <c r="O911" s="105"/>
      <c r="P911" s="105"/>
      <c r="Q911" s="105"/>
      <c r="R911" s="105"/>
      <c r="S911" s="105"/>
      <c r="T911" s="105"/>
      <c r="U911" s="28"/>
      <c r="V911" s="132"/>
      <c r="W911" s="132"/>
      <c r="X911" s="105"/>
      <c r="Y911" s="105"/>
      <c r="Z911" s="105"/>
      <c r="AA911" s="105"/>
      <c r="AB911" s="105"/>
      <c r="AC911" s="105"/>
      <c r="AD911" s="105"/>
      <c r="AE911" s="105"/>
      <c r="AF911" s="105"/>
      <c r="AG911" s="105"/>
      <c r="AH911" s="105"/>
      <c r="AI911" s="105"/>
      <c r="AJ911" s="105"/>
      <c r="AK911" s="105"/>
      <c r="AL911" s="105"/>
      <c r="AM911" s="105"/>
      <c r="AN911" s="105"/>
      <c r="AO911" s="59"/>
      <c r="AQ911" s="138"/>
      <c r="AR911" s="28"/>
      <c r="AS911" s="28"/>
      <c r="AT911" s="59"/>
      <c r="AU911" s="28"/>
      <c r="AV911" s="59"/>
      <c r="AW911" s="59"/>
      <c r="AX911" s="59"/>
      <c r="AY911" s="59"/>
      <c r="AZ911" s="130"/>
      <c r="BA911" s="59"/>
      <c r="BB911" s="28"/>
      <c r="BC911" s="28"/>
      <c r="BD911" s="28"/>
      <c r="BE911" s="28"/>
      <c r="BF911" s="28"/>
      <c r="BG911" s="28"/>
      <c r="BH911" s="28"/>
      <c r="BI911" s="28"/>
      <c r="BJ911" s="28"/>
      <c r="BK911" s="28"/>
      <c r="BL911" s="28"/>
      <c r="BM911" s="28"/>
      <c r="BN911" s="28"/>
      <c r="BO911" s="28"/>
      <c r="BP911" s="28"/>
      <c r="BQ911" s="28"/>
      <c r="BR911" s="28"/>
      <c r="BS911" s="28"/>
      <c r="BT911" s="28"/>
      <c r="BU911" s="28"/>
      <c r="BV911" s="28"/>
      <c r="BW911" s="28"/>
      <c r="BX911" s="28"/>
      <c r="BY911" s="28"/>
      <c r="BZ911" s="28"/>
      <c r="CA911" s="28"/>
      <c r="CB911" s="28"/>
      <c r="CC911" s="28"/>
      <c r="CD911" s="28"/>
      <c r="CE911" s="28"/>
      <c r="CF911" s="28"/>
      <c r="CG911" s="28"/>
      <c r="CH911" s="28"/>
      <c r="CI911" s="28"/>
      <c r="CJ911" s="28"/>
      <c r="CK911" s="28"/>
      <c r="CL911" s="28"/>
      <c r="CM911" s="28"/>
      <c r="CN911" s="28"/>
      <c r="CO911" s="28"/>
      <c r="CP911" s="28"/>
      <c r="CQ911" s="28"/>
      <c r="CR911" s="28"/>
      <c r="CS911" s="28"/>
      <c r="CT911" s="28"/>
      <c r="CU911" s="28"/>
      <c r="CV911" s="28"/>
      <c r="CW911" s="28"/>
      <c r="CX911" s="28"/>
      <c r="CY911" s="28"/>
      <c r="CZ911" s="28"/>
      <c r="DA911" s="28"/>
      <c r="DB911" s="28"/>
      <c r="DC911" s="28"/>
      <c r="DD911" s="28"/>
      <c r="DE911" s="28"/>
      <c r="DF911" s="28"/>
      <c r="DG911" s="28"/>
      <c r="DH911" s="28"/>
      <c r="DI911" s="28"/>
      <c r="DJ911" s="28"/>
      <c r="DK911" s="28"/>
      <c r="DL911" s="28"/>
      <c r="DM911" s="28"/>
      <c r="DN911" s="28"/>
      <c r="DO911" s="28"/>
      <c r="DP911" s="28"/>
      <c r="DQ911" s="28"/>
      <c r="DR911" s="28"/>
      <c r="DS911" s="28"/>
      <c r="DT911" s="28"/>
      <c r="DU911" s="28"/>
      <c r="DV911" s="28"/>
      <c r="DW911" s="28"/>
      <c r="DX911" s="28"/>
      <c r="DY911" s="28"/>
      <c r="DZ911" s="28"/>
      <c r="EA911" s="28"/>
      <c r="EB911" s="28"/>
      <c r="EC911" s="28"/>
      <c r="ED911" s="28"/>
      <c r="EE911" s="28"/>
      <c r="EF911" s="28"/>
      <c r="EG911" s="28"/>
      <c r="EH911" s="28"/>
      <c r="EI911" s="28"/>
      <c r="EJ911" s="28"/>
      <c r="EK911" s="28"/>
      <c r="EL911" s="28"/>
      <c r="EM911" s="28"/>
      <c r="EN911" s="28"/>
      <c r="EO911" s="28"/>
      <c r="EP911" s="28"/>
      <c r="EQ911" s="28"/>
    </row>
    <row r="912" spans="1:147" s="1" customFormat="1" x14ac:dyDescent="0.25">
      <c r="A912" s="130"/>
      <c r="B912" s="105"/>
      <c r="C912" s="131"/>
      <c r="D912" s="105"/>
      <c r="E912" s="105"/>
      <c r="F912" s="105"/>
      <c r="G912" s="105"/>
      <c r="H912" s="105"/>
      <c r="I912" s="105"/>
      <c r="J912" s="105"/>
      <c r="K912" s="105"/>
      <c r="L912" s="105"/>
      <c r="M912" s="105"/>
      <c r="N912" s="105"/>
      <c r="O912" s="105"/>
      <c r="P912" s="105"/>
      <c r="Q912" s="105"/>
      <c r="R912" s="105"/>
      <c r="S912" s="105"/>
      <c r="T912" s="105"/>
      <c r="U912" s="28"/>
      <c r="V912" s="132"/>
      <c r="W912" s="132"/>
      <c r="X912" s="105"/>
      <c r="Y912" s="105"/>
      <c r="Z912" s="105"/>
      <c r="AA912" s="105"/>
      <c r="AB912" s="105"/>
      <c r="AC912" s="105"/>
      <c r="AD912" s="105"/>
      <c r="AE912" s="105"/>
      <c r="AF912" s="105"/>
      <c r="AG912" s="105"/>
      <c r="AH912" s="105"/>
      <c r="AI912" s="105"/>
      <c r="AJ912" s="105"/>
      <c r="AK912" s="105"/>
      <c r="AL912" s="105"/>
      <c r="AM912" s="105"/>
      <c r="AN912" s="105"/>
      <c r="AO912" s="59"/>
      <c r="AQ912" s="138"/>
      <c r="AR912" s="28"/>
      <c r="AS912" s="28"/>
      <c r="AT912" s="59"/>
      <c r="AU912" s="28"/>
      <c r="AV912" s="59"/>
      <c r="AW912" s="59"/>
      <c r="AX912" s="59"/>
      <c r="AY912" s="59"/>
      <c r="AZ912" s="130"/>
      <c r="BA912" s="59"/>
      <c r="BB912" s="28"/>
      <c r="BC912" s="28"/>
      <c r="BD912" s="28"/>
      <c r="BE912" s="28"/>
      <c r="BF912" s="28"/>
      <c r="BG912" s="28"/>
      <c r="BH912" s="28"/>
      <c r="BI912" s="28"/>
      <c r="BJ912" s="28"/>
      <c r="BK912" s="28"/>
      <c r="BL912" s="28"/>
      <c r="BM912" s="28"/>
      <c r="BN912" s="28"/>
      <c r="BO912" s="28"/>
      <c r="BP912" s="28"/>
      <c r="BQ912" s="28"/>
      <c r="BR912" s="28"/>
      <c r="BS912" s="28"/>
      <c r="BT912" s="28"/>
      <c r="BU912" s="28"/>
      <c r="BV912" s="28"/>
      <c r="BW912" s="28"/>
      <c r="BX912" s="28"/>
      <c r="BY912" s="28"/>
      <c r="BZ912" s="28"/>
      <c r="CA912" s="28"/>
      <c r="CB912" s="28"/>
      <c r="CC912" s="28"/>
      <c r="CD912" s="28"/>
      <c r="CE912" s="28"/>
      <c r="CF912" s="28"/>
      <c r="CG912" s="28"/>
      <c r="CH912" s="28"/>
      <c r="CI912" s="28"/>
      <c r="CJ912" s="28"/>
      <c r="CK912" s="28"/>
      <c r="CL912" s="28"/>
      <c r="CM912" s="28"/>
      <c r="CN912" s="28"/>
      <c r="CO912" s="28"/>
      <c r="CP912" s="28"/>
      <c r="CQ912" s="28"/>
      <c r="CR912" s="28"/>
      <c r="CS912" s="28"/>
      <c r="CT912" s="28"/>
      <c r="CU912" s="28"/>
      <c r="CV912" s="28"/>
      <c r="CW912" s="28"/>
      <c r="CX912" s="28"/>
      <c r="CY912" s="28"/>
      <c r="CZ912" s="28"/>
      <c r="DA912" s="28"/>
      <c r="DB912" s="28"/>
      <c r="DC912" s="28"/>
      <c r="DD912" s="28"/>
      <c r="DE912" s="28"/>
      <c r="DF912" s="28"/>
      <c r="DG912" s="28"/>
      <c r="DH912" s="28"/>
      <c r="DI912" s="28"/>
      <c r="DJ912" s="28"/>
      <c r="DK912" s="28"/>
      <c r="DL912" s="28"/>
      <c r="DM912" s="28"/>
      <c r="DN912" s="28"/>
      <c r="DO912" s="28"/>
      <c r="DP912" s="28"/>
      <c r="DQ912" s="28"/>
      <c r="DR912" s="28"/>
      <c r="DS912" s="28"/>
      <c r="DT912" s="28"/>
      <c r="DU912" s="28"/>
      <c r="DV912" s="28"/>
      <c r="DW912" s="28"/>
      <c r="DX912" s="28"/>
      <c r="DY912" s="28"/>
      <c r="DZ912" s="28"/>
      <c r="EA912" s="28"/>
      <c r="EB912" s="28"/>
      <c r="EC912" s="28"/>
      <c r="ED912" s="28"/>
      <c r="EE912" s="28"/>
      <c r="EF912" s="28"/>
      <c r="EG912" s="28"/>
      <c r="EH912" s="28"/>
      <c r="EI912" s="28"/>
      <c r="EJ912" s="28"/>
      <c r="EK912" s="28"/>
      <c r="EL912" s="28"/>
      <c r="EM912" s="28"/>
      <c r="EN912" s="28"/>
      <c r="EO912" s="28"/>
      <c r="EP912" s="28"/>
      <c r="EQ912" s="28"/>
    </row>
    <row r="913" spans="1:147" s="1" customFormat="1" x14ac:dyDescent="0.25">
      <c r="A913" s="130"/>
      <c r="B913" s="105"/>
      <c r="C913" s="131"/>
      <c r="D913" s="105"/>
      <c r="E913" s="105"/>
      <c r="F913" s="105"/>
      <c r="G913" s="105"/>
      <c r="H913" s="105"/>
      <c r="I913" s="105"/>
      <c r="J913" s="105"/>
      <c r="K913" s="105"/>
      <c r="L913" s="105"/>
      <c r="M913" s="105"/>
      <c r="N913" s="105"/>
      <c r="O913" s="105"/>
      <c r="P913" s="105"/>
      <c r="Q913" s="105"/>
      <c r="R913" s="105"/>
      <c r="S913" s="105"/>
      <c r="T913" s="105"/>
      <c r="U913" s="28"/>
      <c r="V913" s="132"/>
      <c r="W913" s="132"/>
      <c r="X913" s="105"/>
      <c r="Y913" s="105"/>
      <c r="Z913" s="105"/>
      <c r="AA913" s="105"/>
      <c r="AB913" s="105"/>
      <c r="AC913" s="105"/>
      <c r="AD913" s="105"/>
      <c r="AE913" s="105"/>
      <c r="AF913" s="105"/>
      <c r="AG913" s="105"/>
      <c r="AH913" s="105"/>
      <c r="AI913" s="105"/>
      <c r="AJ913" s="105"/>
      <c r="AK913" s="105"/>
      <c r="AL913" s="105"/>
      <c r="AM913" s="105"/>
      <c r="AN913" s="105"/>
      <c r="AO913" s="59"/>
      <c r="AQ913" s="138"/>
      <c r="AR913" s="28"/>
      <c r="AS913" s="28"/>
      <c r="AT913" s="59"/>
      <c r="AU913" s="28"/>
      <c r="AV913" s="59"/>
      <c r="AW913" s="59"/>
      <c r="AX913" s="59"/>
      <c r="AY913" s="59"/>
      <c r="AZ913" s="130"/>
      <c r="BA913" s="59"/>
      <c r="BB913" s="28"/>
      <c r="BC913" s="28"/>
      <c r="BD913" s="28"/>
      <c r="BE913" s="28"/>
      <c r="BF913" s="28"/>
      <c r="BG913" s="28"/>
      <c r="BH913" s="28"/>
      <c r="BI913" s="28"/>
      <c r="BJ913" s="28"/>
      <c r="BK913" s="28"/>
      <c r="BL913" s="28"/>
      <c r="BM913" s="28"/>
      <c r="BN913" s="28"/>
      <c r="BO913" s="28"/>
      <c r="BP913" s="28"/>
      <c r="BQ913" s="28"/>
      <c r="BR913" s="28"/>
      <c r="BS913" s="28"/>
      <c r="BT913" s="28"/>
      <c r="BU913" s="28"/>
      <c r="BV913" s="28"/>
      <c r="BW913" s="28"/>
      <c r="BX913" s="28"/>
      <c r="BY913" s="28"/>
      <c r="BZ913" s="28"/>
      <c r="CA913" s="28"/>
      <c r="CB913" s="28"/>
      <c r="CC913" s="28"/>
      <c r="CD913" s="28"/>
      <c r="CE913" s="28"/>
      <c r="CF913" s="28"/>
      <c r="CG913" s="28"/>
      <c r="CH913" s="28"/>
      <c r="CI913" s="28"/>
      <c r="CJ913" s="28"/>
      <c r="CK913" s="28"/>
      <c r="CL913" s="28"/>
      <c r="CM913" s="28"/>
      <c r="CN913" s="28"/>
      <c r="CO913" s="28"/>
      <c r="CP913" s="28"/>
      <c r="CQ913" s="28"/>
      <c r="CR913" s="28"/>
      <c r="CS913" s="28"/>
      <c r="CT913" s="28"/>
      <c r="CU913" s="28"/>
      <c r="CV913" s="28"/>
      <c r="CW913" s="28"/>
      <c r="CX913" s="28"/>
      <c r="CY913" s="28"/>
      <c r="CZ913" s="28"/>
      <c r="DA913" s="28"/>
      <c r="DB913" s="28"/>
      <c r="DC913" s="28"/>
      <c r="DD913" s="28"/>
      <c r="DE913" s="28"/>
      <c r="DF913" s="28"/>
      <c r="DG913" s="28"/>
      <c r="DH913" s="28"/>
      <c r="DI913" s="28"/>
      <c r="DJ913" s="28"/>
      <c r="DK913" s="28"/>
      <c r="DL913" s="28"/>
      <c r="DM913" s="28"/>
      <c r="DN913" s="28"/>
      <c r="DO913" s="28"/>
      <c r="DP913" s="28"/>
      <c r="DQ913" s="28"/>
      <c r="DR913" s="28"/>
      <c r="DS913" s="28"/>
      <c r="DT913" s="28"/>
      <c r="DU913" s="28"/>
      <c r="DV913" s="28"/>
      <c r="DW913" s="28"/>
      <c r="DX913" s="28"/>
      <c r="DY913" s="28"/>
      <c r="DZ913" s="28"/>
      <c r="EA913" s="28"/>
      <c r="EB913" s="28"/>
      <c r="EC913" s="28"/>
      <c r="ED913" s="28"/>
      <c r="EE913" s="28"/>
      <c r="EF913" s="28"/>
      <c r="EG913" s="28"/>
      <c r="EH913" s="28"/>
      <c r="EI913" s="28"/>
      <c r="EJ913" s="28"/>
      <c r="EK913" s="28"/>
      <c r="EL913" s="28"/>
      <c r="EM913" s="28"/>
      <c r="EN913" s="28"/>
      <c r="EO913" s="28"/>
      <c r="EP913" s="28"/>
      <c r="EQ913" s="28"/>
    </row>
    <row r="914" spans="1:147" s="1" customFormat="1" x14ac:dyDescent="0.25">
      <c r="A914" s="130"/>
      <c r="B914" s="105"/>
      <c r="C914" s="131"/>
      <c r="D914" s="105"/>
      <c r="E914" s="105"/>
      <c r="F914" s="105"/>
      <c r="G914" s="105"/>
      <c r="H914" s="105"/>
      <c r="I914" s="105"/>
      <c r="J914" s="105"/>
      <c r="K914" s="105"/>
      <c r="L914" s="105"/>
      <c r="M914" s="105"/>
      <c r="N914" s="105"/>
      <c r="O914" s="105"/>
      <c r="P914" s="105"/>
      <c r="Q914" s="105"/>
      <c r="R914" s="105"/>
      <c r="S914" s="105"/>
      <c r="T914" s="105"/>
      <c r="U914" s="28"/>
      <c r="V914" s="132"/>
      <c r="W914" s="132"/>
      <c r="X914" s="105"/>
      <c r="Y914" s="105"/>
      <c r="Z914" s="105"/>
      <c r="AA914" s="105"/>
      <c r="AB914" s="105"/>
      <c r="AC914" s="105"/>
      <c r="AD914" s="105"/>
      <c r="AE914" s="105"/>
      <c r="AF914" s="105"/>
      <c r="AG914" s="105"/>
      <c r="AH914" s="105"/>
      <c r="AI914" s="105"/>
      <c r="AJ914" s="105"/>
      <c r="AK914" s="105"/>
      <c r="AL914" s="105"/>
      <c r="AM914" s="105"/>
      <c r="AN914" s="105"/>
      <c r="AO914" s="59"/>
      <c r="AQ914" s="138"/>
      <c r="AR914" s="28"/>
      <c r="AS914" s="28"/>
      <c r="AT914" s="59"/>
      <c r="AU914" s="28"/>
      <c r="AV914" s="59"/>
      <c r="AW914" s="59"/>
      <c r="AX914" s="59"/>
      <c r="AY914" s="59"/>
      <c r="AZ914" s="130"/>
      <c r="BA914" s="59"/>
      <c r="BB914" s="28"/>
      <c r="BC914" s="28"/>
      <c r="BD914" s="28"/>
      <c r="BE914" s="28"/>
      <c r="BF914" s="28"/>
      <c r="BG914" s="28"/>
      <c r="BH914" s="28"/>
      <c r="BI914" s="28"/>
      <c r="BJ914" s="28"/>
      <c r="BK914" s="28"/>
      <c r="BL914" s="28"/>
      <c r="BM914" s="28"/>
      <c r="BN914" s="28"/>
      <c r="BO914" s="28"/>
      <c r="BP914" s="28"/>
      <c r="BQ914" s="28"/>
      <c r="BR914" s="28"/>
      <c r="BS914" s="28"/>
      <c r="BT914" s="28"/>
      <c r="BU914" s="28"/>
      <c r="BV914" s="28"/>
      <c r="BW914" s="28"/>
      <c r="BX914" s="28"/>
      <c r="BY914" s="28"/>
      <c r="BZ914" s="28"/>
      <c r="CA914" s="28"/>
      <c r="CB914" s="28"/>
      <c r="CC914" s="28"/>
      <c r="CD914" s="28"/>
      <c r="CE914" s="28"/>
      <c r="CF914" s="28"/>
      <c r="CG914" s="28"/>
      <c r="CH914" s="28"/>
      <c r="CI914" s="28"/>
      <c r="CJ914" s="28"/>
      <c r="CK914" s="28"/>
      <c r="CL914" s="28"/>
      <c r="CM914" s="28"/>
      <c r="CN914" s="28"/>
      <c r="CO914" s="28"/>
      <c r="CP914" s="28"/>
      <c r="CQ914" s="28"/>
      <c r="CR914" s="28"/>
      <c r="CS914" s="28"/>
      <c r="CT914" s="28"/>
      <c r="CU914" s="28"/>
      <c r="CV914" s="28"/>
      <c r="CW914" s="28"/>
      <c r="CX914" s="28"/>
      <c r="CY914" s="28"/>
      <c r="CZ914" s="28"/>
      <c r="DA914" s="28"/>
      <c r="DB914" s="28"/>
      <c r="DC914" s="28"/>
      <c r="DD914" s="28"/>
      <c r="DE914" s="28"/>
      <c r="DF914" s="28"/>
      <c r="DG914" s="28"/>
      <c r="DH914" s="28"/>
      <c r="DI914" s="28"/>
      <c r="DJ914" s="28"/>
      <c r="DK914" s="28"/>
      <c r="DL914" s="28"/>
      <c r="DM914" s="28"/>
      <c r="DN914" s="28"/>
      <c r="DO914" s="28"/>
      <c r="DP914" s="28"/>
      <c r="DQ914" s="28"/>
      <c r="DR914" s="28"/>
      <c r="DS914" s="28"/>
      <c r="DT914" s="28"/>
      <c r="DU914" s="28"/>
      <c r="DV914" s="28"/>
      <c r="DW914" s="28"/>
      <c r="DX914" s="28"/>
      <c r="DY914" s="28"/>
      <c r="DZ914" s="28"/>
      <c r="EA914" s="28"/>
      <c r="EB914" s="28"/>
      <c r="EC914" s="28"/>
      <c r="ED914" s="28"/>
      <c r="EE914" s="28"/>
      <c r="EF914" s="28"/>
      <c r="EG914" s="28"/>
      <c r="EH914" s="28"/>
      <c r="EI914" s="28"/>
      <c r="EJ914" s="28"/>
      <c r="EK914" s="28"/>
      <c r="EL914" s="28"/>
      <c r="EM914" s="28"/>
      <c r="EN914" s="28"/>
      <c r="EO914" s="28"/>
      <c r="EP914" s="28"/>
      <c r="EQ914" s="28"/>
    </row>
    <row r="915" spans="1:147" s="1" customFormat="1" x14ac:dyDescent="0.25">
      <c r="A915" s="130"/>
      <c r="B915" s="105"/>
      <c r="C915" s="131"/>
      <c r="D915" s="105"/>
      <c r="E915" s="105"/>
      <c r="F915" s="105"/>
      <c r="G915" s="105"/>
      <c r="H915" s="105"/>
      <c r="I915" s="105"/>
      <c r="J915" s="105"/>
      <c r="K915" s="105"/>
      <c r="L915" s="105"/>
      <c r="M915" s="105"/>
      <c r="N915" s="105"/>
      <c r="O915" s="105"/>
      <c r="P915" s="105"/>
      <c r="Q915" s="105"/>
      <c r="R915" s="105"/>
      <c r="S915" s="105"/>
      <c r="T915" s="105"/>
      <c r="U915" s="28"/>
      <c r="V915" s="132"/>
      <c r="W915" s="132"/>
      <c r="X915" s="105"/>
      <c r="Y915" s="105"/>
      <c r="Z915" s="105"/>
      <c r="AA915" s="105"/>
      <c r="AB915" s="105"/>
      <c r="AC915" s="105"/>
      <c r="AD915" s="105"/>
      <c r="AE915" s="105"/>
      <c r="AF915" s="105"/>
      <c r="AG915" s="105"/>
      <c r="AH915" s="105"/>
      <c r="AI915" s="105"/>
      <c r="AJ915" s="105"/>
      <c r="AK915" s="105"/>
      <c r="AL915" s="105"/>
      <c r="AM915" s="105"/>
      <c r="AN915" s="105"/>
      <c r="AO915" s="59"/>
      <c r="AQ915" s="138"/>
      <c r="AR915" s="28"/>
      <c r="AS915" s="28"/>
      <c r="AT915" s="59"/>
      <c r="AU915" s="28"/>
      <c r="AV915" s="59"/>
      <c r="AW915" s="59"/>
      <c r="AX915" s="59"/>
      <c r="AY915" s="59"/>
      <c r="AZ915" s="130"/>
      <c r="BA915" s="59"/>
      <c r="BB915" s="28"/>
      <c r="BC915" s="28"/>
      <c r="BD915" s="28"/>
      <c r="BE915" s="28"/>
      <c r="BF915" s="28"/>
      <c r="BG915" s="28"/>
      <c r="BH915" s="28"/>
      <c r="BI915" s="28"/>
      <c r="BJ915" s="28"/>
      <c r="BK915" s="28"/>
      <c r="BL915" s="28"/>
      <c r="BM915" s="28"/>
      <c r="BN915" s="28"/>
      <c r="BO915" s="28"/>
      <c r="BP915" s="28"/>
      <c r="BQ915" s="28"/>
      <c r="BR915" s="28"/>
      <c r="BS915" s="28"/>
      <c r="BT915" s="28"/>
      <c r="BU915" s="28"/>
      <c r="BV915" s="28"/>
      <c r="BW915" s="28"/>
      <c r="BX915" s="28"/>
      <c r="BY915" s="28"/>
      <c r="BZ915" s="28"/>
      <c r="CA915" s="28"/>
      <c r="CB915" s="28"/>
      <c r="CC915" s="28"/>
      <c r="CD915" s="28"/>
      <c r="CE915" s="28"/>
      <c r="CF915" s="28"/>
      <c r="CG915" s="28"/>
      <c r="CH915" s="28"/>
      <c r="CI915" s="28"/>
      <c r="CJ915" s="28"/>
      <c r="CK915" s="28"/>
      <c r="CL915" s="28"/>
      <c r="CM915" s="28"/>
      <c r="CN915" s="28"/>
      <c r="CO915" s="28"/>
      <c r="CP915" s="28"/>
      <c r="CQ915" s="28"/>
      <c r="CR915" s="28"/>
      <c r="CS915" s="28"/>
      <c r="CT915" s="28"/>
      <c r="CU915" s="28"/>
      <c r="CV915" s="28"/>
      <c r="CW915" s="28"/>
      <c r="CX915" s="28"/>
      <c r="CY915" s="28"/>
      <c r="CZ915" s="28"/>
      <c r="DA915" s="28"/>
      <c r="DB915" s="28"/>
      <c r="DC915" s="28"/>
      <c r="DD915" s="28"/>
      <c r="DE915" s="28"/>
      <c r="DF915" s="28"/>
      <c r="DG915" s="28"/>
      <c r="DH915" s="28"/>
      <c r="DI915" s="28"/>
      <c r="DJ915" s="28"/>
      <c r="DK915" s="28"/>
      <c r="DL915" s="28"/>
      <c r="DM915" s="28"/>
      <c r="DN915" s="28"/>
      <c r="DO915" s="28"/>
      <c r="DP915" s="28"/>
      <c r="DQ915" s="28"/>
      <c r="DR915" s="28"/>
      <c r="DS915" s="28"/>
      <c r="DT915" s="28"/>
      <c r="DU915" s="28"/>
      <c r="DV915" s="28"/>
      <c r="DW915" s="28"/>
      <c r="DX915" s="28"/>
      <c r="DY915" s="28"/>
      <c r="DZ915" s="28"/>
      <c r="EA915" s="28"/>
      <c r="EB915" s="28"/>
      <c r="EC915" s="28"/>
      <c r="ED915" s="28"/>
      <c r="EE915" s="28"/>
      <c r="EF915" s="28"/>
      <c r="EG915" s="28"/>
      <c r="EH915" s="28"/>
      <c r="EI915" s="28"/>
      <c r="EJ915" s="28"/>
      <c r="EK915" s="28"/>
      <c r="EL915" s="28"/>
      <c r="EM915" s="28"/>
      <c r="EN915" s="28"/>
      <c r="EO915" s="28"/>
      <c r="EP915" s="28"/>
      <c r="EQ915" s="28"/>
    </row>
    <row r="916" spans="1:147" s="1" customFormat="1" x14ac:dyDescent="0.25">
      <c r="A916" s="130"/>
      <c r="B916" s="105"/>
      <c r="C916" s="131"/>
      <c r="D916" s="105"/>
      <c r="E916" s="105"/>
      <c r="F916" s="105"/>
      <c r="G916" s="105"/>
      <c r="H916" s="105"/>
      <c r="I916" s="105"/>
      <c r="J916" s="105"/>
      <c r="K916" s="105"/>
      <c r="L916" s="105"/>
      <c r="M916" s="105"/>
      <c r="N916" s="105"/>
      <c r="O916" s="105"/>
      <c r="P916" s="105"/>
      <c r="Q916" s="105"/>
      <c r="R916" s="105"/>
      <c r="S916" s="105"/>
      <c r="T916" s="105"/>
      <c r="U916" s="28"/>
      <c r="V916" s="132"/>
      <c r="W916" s="132"/>
      <c r="X916" s="105"/>
      <c r="Y916" s="105"/>
      <c r="Z916" s="105"/>
      <c r="AA916" s="105"/>
      <c r="AB916" s="105"/>
      <c r="AC916" s="105"/>
      <c r="AD916" s="105"/>
      <c r="AE916" s="105"/>
      <c r="AF916" s="105"/>
      <c r="AG916" s="105"/>
      <c r="AH916" s="105"/>
      <c r="AI916" s="105"/>
      <c r="AJ916" s="105"/>
      <c r="AK916" s="105"/>
      <c r="AL916" s="105"/>
      <c r="AM916" s="105"/>
      <c r="AN916" s="105"/>
      <c r="AO916" s="59"/>
      <c r="AQ916" s="138"/>
      <c r="AR916" s="28"/>
      <c r="AS916" s="28"/>
      <c r="AT916" s="59"/>
      <c r="AU916" s="28"/>
      <c r="AV916" s="59"/>
      <c r="AW916" s="59"/>
      <c r="AX916" s="59"/>
      <c r="AY916" s="59"/>
      <c r="AZ916" s="130"/>
      <c r="BA916" s="59"/>
      <c r="BB916" s="28"/>
      <c r="BC916" s="28"/>
      <c r="BD916" s="28"/>
      <c r="BE916" s="28"/>
      <c r="BF916" s="28"/>
      <c r="BG916" s="28"/>
      <c r="BH916" s="28"/>
      <c r="BI916" s="28"/>
      <c r="BJ916" s="28"/>
      <c r="BK916" s="28"/>
      <c r="BL916" s="28"/>
      <c r="BM916" s="28"/>
      <c r="BN916" s="28"/>
      <c r="BO916" s="28"/>
      <c r="BP916" s="28"/>
      <c r="BQ916" s="28"/>
      <c r="BR916" s="28"/>
      <c r="BS916" s="28"/>
      <c r="BT916" s="28"/>
      <c r="BU916" s="28"/>
      <c r="BV916" s="28"/>
      <c r="BW916" s="28"/>
      <c r="BX916" s="28"/>
      <c r="BY916" s="28"/>
      <c r="BZ916" s="28"/>
      <c r="CA916" s="28"/>
      <c r="CB916" s="28"/>
      <c r="CC916" s="28"/>
      <c r="CD916" s="28"/>
      <c r="CE916" s="28"/>
      <c r="CF916" s="28"/>
      <c r="CG916" s="28"/>
      <c r="CH916" s="28"/>
      <c r="CI916" s="28"/>
      <c r="CJ916" s="28"/>
      <c r="CK916" s="28"/>
      <c r="CL916" s="28"/>
      <c r="CM916" s="28"/>
      <c r="CN916" s="28"/>
      <c r="CO916" s="28"/>
      <c r="CP916" s="28"/>
      <c r="CQ916" s="28"/>
      <c r="CR916" s="28"/>
      <c r="CS916" s="28"/>
      <c r="CT916" s="28"/>
      <c r="CU916" s="28"/>
      <c r="CV916" s="28"/>
      <c r="CW916" s="28"/>
      <c r="CX916" s="28"/>
      <c r="CY916" s="28"/>
      <c r="CZ916" s="28"/>
      <c r="DA916" s="28"/>
      <c r="DB916" s="28"/>
      <c r="DC916" s="28"/>
      <c r="DD916" s="28"/>
      <c r="DE916" s="28"/>
      <c r="DF916" s="28"/>
      <c r="DG916" s="28"/>
      <c r="DH916" s="28"/>
      <c r="DI916" s="28"/>
      <c r="DJ916" s="28"/>
      <c r="DK916" s="28"/>
      <c r="DL916" s="28"/>
      <c r="DM916" s="28"/>
      <c r="DN916" s="28"/>
      <c r="DO916" s="28"/>
      <c r="DP916" s="28"/>
      <c r="DQ916" s="28"/>
      <c r="DR916" s="28"/>
      <c r="DS916" s="28"/>
      <c r="DT916" s="28"/>
      <c r="DU916" s="28"/>
      <c r="DV916" s="28"/>
      <c r="DW916" s="28"/>
      <c r="DX916" s="28"/>
      <c r="DY916" s="28"/>
      <c r="DZ916" s="28"/>
      <c r="EA916" s="28"/>
      <c r="EB916" s="28"/>
      <c r="EC916" s="28"/>
      <c r="ED916" s="28"/>
      <c r="EE916" s="28"/>
      <c r="EF916" s="28"/>
      <c r="EG916" s="28"/>
      <c r="EH916" s="28"/>
      <c r="EI916" s="28"/>
      <c r="EJ916" s="28"/>
      <c r="EK916" s="28"/>
      <c r="EL916" s="28"/>
      <c r="EM916" s="28"/>
      <c r="EN916" s="28"/>
      <c r="EO916" s="28"/>
      <c r="EP916" s="28"/>
      <c r="EQ916" s="28"/>
    </row>
    <row r="917" spans="1:147" s="1" customFormat="1" x14ac:dyDescent="0.25">
      <c r="A917" s="130"/>
      <c r="B917" s="105"/>
      <c r="C917" s="131"/>
      <c r="D917" s="105"/>
      <c r="E917" s="105"/>
      <c r="F917" s="105"/>
      <c r="G917" s="105"/>
      <c r="H917" s="105"/>
      <c r="I917" s="105"/>
      <c r="J917" s="105"/>
      <c r="K917" s="105"/>
      <c r="L917" s="105"/>
      <c r="M917" s="105"/>
      <c r="N917" s="105"/>
      <c r="O917" s="105"/>
      <c r="P917" s="105"/>
      <c r="Q917" s="105"/>
      <c r="R917" s="105"/>
      <c r="S917" s="105"/>
      <c r="T917" s="105"/>
      <c r="U917" s="28"/>
      <c r="V917" s="132"/>
      <c r="W917" s="132"/>
      <c r="X917" s="105"/>
      <c r="Y917" s="105"/>
      <c r="Z917" s="105"/>
      <c r="AA917" s="105"/>
      <c r="AB917" s="105"/>
      <c r="AC917" s="105"/>
      <c r="AD917" s="105"/>
      <c r="AE917" s="105"/>
      <c r="AF917" s="105"/>
      <c r="AG917" s="105"/>
      <c r="AH917" s="105"/>
      <c r="AI917" s="105"/>
      <c r="AJ917" s="105"/>
      <c r="AK917" s="105"/>
      <c r="AL917" s="105"/>
      <c r="AM917" s="105"/>
      <c r="AN917" s="105"/>
      <c r="AO917" s="59"/>
      <c r="AQ917" s="138"/>
      <c r="AR917" s="28"/>
      <c r="AS917" s="28"/>
      <c r="AT917" s="59"/>
      <c r="AU917" s="28"/>
      <c r="AV917" s="59"/>
      <c r="AW917" s="59"/>
      <c r="AX917" s="59"/>
      <c r="AY917" s="59"/>
      <c r="AZ917" s="130"/>
      <c r="BA917" s="59"/>
      <c r="BB917" s="28"/>
      <c r="BC917" s="28"/>
      <c r="BD917" s="28"/>
      <c r="BE917" s="28"/>
      <c r="BF917" s="28"/>
      <c r="BG917" s="28"/>
      <c r="BH917" s="28"/>
      <c r="BI917" s="28"/>
      <c r="BJ917" s="28"/>
      <c r="BK917" s="28"/>
      <c r="BL917" s="28"/>
      <c r="BM917" s="28"/>
      <c r="BN917" s="28"/>
      <c r="BO917" s="28"/>
      <c r="BP917" s="28"/>
      <c r="BQ917" s="28"/>
      <c r="BR917" s="28"/>
      <c r="BS917" s="28"/>
      <c r="BT917" s="28"/>
      <c r="BU917" s="28"/>
      <c r="BV917" s="28"/>
      <c r="BW917" s="28"/>
      <c r="BX917" s="28"/>
      <c r="BY917" s="28"/>
      <c r="BZ917" s="28"/>
      <c r="CA917" s="28"/>
      <c r="CB917" s="28"/>
      <c r="CC917" s="28"/>
      <c r="CD917" s="28"/>
      <c r="CE917" s="28"/>
      <c r="CF917" s="28"/>
      <c r="CG917" s="28"/>
      <c r="CH917" s="28"/>
      <c r="CI917" s="28"/>
      <c r="CJ917" s="28"/>
      <c r="CK917" s="28"/>
      <c r="CL917" s="28"/>
      <c r="CM917" s="28"/>
      <c r="CN917" s="28"/>
      <c r="CO917" s="28"/>
      <c r="CP917" s="28"/>
      <c r="CQ917" s="28"/>
      <c r="CR917" s="28"/>
      <c r="CS917" s="28"/>
      <c r="CT917" s="28"/>
      <c r="CU917" s="28"/>
      <c r="CV917" s="28"/>
      <c r="CW917" s="28"/>
      <c r="CX917" s="28"/>
      <c r="CY917" s="28"/>
      <c r="CZ917" s="28"/>
      <c r="DA917" s="28"/>
      <c r="DB917" s="28"/>
      <c r="DC917" s="28"/>
      <c r="DD917" s="28"/>
      <c r="DE917" s="28"/>
      <c r="DF917" s="28"/>
      <c r="DG917" s="28"/>
      <c r="DH917" s="28"/>
      <c r="DI917" s="28"/>
      <c r="DJ917" s="28"/>
      <c r="DK917" s="28"/>
      <c r="DL917" s="28"/>
      <c r="DM917" s="28"/>
      <c r="DN917" s="28"/>
      <c r="DO917" s="28"/>
      <c r="DP917" s="28"/>
      <c r="DQ917" s="28"/>
      <c r="DR917" s="28"/>
      <c r="DS917" s="28"/>
      <c r="DT917" s="28"/>
      <c r="DU917" s="28"/>
      <c r="DV917" s="28"/>
      <c r="DW917" s="28"/>
      <c r="DX917" s="28"/>
      <c r="DY917" s="28"/>
      <c r="DZ917" s="28"/>
      <c r="EA917" s="28"/>
      <c r="EB917" s="28"/>
      <c r="EC917" s="28"/>
      <c r="ED917" s="28"/>
      <c r="EE917" s="28"/>
      <c r="EF917" s="28"/>
      <c r="EG917" s="28"/>
      <c r="EH917" s="28"/>
      <c r="EI917" s="28"/>
      <c r="EJ917" s="28"/>
      <c r="EK917" s="28"/>
      <c r="EL917" s="28"/>
      <c r="EM917" s="28"/>
      <c r="EN917" s="28"/>
      <c r="EO917" s="28"/>
      <c r="EP917" s="28"/>
      <c r="EQ917" s="28"/>
    </row>
    <row r="918" spans="1:147" s="1" customFormat="1" x14ac:dyDescent="0.25">
      <c r="A918" s="130"/>
      <c r="B918" s="105"/>
      <c r="C918" s="131"/>
      <c r="D918" s="105"/>
      <c r="E918" s="105"/>
      <c r="F918" s="105"/>
      <c r="G918" s="105"/>
      <c r="H918" s="105"/>
      <c r="I918" s="105"/>
      <c r="J918" s="105"/>
      <c r="K918" s="105"/>
      <c r="L918" s="105"/>
      <c r="M918" s="105"/>
      <c r="N918" s="105"/>
      <c r="O918" s="105"/>
      <c r="P918" s="105"/>
      <c r="Q918" s="105"/>
      <c r="R918" s="105"/>
      <c r="S918" s="105"/>
      <c r="T918" s="105"/>
      <c r="U918" s="28"/>
      <c r="V918" s="132"/>
      <c r="W918" s="132"/>
      <c r="X918" s="105"/>
      <c r="Y918" s="105"/>
      <c r="Z918" s="105"/>
      <c r="AA918" s="105"/>
      <c r="AB918" s="105"/>
      <c r="AC918" s="105"/>
      <c r="AD918" s="105"/>
      <c r="AE918" s="105"/>
      <c r="AF918" s="105"/>
      <c r="AG918" s="105"/>
      <c r="AH918" s="105"/>
      <c r="AI918" s="105"/>
      <c r="AJ918" s="105"/>
      <c r="AK918" s="105"/>
      <c r="AL918" s="105"/>
      <c r="AM918" s="105"/>
      <c r="AN918" s="105"/>
      <c r="AO918" s="59"/>
      <c r="AQ918" s="138"/>
      <c r="AR918" s="28"/>
      <c r="AS918" s="28"/>
      <c r="AT918" s="59"/>
      <c r="AU918" s="28"/>
      <c r="AV918" s="59"/>
      <c r="AW918" s="59"/>
      <c r="AX918" s="59"/>
      <c r="AY918" s="59"/>
      <c r="AZ918" s="130"/>
      <c r="BA918" s="59"/>
      <c r="BB918" s="28"/>
      <c r="BC918" s="28"/>
      <c r="BD918" s="28"/>
      <c r="BE918" s="28"/>
      <c r="BF918" s="28"/>
      <c r="BG918" s="28"/>
      <c r="BH918" s="28"/>
      <c r="BI918" s="28"/>
      <c r="BJ918" s="28"/>
      <c r="BK918" s="28"/>
      <c r="BL918" s="28"/>
      <c r="BM918" s="28"/>
      <c r="BN918" s="28"/>
      <c r="BO918" s="28"/>
      <c r="BP918" s="28"/>
      <c r="BQ918" s="28"/>
      <c r="BR918" s="28"/>
      <c r="BS918" s="28"/>
      <c r="BT918" s="28"/>
      <c r="BU918" s="28"/>
      <c r="BV918" s="28"/>
      <c r="BW918" s="28"/>
      <c r="BX918" s="28"/>
      <c r="BY918" s="28"/>
      <c r="BZ918" s="28"/>
      <c r="CA918" s="28"/>
      <c r="CB918" s="28"/>
      <c r="CC918" s="28"/>
      <c r="CD918" s="28"/>
      <c r="CE918" s="28"/>
      <c r="CF918" s="28"/>
      <c r="CG918" s="28"/>
      <c r="CH918" s="28"/>
      <c r="CI918" s="28"/>
      <c r="CJ918" s="28"/>
      <c r="CK918" s="28"/>
      <c r="CL918" s="28"/>
      <c r="CM918" s="28"/>
      <c r="CN918" s="28"/>
      <c r="CO918" s="28"/>
      <c r="CP918" s="28"/>
      <c r="CQ918" s="28"/>
      <c r="CR918" s="28"/>
      <c r="CS918" s="28"/>
      <c r="CT918" s="28"/>
      <c r="CU918" s="28"/>
      <c r="CV918" s="28"/>
      <c r="CW918" s="28"/>
      <c r="CX918" s="28"/>
      <c r="CY918" s="28"/>
      <c r="CZ918" s="28"/>
      <c r="DA918" s="28"/>
      <c r="DB918" s="28"/>
      <c r="DC918" s="28"/>
      <c r="DD918" s="28"/>
      <c r="DE918" s="28"/>
      <c r="DF918" s="28"/>
      <c r="DG918" s="28"/>
      <c r="DH918" s="28"/>
      <c r="DI918" s="28"/>
      <c r="DJ918" s="28"/>
      <c r="DK918" s="28"/>
      <c r="DL918" s="28"/>
      <c r="DM918" s="28"/>
      <c r="DN918" s="28"/>
      <c r="DO918" s="28"/>
      <c r="DP918" s="28"/>
      <c r="DQ918" s="28"/>
      <c r="DR918" s="28"/>
      <c r="DS918" s="28"/>
      <c r="DT918" s="28"/>
      <c r="DU918" s="28"/>
      <c r="DV918" s="28"/>
      <c r="DW918" s="28"/>
      <c r="DX918" s="28"/>
      <c r="DY918" s="28"/>
      <c r="DZ918" s="28"/>
      <c r="EA918" s="28"/>
      <c r="EB918" s="28"/>
      <c r="EC918" s="28"/>
      <c r="ED918" s="28"/>
      <c r="EE918" s="28"/>
      <c r="EF918" s="28"/>
      <c r="EG918" s="28"/>
      <c r="EH918" s="28"/>
      <c r="EI918" s="28"/>
      <c r="EJ918" s="28"/>
      <c r="EK918" s="28"/>
      <c r="EL918" s="28"/>
      <c r="EM918" s="28"/>
      <c r="EN918" s="28"/>
      <c r="EO918" s="28"/>
      <c r="EP918" s="28"/>
      <c r="EQ918" s="28"/>
    </row>
    <row r="919" spans="1:147" s="1" customFormat="1" x14ac:dyDescent="0.25">
      <c r="A919" s="130"/>
      <c r="B919" s="105"/>
      <c r="C919" s="131"/>
      <c r="D919" s="105"/>
      <c r="E919" s="105"/>
      <c r="F919" s="105"/>
      <c r="G919" s="105"/>
      <c r="H919" s="105"/>
      <c r="I919" s="105"/>
      <c r="J919" s="105"/>
      <c r="K919" s="105"/>
      <c r="L919" s="105"/>
      <c r="M919" s="105"/>
      <c r="N919" s="105"/>
      <c r="O919" s="105"/>
      <c r="P919" s="105"/>
      <c r="Q919" s="105"/>
      <c r="R919" s="105"/>
      <c r="S919" s="105"/>
      <c r="T919" s="105"/>
      <c r="U919" s="28"/>
      <c r="V919" s="132"/>
      <c r="W919" s="132"/>
      <c r="X919" s="105"/>
      <c r="Y919" s="105"/>
      <c r="Z919" s="105"/>
      <c r="AA919" s="105"/>
      <c r="AB919" s="105"/>
      <c r="AC919" s="105"/>
      <c r="AD919" s="105"/>
      <c r="AE919" s="105"/>
      <c r="AF919" s="105"/>
      <c r="AG919" s="105"/>
      <c r="AH919" s="105"/>
      <c r="AI919" s="105"/>
      <c r="AJ919" s="105"/>
      <c r="AK919" s="105"/>
      <c r="AL919" s="105"/>
      <c r="AM919" s="105"/>
      <c r="AN919" s="105"/>
      <c r="AO919" s="59"/>
      <c r="AQ919" s="138"/>
      <c r="AR919" s="28"/>
      <c r="AS919" s="28"/>
      <c r="AT919" s="59"/>
      <c r="AU919" s="28"/>
      <c r="AV919" s="59"/>
      <c r="AW919" s="59"/>
      <c r="AX919" s="59"/>
      <c r="AY919" s="59"/>
      <c r="AZ919" s="130"/>
      <c r="BA919" s="59"/>
      <c r="BB919" s="28"/>
      <c r="BC919" s="28"/>
      <c r="BD919" s="28"/>
      <c r="BE919" s="28"/>
      <c r="BF919" s="28"/>
      <c r="BG919" s="28"/>
      <c r="BH919" s="28"/>
      <c r="BI919" s="28"/>
      <c r="BJ919" s="28"/>
      <c r="BK919" s="28"/>
      <c r="BL919" s="28"/>
      <c r="BM919" s="28"/>
      <c r="BN919" s="28"/>
      <c r="BO919" s="28"/>
      <c r="BP919" s="28"/>
      <c r="BQ919" s="28"/>
      <c r="BR919" s="28"/>
      <c r="BS919" s="28"/>
      <c r="BT919" s="28"/>
      <c r="BU919" s="28"/>
      <c r="BV919" s="28"/>
      <c r="BW919" s="28"/>
      <c r="BX919" s="28"/>
      <c r="BY919" s="28"/>
      <c r="BZ919" s="28"/>
      <c r="CA919" s="28"/>
      <c r="CB919" s="28"/>
      <c r="CC919" s="28"/>
      <c r="CD919" s="28"/>
      <c r="CE919" s="28"/>
      <c r="CF919" s="28"/>
      <c r="CG919" s="28"/>
      <c r="CH919" s="28"/>
      <c r="CI919" s="28"/>
      <c r="CJ919" s="28"/>
      <c r="CK919" s="28"/>
      <c r="CL919" s="28"/>
      <c r="CM919" s="28"/>
      <c r="CN919" s="28"/>
      <c r="CO919" s="28"/>
      <c r="CP919" s="28"/>
      <c r="CQ919" s="28"/>
      <c r="CR919" s="28"/>
      <c r="CS919" s="28"/>
      <c r="CT919" s="28"/>
      <c r="CU919" s="28"/>
      <c r="CV919" s="28"/>
      <c r="CW919" s="28"/>
      <c r="CX919" s="28"/>
      <c r="CY919" s="28"/>
      <c r="CZ919" s="28"/>
      <c r="DA919" s="28"/>
      <c r="DB919" s="28"/>
      <c r="DC919" s="28"/>
      <c r="DD919" s="28"/>
      <c r="DE919" s="28"/>
      <c r="DF919" s="28"/>
      <c r="DG919" s="28"/>
      <c r="DH919" s="28"/>
      <c r="DI919" s="28"/>
      <c r="DJ919" s="28"/>
      <c r="DK919" s="28"/>
      <c r="DL919" s="28"/>
      <c r="DM919" s="28"/>
      <c r="DN919" s="28"/>
      <c r="DO919" s="28"/>
      <c r="DP919" s="28"/>
      <c r="DQ919" s="28"/>
      <c r="DR919" s="28"/>
      <c r="DS919" s="28"/>
      <c r="DT919" s="28"/>
      <c r="DU919" s="28"/>
      <c r="DV919" s="28"/>
      <c r="DW919" s="28"/>
      <c r="DX919" s="28"/>
      <c r="DY919" s="28"/>
      <c r="DZ919" s="28"/>
      <c r="EA919" s="28"/>
      <c r="EB919" s="28"/>
      <c r="EC919" s="28"/>
      <c r="ED919" s="28"/>
      <c r="EE919" s="28"/>
      <c r="EF919" s="28"/>
      <c r="EG919" s="28"/>
      <c r="EH919" s="28"/>
      <c r="EI919" s="28"/>
      <c r="EJ919" s="28"/>
      <c r="EK919" s="28"/>
      <c r="EL919" s="28"/>
      <c r="EM919" s="28"/>
      <c r="EN919" s="28"/>
      <c r="EO919" s="28"/>
      <c r="EP919" s="28"/>
      <c r="EQ919" s="28"/>
    </row>
    <row r="920" spans="1:147" s="1" customFormat="1" x14ac:dyDescent="0.25">
      <c r="A920" s="130"/>
      <c r="B920" s="105"/>
      <c r="C920" s="131"/>
      <c r="D920" s="105"/>
      <c r="E920" s="105"/>
      <c r="F920" s="105"/>
      <c r="G920" s="105"/>
      <c r="H920" s="105"/>
      <c r="I920" s="105"/>
      <c r="J920" s="105"/>
      <c r="K920" s="105"/>
      <c r="L920" s="105"/>
      <c r="M920" s="105"/>
      <c r="N920" s="105"/>
      <c r="O920" s="105"/>
      <c r="P920" s="105"/>
      <c r="Q920" s="105"/>
      <c r="R920" s="105"/>
      <c r="S920" s="105"/>
      <c r="T920" s="105"/>
      <c r="U920" s="28"/>
      <c r="V920" s="132"/>
      <c r="W920" s="132"/>
      <c r="X920" s="105"/>
      <c r="Y920" s="105"/>
      <c r="Z920" s="105"/>
      <c r="AA920" s="105"/>
      <c r="AB920" s="105"/>
      <c r="AC920" s="105"/>
      <c r="AD920" s="105"/>
      <c r="AE920" s="105"/>
      <c r="AF920" s="105"/>
      <c r="AG920" s="105"/>
      <c r="AH920" s="105"/>
      <c r="AI920" s="105"/>
      <c r="AJ920" s="105"/>
      <c r="AK920" s="105"/>
      <c r="AL920" s="105"/>
      <c r="AM920" s="105"/>
      <c r="AN920" s="105"/>
      <c r="AO920" s="59"/>
      <c r="AQ920" s="138"/>
      <c r="AR920" s="28"/>
      <c r="AS920" s="28"/>
      <c r="AT920" s="59"/>
      <c r="AU920" s="28"/>
      <c r="AV920" s="59"/>
      <c r="AW920" s="59"/>
      <c r="AX920" s="59"/>
      <c r="AY920" s="59"/>
      <c r="AZ920" s="130"/>
      <c r="BA920" s="59"/>
      <c r="BB920" s="28"/>
      <c r="BC920" s="28"/>
      <c r="BD920" s="28"/>
      <c r="BE920" s="28"/>
      <c r="BF920" s="28"/>
      <c r="BG920" s="28"/>
      <c r="BH920" s="28"/>
      <c r="BI920" s="28"/>
      <c r="BJ920" s="28"/>
      <c r="BK920" s="28"/>
      <c r="BL920" s="28"/>
      <c r="BM920" s="28"/>
      <c r="BN920" s="28"/>
      <c r="BO920" s="28"/>
      <c r="BP920" s="28"/>
      <c r="BQ920" s="28"/>
      <c r="BR920" s="28"/>
      <c r="BS920" s="28"/>
      <c r="BT920" s="28"/>
      <c r="BU920" s="28"/>
      <c r="BV920" s="28"/>
      <c r="BW920" s="28"/>
      <c r="BX920" s="28"/>
      <c r="BY920" s="28"/>
      <c r="BZ920" s="28"/>
      <c r="CA920" s="28"/>
      <c r="CB920" s="28"/>
      <c r="CC920" s="28"/>
      <c r="CD920" s="28"/>
      <c r="CE920" s="28"/>
      <c r="CF920" s="28"/>
      <c r="CG920" s="28"/>
      <c r="CH920" s="28"/>
      <c r="CI920" s="28"/>
      <c r="CJ920" s="28"/>
      <c r="CK920" s="28"/>
      <c r="CL920" s="28"/>
      <c r="CM920" s="28"/>
      <c r="CN920" s="28"/>
      <c r="CO920" s="28"/>
      <c r="CP920" s="28"/>
      <c r="CQ920" s="28"/>
      <c r="CR920" s="28"/>
      <c r="CS920" s="28"/>
      <c r="CT920" s="28"/>
      <c r="CU920" s="28"/>
      <c r="CV920" s="28"/>
      <c r="CW920" s="28"/>
      <c r="CX920" s="28"/>
      <c r="CY920" s="28"/>
      <c r="CZ920" s="28"/>
      <c r="DA920" s="28"/>
      <c r="DB920" s="28"/>
      <c r="DC920" s="28"/>
      <c r="DD920" s="28"/>
      <c r="DE920" s="28"/>
      <c r="DF920" s="28"/>
      <c r="DG920" s="28"/>
      <c r="DH920" s="28"/>
      <c r="DI920" s="28"/>
      <c r="DJ920" s="28"/>
      <c r="DK920" s="28"/>
      <c r="DL920" s="28"/>
      <c r="DM920" s="28"/>
      <c r="DN920" s="28"/>
      <c r="DO920" s="28"/>
      <c r="DP920" s="28"/>
      <c r="DQ920" s="28"/>
      <c r="DR920" s="28"/>
      <c r="DS920" s="28"/>
      <c r="DT920" s="28"/>
      <c r="DU920" s="28"/>
      <c r="DV920" s="28"/>
      <c r="DW920" s="28"/>
      <c r="DX920" s="28"/>
      <c r="DY920" s="28"/>
      <c r="DZ920" s="28"/>
      <c r="EA920" s="28"/>
      <c r="EB920" s="28"/>
      <c r="EC920" s="28"/>
      <c r="ED920" s="28"/>
      <c r="EE920" s="28"/>
      <c r="EF920" s="28"/>
      <c r="EG920" s="28"/>
      <c r="EH920" s="28"/>
      <c r="EI920" s="28"/>
      <c r="EJ920" s="28"/>
      <c r="EK920" s="28"/>
      <c r="EL920" s="28"/>
      <c r="EM920" s="28"/>
      <c r="EN920" s="28"/>
      <c r="EO920" s="28"/>
      <c r="EP920" s="28"/>
      <c r="EQ920" s="28"/>
    </row>
    <row r="921" spans="1:147" s="1" customFormat="1" x14ac:dyDescent="0.25">
      <c r="A921" s="130"/>
      <c r="B921" s="105"/>
      <c r="C921" s="131"/>
      <c r="D921" s="105"/>
      <c r="E921" s="105"/>
      <c r="F921" s="105"/>
      <c r="G921" s="105"/>
      <c r="H921" s="105"/>
      <c r="I921" s="105"/>
      <c r="J921" s="105"/>
      <c r="K921" s="105"/>
      <c r="L921" s="105"/>
      <c r="M921" s="105"/>
      <c r="N921" s="105"/>
      <c r="O921" s="105"/>
      <c r="P921" s="105"/>
      <c r="Q921" s="105"/>
      <c r="R921" s="105"/>
      <c r="S921" s="105"/>
      <c r="T921" s="105"/>
      <c r="U921" s="28"/>
      <c r="V921" s="132"/>
      <c r="W921" s="132"/>
      <c r="X921" s="105"/>
      <c r="Y921" s="105"/>
      <c r="Z921" s="105"/>
      <c r="AA921" s="105"/>
      <c r="AB921" s="105"/>
      <c r="AC921" s="105"/>
      <c r="AD921" s="105"/>
      <c r="AE921" s="105"/>
      <c r="AF921" s="105"/>
      <c r="AG921" s="105"/>
      <c r="AH921" s="105"/>
      <c r="AI921" s="105"/>
      <c r="AJ921" s="105"/>
      <c r="AK921" s="105"/>
      <c r="AL921" s="105"/>
      <c r="AM921" s="105"/>
      <c r="AN921" s="105"/>
      <c r="AO921" s="59"/>
      <c r="AQ921" s="138"/>
      <c r="AR921" s="28"/>
      <c r="AS921" s="28"/>
      <c r="AT921" s="59"/>
      <c r="AU921" s="28"/>
      <c r="AV921" s="59"/>
      <c r="AW921" s="59"/>
      <c r="AX921" s="59"/>
      <c r="AY921" s="59"/>
      <c r="AZ921" s="130"/>
      <c r="BA921" s="59"/>
      <c r="BB921" s="28"/>
      <c r="BC921" s="28"/>
      <c r="BD921" s="28"/>
      <c r="BE921" s="28"/>
      <c r="BF921" s="28"/>
      <c r="BG921" s="28"/>
      <c r="BH921" s="28"/>
      <c r="BI921" s="28"/>
      <c r="BJ921" s="28"/>
      <c r="BK921" s="28"/>
      <c r="BL921" s="28"/>
      <c r="BM921" s="28"/>
      <c r="BN921" s="28"/>
      <c r="BO921" s="28"/>
      <c r="BP921" s="28"/>
      <c r="BQ921" s="28"/>
      <c r="BR921" s="28"/>
      <c r="BS921" s="28"/>
      <c r="BT921" s="28"/>
      <c r="BU921" s="28"/>
      <c r="BV921" s="28"/>
      <c r="BW921" s="28"/>
      <c r="BX921" s="28"/>
      <c r="BY921" s="28"/>
      <c r="BZ921" s="28"/>
      <c r="CA921" s="28"/>
      <c r="CB921" s="28"/>
      <c r="CC921" s="28"/>
      <c r="CD921" s="28"/>
      <c r="CE921" s="28"/>
      <c r="CF921" s="28"/>
      <c r="CG921" s="28"/>
      <c r="CH921" s="28"/>
      <c r="CI921" s="28"/>
      <c r="CJ921" s="28"/>
      <c r="CK921" s="28"/>
      <c r="CL921" s="28"/>
      <c r="CM921" s="28"/>
      <c r="CN921" s="28"/>
      <c r="CO921" s="28"/>
      <c r="CP921" s="28"/>
      <c r="CQ921" s="28"/>
      <c r="CR921" s="28"/>
      <c r="CS921" s="28"/>
      <c r="CT921" s="28"/>
      <c r="CU921" s="28"/>
      <c r="CV921" s="28"/>
      <c r="CW921" s="28"/>
      <c r="CX921" s="28"/>
      <c r="CY921" s="28"/>
      <c r="CZ921" s="28"/>
      <c r="DA921" s="28"/>
      <c r="DB921" s="28"/>
      <c r="DC921" s="28"/>
      <c r="DD921" s="28"/>
      <c r="DE921" s="28"/>
      <c r="DF921" s="28"/>
      <c r="DG921" s="28"/>
      <c r="DH921" s="28"/>
      <c r="DI921" s="28"/>
      <c r="DJ921" s="28"/>
      <c r="DK921" s="28"/>
      <c r="DL921" s="28"/>
      <c r="DM921" s="28"/>
      <c r="DN921" s="28"/>
      <c r="DO921" s="28"/>
      <c r="DP921" s="28"/>
      <c r="DQ921" s="28"/>
      <c r="DR921" s="28"/>
      <c r="DS921" s="28"/>
      <c r="DT921" s="28"/>
      <c r="DU921" s="28"/>
      <c r="DV921" s="28"/>
      <c r="DW921" s="28"/>
      <c r="DX921" s="28"/>
      <c r="DY921" s="28"/>
      <c r="DZ921" s="28"/>
      <c r="EA921" s="28"/>
      <c r="EB921" s="28"/>
      <c r="EC921" s="28"/>
      <c r="ED921" s="28"/>
      <c r="EE921" s="28"/>
      <c r="EF921" s="28"/>
      <c r="EG921" s="28"/>
      <c r="EH921" s="28"/>
      <c r="EI921" s="28"/>
      <c r="EJ921" s="28"/>
      <c r="EK921" s="28"/>
      <c r="EL921" s="28"/>
      <c r="EM921" s="28"/>
      <c r="EN921" s="28"/>
      <c r="EO921" s="28"/>
      <c r="EP921" s="28"/>
      <c r="EQ921" s="28"/>
    </row>
    <row r="922" spans="1:147" s="1" customFormat="1" x14ac:dyDescent="0.25">
      <c r="A922" s="130"/>
      <c r="B922" s="105"/>
      <c r="C922" s="131"/>
      <c r="D922" s="105"/>
      <c r="E922" s="105"/>
      <c r="F922" s="105"/>
      <c r="G922" s="105"/>
      <c r="H922" s="105"/>
      <c r="I922" s="105"/>
      <c r="J922" s="105"/>
      <c r="K922" s="105"/>
      <c r="L922" s="105"/>
      <c r="M922" s="105"/>
      <c r="N922" s="105"/>
      <c r="O922" s="105"/>
      <c r="P922" s="105"/>
      <c r="Q922" s="105"/>
      <c r="R922" s="105"/>
      <c r="S922" s="105"/>
      <c r="T922" s="105"/>
      <c r="U922" s="28"/>
      <c r="V922" s="132"/>
      <c r="W922" s="132"/>
      <c r="X922" s="105"/>
      <c r="Y922" s="105"/>
      <c r="Z922" s="105"/>
      <c r="AA922" s="105"/>
      <c r="AB922" s="105"/>
      <c r="AC922" s="105"/>
      <c r="AD922" s="105"/>
      <c r="AE922" s="105"/>
      <c r="AF922" s="105"/>
      <c r="AG922" s="105"/>
      <c r="AH922" s="105"/>
      <c r="AI922" s="105"/>
      <c r="AJ922" s="105"/>
      <c r="AK922" s="105"/>
      <c r="AL922" s="105"/>
      <c r="AM922" s="105"/>
      <c r="AN922" s="105"/>
      <c r="AO922" s="59"/>
      <c r="AQ922" s="138"/>
      <c r="AR922" s="28"/>
      <c r="AS922" s="28"/>
      <c r="AT922" s="59"/>
      <c r="AU922" s="28"/>
      <c r="AV922" s="59"/>
      <c r="AW922" s="59"/>
      <c r="AX922" s="59"/>
      <c r="AY922" s="59"/>
      <c r="AZ922" s="130"/>
      <c r="BA922" s="59"/>
      <c r="BB922" s="28"/>
      <c r="BC922" s="28"/>
      <c r="BD922" s="28"/>
      <c r="BE922" s="28"/>
      <c r="BF922" s="28"/>
      <c r="BG922" s="28"/>
      <c r="BH922" s="28"/>
      <c r="BI922" s="28"/>
      <c r="BJ922" s="28"/>
      <c r="BK922" s="28"/>
      <c r="BL922" s="28"/>
      <c r="BM922" s="28"/>
      <c r="BN922" s="28"/>
      <c r="BO922" s="28"/>
      <c r="BP922" s="28"/>
      <c r="BQ922" s="28"/>
      <c r="BR922" s="28"/>
      <c r="BS922" s="28"/>
      <c r="BT922" s="28"/>
      <c r="BU922" s="28"/>
      <c r="BV922" s="28"/>
      <c r="BW922" s="28"/>
      <c r="BX922" s="28"/>
      <c r="BY922" s="28"/>
      <c r="BZ922" s="28"/>
      <c r="CA922" s="28"/>
      <c r="CB922" s="28"/>
      <c r="CC922" s="28"/>
      <c r="CD922" s="28"/>
      <c r="CE922" s="28"/>
      <c r="CF922" s="28"/>
      <c r="CG922" s="28"/>
      <c r="CH922" s="28"/>
      <c r="CI922" s="28"/>
      <c r="CJ922" s="28"/>
      <c r="CK922" s="28"/>
      <c r="CL922" s="28"/>
      <c r="CM922" s="28"/>
      <c r="CN922" s="28"/>
      <c r="CO922" s="28"/>
      <c r="CP922" s="28"/>
      <c r="CQ922" s="28"/>
      <c r="CR922" s="28"/>
      <c r="CS922" s="28"/>
      <c r="CT922" s="28"/>
      <c r="CU922" s="28"/>
      <c r="CV922" s="28"/>
      <c r="CW922" s="28"/>
      <c r="CX922" s="28"/>
      <c r="CY922" s="28"/>
      <c r="CZ922" s="28"/>
      <c r="DA922" s="28"/>
      <c r="DB922" s="28"/>
      <c r="DC922" s="28"/>
      <c r="DD922" s="28"/>
      <c r="DE922" s="28"/>
      <c r="DF922" s="28"/>
      <c r="DG922" s="28"/>
      <c r="DH922" s="28"/>
      <c r="DI922" s="28"/>
      <c r="DJ922" s="28"/>
      <c r="DK922" s="28"/>
      <c r="DL922" s="28"/>
      <c r="DM922" s="28"/>
      <c r="DN922" s="28"/>
      <c r="DO922" s="28"/>
      <c r="DP922" s="28"/>
      <c r="DQ922" s="28"/>
      <c r="DR922" s="28"/>
      <c r="DS922" s="28"/>
      <c r="DT922" s="28"/>
      <c r="DU922" s="28"/>
      <c r="DV922" s="28"/>
      <c r="DW922" s="28"/>
      <c r="DX922" s="28"/>
      <c r="DY922" s="28"/>
      <c r="DZ922" s="28"/>
      <c r="EA922" s="28"/>
      <c r="EB922" s="28"/>
      <c r="EC922" s="28"/>
      <c r="ED922" s="28"/>
      <c r="EE922" s="28"/>
      <c r="EF922" s="28"/>
      <c r="EG922" s="28"/>
      <c r="EH922" s="28"/>
      <c r="EI922" s="28"/>
      <c r="EJ922" s="28"/>
      <c r="EK922" s="28"/>
      <c r="EL922" s="28"/>
      <c r="EM922" s="28"/>
      <c r="EN922" s="28"/>
      <c r="EO922" s="28"/>
      <c r="EP922" s="28"/>
      <c r="EQ922" s="28"/>
    </row>
    <row r="923" spans="1:147" s="1" customFormat="1" x14ac:dyDescent="0.25">
      <c r="A923" s="130"/>
      <c r="B923" s="105"/>
      <c r="C923" s="131"/>
      <c r="D923" s="105"/>
      <c r="E923" s="105"/>
      <c r="F923" s="105"/>
      <c r="G923" s="105"/>
      <c r="H923" s="105"/>
      <c r="I923" s="105"/>
      <c r="J923" s="105"/>
      <c r="K923" s="105"/>
      <c r="L923" s="105"/>
      <c r="M923" s="105"/>
      <c r="N923" s="105"/>
      <c r="O923" s="105"/>
      <c r="P923" s="105"/>
      <c r="Q923" s="105"/>
      <c r="R923" s="105"/>
      <c r="S923" s="105"/>
      <c r="T923" s="105"/>
      <c r="U923" s="28"/>
      <c r="V923" s="132"/>
      <c r="W923" s="132"/>
      <c r="X923" s="105"/>
      <c r="Y923" s="105"/>
      <c r="Z923" s="105"/>
      <c r="AA923" s="105"/>
      <c r="AB923" s="105"/>
      <c r="AC923" s="105"/>
      <c r="AD923" s="105"/>
      <c r="AE923" s="105"/>
      <c r="AF923" s="105"/>
      <c r="AG923" s="105"/>
      <c r="AH923" s="105"/>
      <c r="AI923" s="105"/>
      <c r="AJ923" s="105"/>
      <c r="AK923" s="105"/>
      <c r="AL923" s="105"/>
      <c r="AM923" s="105"/>
      <c r="AN923" s="105"/>
      <c r="AO923" s="59"/>
      <c r="AQ923" s="138"/>
      <c r="AR923" s="28"/>
      <c r="AS923" s="28"/>
      <c r="AT923" s="59"/>
      <c r="AU923" s="28"/>
      <c r="AV923" s="59"/>
      <c r="AW923" s="59"/>
      <c r="AX923" s="59"/>
      <c r="AY923" s="59"/>
      <c r="AZ923" s="130"/>
      <c r="BA923" s="59"/>
      <c r="BB923" s="28"/>
      <c r="BC923" s="28"/>
      <c r="BD923" s="28"/>
      <c r="BE923" s="28"/>
      <c r="BF923" s="28"/>
      <c r="BG923" s="28"/>
      <c r="BH923" s="28"/>
      <c r="BI923" s="28"/>
      <c r="BJ923" s="28"/>
      <c r="BK923" s="28"/>
      <c r="BL923" s="28"/>
      <c r="BM923" s="28"/>
      <c r="BN923" s="28"/>
      <c r="BO923" s="28"/>
      <c r="BP923" s="28"/>
      <c r="BQ923" s="28"/>
      <c r="BR923" s="28"/>
      <c r="BS923" s="28"/>
      <c r="BT923" s="28"/>
      <c r="BU923" s="28"/>
      <c r="BV923" s="28"/>
      <c r="BW923" s="28"/>
      <c r="BX923" s="28"/>
      <c r="BY923" s="28"/>
      <c r="BZ923" s="28"/>
      <c r="CA923" s="28"/>
      <c r="CB923" s="28"/>
      <c r="CC923" s="28"/>
      <c r="CD923" s="28"/>
      <c r="CE923" s="28"/>
      <c r="CF923" s="28"/>
      <c r="CG923" s="28"/>
      <c r="CH923" s="28"/>
      <c r="CI923" s="28"/>
      <c r="CJ923" s="28"/>
      <c r="CK923" s="28"/>
      <c r="CL923" s="28"/>
      <c r="CM923" s="28"/>
      <c r="CN923" s="28"/>
      <c r="CO923" s="28"/>
      <c r="CP923" s="28"/>
      <c r="CQ923" s="28"/>
      <c r="CR923" s="28"/>
      <c r="CS923" s="28"/>
      <c r="CT923" s="28"/>
      <c r="CU923" s="28"/>
      <c r="CV923" s="28"/>
      <c r="CW923" s="28"/>
      <c r="CX923" s="28"/>
      <c r="CY923" s="28"/>
      <c r="CZ923" s="28"/>
      <c r="DA923" s="28"/>
      <c r="DB923" s="28"/>
      <c r="DC923" s="28"/>
      <c r="DD923" s="28"/>
      <c r="DE923" s="28"/>
      <c r="DF923" s="28"/>
      <c r="DG923" s="28"/>
      <c r="DH923" s="28"/>
      <c r="DI923" s="28"/>
      <c r="DJ923" s="28"/>
      <c r="DK923" s="28"/>
      <c r="DL923" s="28"/>
      <c r="DM923" s="28"/>
      <c r="DN923" s="28"/>
      <c r="DO923" s="28"/>
      <c r="DP923" s="28"/>
      <c r="DQ923" s="28"/>
      <c r="DR923" s="28"/>
      <c r="DS923" s="28"/>
      <c r="DT923" s="28"/>
      <c r="DU923" s="28"/>
      <c r="DV923" s="28"/>
      <c r="DW923" s="28"/>
      <c r="DX923" s="28"/>
      <c r="DY923" s="28"/>
      <c r="DZ923" s="28"/>
      <c r="EA923" s="28"/>
      <c r="EB923" s="28"/>
      <c r="EC923" s="28"/>
      <c r="ED923" s="28"/>
      <c r="EE923" s="28"/>
      <c r="EF923" s="28"/>
      <c r="EG923" s="28"/>
      <c r="EH923" s="28"/>
      <c r="EI923" s="28"/>
      <c r="EJ923" s="28"/>
      <c r="EK923" s="28"/>
      <c r="EL923" s="28"/>
      <c r="EM923" s="28"/>
      <c r="EN923" s="28"/>
      <c r="EO923" s="28"/>
      <c r="EP923" s="28"/>
      <c r="EQ923" s="28"/>
    </row>
    <row r="924" spans="1:147" s="1" customFormat="1" x14ac:dyDescent="0.25">
      <c r="A924" s="130"/>
      <c r="B924" s="105"/>
      <c r="C924" s="131"/>
      <c r="D924" s="105"/>
      <c r="E924" s="105"/>
      <c r="F924" s="105"/>
      <c r="G924" s="105"/>
      <c r="H924" s="105"/>
      <c r="I924" s="105"/>
      <c r="J924" s="105"/>
      <c r="K924" s="105"/>
      <c r="L924" s="105"/>
      <c r="M924" s="105"/>
      <c r="N924" s="105"/>
      <c r="O924" s="105"/>
      <c r="P924" s="105"/>
      <c r="Q924" s="105"/>
      <c r="R924" s="105"/>
      <c r="S924" s="105"/>
      <c r="T924" s="105"/>
      <c r="U924" s="28"/>
      <c r="V924" s="132"/>
      <c r="W924" s="132"/>
      <c r="X924" s="105"/>
      <c r="Y924" s="105"/>
      <c r="Z924" s="105"/>
      <c r="AA924" s="105"/>
      <c r="AB924" s="105"/>
      <c r="AC924" s="105"/>
      <c r="AD924" s="105"/>
      <c r="AE924" s="105"/>
      <c r="AF924" s="105"/>
      <c r="AG924" s="105"/>
      <c r="AH924" s="105"/>
      <c r="AI924" s="105"/>
      <c r="AJ924" s="105"/>
      <c r="AK924" s="105"/>
      <c r="AL924" s="105"/>
      <c r="AM924" s="105"/>
      <c r="AN924" s="105"/>
      <c r="AO924" s="59"/>
      <c r="AQ924" s="138"/>
      <c r="AR924" s="28"/>
      <c r="AS924" s="28"/>
      <c r="AT924" s="59"/>
      <c r="AU924" s="28"/>
      <c r="AV924" s="59"/>
      <c r="AW924" s="59"/>
      <c r="AX924" s="59"/>
      <c r="AY924" s="59"/>
      <c r="AZ924" s="130"/>
      <c r="BA924" s="59"/>
      <c r="BB924" s="28"/>
      <c r="BC924" s="28"/>
      <c r="BD924" s="28"/>
      <c r="BE924" s="28"/>
      <c r="BF924" s="28"/>
      <c r="BG924" s="28"/>
      <c r="BH924" s="28"/>
      <c r="BI924" s="28"/>
      <c r="BJ924" s="28"/>
      <c r="BK924" s="28"/>
      <c r="BL924" s="28"/>
      <c r="BM924" s="28"/>
      <c r="BN924" s="28"/>
      <c r="BO924" s="28"/>
      <c r="BP924" s="28"/>
      <c r="BQ924" s="28"/>
      <c r="BR924" s="28"/>
      <c r="BS924" s="28"/>
      <c r="BT924" s="28"/>
      <c r="BU924" s="28"/>
      <c r="BV924" s="28"/>
      <c r="BW924" s="28"/>
      <c r="BX924" s="28"/>
      <c r="BY924" s="28"/>
      <c r="BZ924" s="28"/>
      <c r="CA924" s="28"/>
      <c r="CB924" s="28"/>
      <c r="CC924" s="28"/>
      <c r="CD924" s="28"/>
      <c r="CE924" s="28"/>
      <c r="CF924" s="28"/>
      <c r="CG924" s="28"/>
      <c r="CH924" s="28"/>
      <c r="CI924" s="28"/>
      <c r="CJ924" s="28"/>
      <c r="CK924" s="28"/>
      <c r="CL924" s="28"/>
      <c r="CM924" s="28"/>
      <c r="CN924" s="28"/>
      <c r="CO924" s="28"/>
      <c r="CP924" s="28"/>
      <c r="CQ924" s="28"/>
      <c r="CR924" s="28"/>
      <c r="CS924" s="28"/>
      <c r="CT924" s="28"/>
      <c r="CU924" s="28"/>
      <c r="CV924" s="28"/>
      <c r="CW924" s="28"/>
      <c r="CX924" s="28"/>
      <c r="CY924" s="28"/>
      <c r="CZ924" s="28"/>
      <c r="DA924" s="28"/>
      <c r="DB924" s="28"/>
      <c r="DC924" s="28"/>
      <c r="DD924" s="28"/>
      <c r="DE924" s="28"/>
      <c r="DF924" s="28"/>
      <c r="DG924" s="28"/>
      <c r="DH924" s="28"/>
      <c r="DI924" s="28"/>
      <c r="DJ924" s="28"/>
      <c r="DK924" s="28"/>
      <c r="DL924" s="28"/>
      <c r="DM924" s="28"/>
      <c r="DN924" s="28"/>
      <c r="DO924" s="28"/>
      <c r="DP924" s="28"/>
      <c r="DQ924" s="28"/>
      <c r="DR924" s="28"/>
      <c r="DS924" s="28"/>
      <c r="DT924" s="28"/>
      <c r="DU924" s="28"/>
      <c r="DV924" s="28"/>
      <c r="DW924" s="28"/>
      <c r="DX924" s="28"/>
      <c r="DY924" s="28"/>
      <c r="DZ924" s="28"/>
      <c r="EA924" s="28"/>
      <c r="EB924" s="28"/>
      <c r="EC924" s="28"/>
      <c r="ED924" s="28"/>
      <c r="EE924" s="28"/>
      <c r="EF924" s="28"/>
      <c r="EG924" s="28"/>
      <c r="EH924" s="28"/>
      <c r="EI924" s="28"/>
      <c r="EJ924" s="28"/>
      <c r="EK924" s="28"/>
      <c r="EL924" s="28"/>
      <c r="EM924" s="28"/>
      <c r="EN924" s="28"/>
      <c r="EO924" s="28"/>
      <c r="EP924" s="28"/>
      <c r="EQ924" s="28"/>
    </row>
    <row r="925" spans="1:147" s="1" customFormat="1" x14ac:dyDescent="0.25">
      <c r="A925" s="130"/>
      <c r="B925" s="105"/>
      <c r="C925" s="131"/>
      <c r="D925" s="105"/>
      <c r="E925" s="105"/>
      <c r="F925" s="105"/>
      <c r="G925" s="105"/>
      <c r="H925" s="105"/>
      <c r="I925" s="105"/>
      <c r="J925" s="105"/>
      <c r="K925" s="105"/>
      <c r="L925" s="105"/>
      <c r="M925" s="105"/>
      <c r="N925" s="105"/>
      <c r="O925" s="105"/>
      <c r="P925" s="105"/>
      <c r="Q925" s="105"/>
      <c r="R925" s="105"/>
      <c r="S925" s="105"/>
      <c r="T925" s="105"/>
      <c r="U925" s="28"/>
      <c r="V925" s="132"/>
      <c r="W925" s="132"/>
      <c r="X925" s="105"/>
      <c r="Y925" s="105"/>
      <c r="Z925" s="105"/>
      <c r="AA925" s="105"/>
      <c r="AB925" s="105"/>
      <c r="AC925" s="105"/>
      <c r="AD925" s="105"/>
      <c r="AE925" s="105"/>
      <c r="AF925" s="105"/>
      <c r="AG925" s="105"/>
      <c r="AH925" s="105"/>
      <c r="AI925" s="105"/>
      <c r="AJ925" s="105"/>
      <c r="AK925" s="105"/>
      <c r="AL925" s="105"/>
      <c r="AM925" s="105"/>
      <c r="AN925" s="105"/>
      <c r="AO925" s="59"/>
      <c r="AQ925" s="138"/>
      <c r="AR925" s="28"/>
      <c r="AS925" s="28"/>
      <c r="AT925" s="59"/>
      <c r="AU925" s="28"/>
      <c r="AV925" s="59"/>
      <c r="AW925" s="59"/>
      <c r="AX925" s="59"/>
      <c r="AY925" s="59"/>
      <c r="AZ925" s="130"/>
      <c r="BA925" s="59"/>
      <c r="BB925" s="28"/>
      <c r="BC925" s="28"/>
      <c r="BD925" s="28"/>
      <c r="BE925" s="28"/>
      <c r="BF925" s="28"/>
      <c r="BG925" s="28"/>
      <c r="BH925" s="28"/>
      <c r="BI925" s="28"/>
      <c r="BJ925" s="28"/>
      <c r="BK925" s="28"/>
      <c r="BL925" s="28"/>
      <c r="BM925" s="28"/>
      <c r="BN925" s="28"/>
      <c r="BO925" s="28"/>
      <c r="BP925" s="28"/>
      <c r="BQ925" s="28"/>
      <c r="BR925" s="28"/>
      <c r="BS925" s="28"/>
      <c r="BT925" s="28"/>
      <c r="BU925" s="28"/>
      <c r="BV925" s="28"/>
      <c r="BW925" s="28"/>
      <c r="BX925" s="28"/>
      <c r="BY925" s="28"/>
      <c r="BZ925" s="28"/>
      <c r="CA925" s="28"/>
      <c r="CB925" s="28"/>
      <c r="CC925" s="28"/>
      <c r="CD925" s="28"/>
      <c r="CE925" s="28"/>
      <c r="CF925" s="28"/>
      <c r="CG925" s="28"/>
      <c r="CH925" s="28"/>
      <c r="CI925" s="28"/>
      <c r="CJ925" s="28"/>
      <c r="CK925" s="28"/>
      <c r="CL925" s="28"/>
      <c r="CM925" s="28"/>
      <c r="CN925" s="28"/>
      <c r="CO925" s="28"/>
      <c r="CP925" s="28"/>
      <c r="CQ925" s="28"/>
      <c r="CR925" s="28"/>
      <c r="CS925" s="28"/>
      <c r="CT925" s="28"/>
      <c r="CU925" s="28"/>
      <c r="CV925" s="28"/>
      <c r="CW925" s="28"/>
      <c r="CX925" s="28"/>
      <c r="CY925" s="28"/>
      <c r="CZ925" s="28"/>
      <c r="DA925" s="28"/>
      <c r="DB925" s="28"/>
      <c r="DC925" s="28"/>
      <c r="DD925" s="28"/>
      <c r="DE925" s="28"/>
      <c r="DF925" s="28"/>
      <c r="DG925" s="28"/>
      <c r="DH925" s="28"/>
      <c r="DI925" s="28"/>
      <c r="DJ925" s="28"/>
      <c r="DK925" s="28"/>
      <c r="DL925" s="28"/>
      <c r="DM925" s="28"/>
      <c r="DN925" s="28"/>
      <c r="DO925" s="28"/>
      <c r="DP925" s="28"/>
      <c r="DQ925" s="28"/>
      <c r="DR925" s="28"/>
      <c r="DS925" s="28"/>
      <c r="DT925" s="28"/>
      <c r="DU925" s="28"/>
      <c r="DV925" s="28"/>
      <c r="DW925" s="28"/>
      <c r="DX925" s="28"/>
      <c r="DY925" s="28"/>
      <c r="DZ925" s="28"/>
      <c r="EA925" s="28"/>
      <c r="EB925" s="28"/>
      <c r="EC925" s="28"/>
      <c r="ED925" s="28"/>
      <c r="EE925" s="28"/>
      <c r="EF925" s="28"/>
      <c r="EG925" s="28"/>
      <c r="EH925" s="28"/>
      <c r="EI925" s="28"/>
      <c r="EJ925" s="28"/>
      <c r="EK925" s="28"/>
      <c r="EL925" s="28"/>
      <c r="EM925" s="28"/>
      <c r="EN925" s="28"/>
      <c r="EO925" s="28"/>
      <c r="EP925" s="28"/>
      <c r="EQ925" s="28"/>
    </row>
    <row r="926" spans="1:147" s="1" customFormat="1" x14ac:dyDescent="0.25">
      <c r="A926" s="130"/>
      <c r="B926" s="105"/>
      <c r="C926" s="131"/>
      <c r="D926" s="105"/>
      <c r="E926" s="105"/>
      <c r="F926" s="105"/>
      <c r="G926" s="105"/>
      <c r="H926" s="105"/>
      <c r="I926" s="105"/>
      <c r="J926" s="105"/>
      <c r="K926" s="105"/>
      <c r="L926" s="105"/>
      <c r="M926" s="105"/>
      <c r="N926" s="105"/>
      <c r="O926" s="105"/>
      <c r="P926" s="105"/>
      <c r="Q926" s="105"/>
      <c r="R926" s="105"/>
      <c r="S926" s="105"/>
      <c r="T926" s="105"/>
      <c r="U926" s="28"/>
      <c r="V926" s="132"/>
      <c r="W926" s="132"/>
      <c r="X926" s="105"/>
      <c r="Y926" s="105"/>
      <c r="Z926" s="105"/>
      <c r="AA926" s="105"/>
      <c r="AB926" s="105"/>
      <c r="AC926" s="105"/>
      <c r="AD926" s="105"/>
      <c r="AE926" s="105"/>
      <c r="AF926" s="105"/>
      <c r="AG926" s="105"/>
      <c r="AH926" s="105"/>
      <c r="AI926" s="105"/>
      <c r="AJ926" s="105"/>
      <c r="AK926" s="105"/>
      <c r="AL926" s="105"/>
      <c r="AM926" s="105"/>
      <c r="AN926" s="105"/>
      <c r="AO926" s="59"/>
      <c r="AQ926" s="138"/>
      <c r="AR926" s="28"/>
      <c r="AS926" s="28"/>
      <c r="AT926" s="59"/>
      <c r="AU926" s="28"/>
      <c r="AV926" s="59"/>
      <c r="AW926" s="59"/>
      <c r="AX926" s="59"/>
      <c r="AY926" s="59"/>
      <c r="AZ926" s="130"/>
      <c r="BA926" s="59"/>
      <c r="BB926" s="28"/>
      <c r="BC926" s="28"/>
      <c r="BD926" s="28"/>
      <c r="BE926" s="28"/>
      <c r="BF926" s="28"/>
      <c r="BG926" s="28"/>
      <c r="BH926" s="28"/>
      <c r="BI926" s="28"/>
      <c r="BJ926" s="28"/>
      <c r="BK926" s="28"/>
      <c r="BL926" s="28"/>
      <c r="BM926" s="28"/>
      <c r="BN926" s="28"/>
      <c r="BO926" s="28"/>
      <c r="BP926" s="28"/>
      <c r="BQ926" s="28"/>
      <c r="BR926" s="28"/>
      <c r="BS926" s="28"/>
      <c r="BT926" s="28"/>
      <c r="BU926" s="28"/>
      <c r="BV926" s="28"/>
      <c r="BW926" s="28"/>
      <c r="BX926" s="28"/>
      <c r="BY926" s="28"/>
      <c r="BZ926" s="28"/>
      <c r="CA926" s="28"/>
      <c r="CB926" s="28"/>
      <c r="CC926" s="28"/>
      <c r="CD926" s="28"/>
      <c r="CE926" s="28"/>
      <c r="CF926" s="28"/>
      <c r="CG926" s="28"/>
      <c r="CH926" s="28"/>
      <c r="CI926" s="28"/>
      <c r="CJ926" s="28"/>
      <c r="CK926" s="28"/>
      <c r="CL926" s="28"/>
      <c r="CM926" s="28"/>
      <c r="CN926" s="28"/>
      <c r="CO926" s="28"/>
      <c r="CP926" s="28"/>
      <c r="CQ926" s="28"/>
      <c r="CR926" s="28"/>
      <c r="CS926" s="28"/>
      <c r="CT926" s="28"/>
      <c r="CU926" s="28"/>
      <c r="CV926" s="28"/>
      <c r="CW926" s="28"/>
      <c r="CX926" s="28"/>
      <c r="CY926" s="28"/>
      <c r="CZ926" s="28"/>
      <c r="DA926" s="28"/>
      <c r="DB926" s="28"/>
      <c r="DC926" s="28"/>
      <c r="DD926" s="28"/>
      <c r="DE926" s="28"/>
      <c r="DF926" s="28"/>
      <c r="DG926" s="28"/>
      <c r="DH926" s="28"/>
      <c r="DI926" s="28"/>
      <c r="DJ926" s="28"/>
      <c r="DK926" s="28"/>
      <c r="DL926" s="28"/>
      <c r="DM926" s="28"/>
      <c r="DN926" s="28"/>
      <c r="DO926" s="28"/>
      <c r="DP926" s="28"/>
      <c r="DQ926" s="28"/>
      <c r="DR926" s="28"/>
      <c r="DS926" s="28"/>
      <c r="DT926" s="28"/>
      <c r="DU926" s="28"/>
      <c r="DV926" s="28"/>
      <c r="DW926" s="28"/>
      <c r="DX926" s="28"/>
      <c r="DY926" s="28"/>
      <c r="DZ926" s="28"/>
      <c r="EA926" s="28"/>
      <c r="EB926" s="28"/>
      <c r="EC926" s="28"/>
      <c r="ED926" s="28"/>
      <c r="EE926" s="28"/>
      <c r="EF926" s="28"/>
      <c r="EG926" s="28"/>
      <c r="EH926" s="28"/>
      <c r="EI926" s="28"/>
      <c r="EJ926" s="28"/>
      <c r="EK926" s="28"/>
      <c r="EL926" s="28"/>
      <c r="EM926" s="28"/>
      <c r="EN926" s="28"/>
      <c r="EO926" s="28"/>
      <c r="EP926" s="28"/>
      <c r="EQ926" s="28"/>
    </row>
    <row r="927" spans="1:147" s="1" customFormat="1" x14ac:dyDescent="0.25">
      <c r="A927" s="130"/>
      <c r="B927" s="105"/>
      <c r="C927" s="131"/>
      <c r="D927" s="105"/>
      <c r="E927" s="105"/>
      <c r="F927" s="105"/>
      <c r="G927" s="105"/>
      <c r="H927" s="105"/>
      <c r="I927" s="105"/>
      <c r="J927" s="105"/>
      <c r="K927" s="105"/>
      <c r="L927" s="105"/>
      <c r="M927" s="105"/>
      <c r="N927" s="105"/>
      <c r="O927" s="105"/>
      <c r="P927" s="105"/>
      <c r="Q927" s="105"/>
      <c r="R927" s="105"/>
      <c r="S927" s="105"/>
      <c r="T927" s="105"/>
      <c r="U927" s="28"/>
      <c r="V927" s="132"/>
      <c r="W927" s="132"/>
      <c r="X927" s="105"/>
      <c r="Y927" s="105"/>
      <c r="Z927" s="105"/>
      <c r="AA927" s="105"/>
      <c r="AB927" s="105"/>
      <c r="AC927" s="105"/>
      <c r="AD927" s="105"/>
      <c r="AE927" s="105"/>
      <c r="AF927" s="105"/>
      <c r="AG927" s="105"/>
      <c r="AH927" s="105"/>
      <c r="AI927" s="105"/>
      <c r="AJ927" s="105"/>
      <c r="AK927" s="105"/>
      <c r="AL927" s="105"/>
      <c r="AM927" s="105"/>
      <c r="AN927" s="105"/>
      <c r="AO927" s="59"/>
      <c r="AQ927" s="138"/>
      <c r="AR927" s="28"/>
      <c r="AS927" s="28"/>
      <c r="AT927" s="59"/>
      <c r="AU927" s="28"/>
      <c r="AV927" s="59"/>
      <c r="AW927" s="59"/>
      <c r="AX927" s="59"/>
      <c r="AY927" s="59"/>
      <c r="AZ927" s="130"/>
      <c r="BA927" s="59"/>
      <c r="BB927" s="28"/>
      <c r="BC927" s="28"/>
      <c r="BD927" s="28"/>
      <c r="BE927" s="28"/>
      <c r="BF927" s="28"/>
      <c r="BG927" s="28"/>
      <c r="BH927" s="28"/>
      <c r="BI927" s="28"/>
      <c r="BJ927" s="28"/>
      <c r="BK927" s="28"/>
      <c r="BL927" s="28"/>
      <c r="BM927" s="28"/>
      <c r="BN927" s="28"/>
      <c r="BO927" s="28"/>
      <c r="BP927" s="28"/>
      <c r="BQ927" s="28"/>
      <c r="BR927" s="28"/>
      <c r="BS927" s="28"/>
      <c r="BT927" s="28"/>
      <c r="BU927" s="28"/>
      <c r="BV927" s="28"/>
      <c r="BW927" s="28"/>
      <c r="BX927" s="28"/>
      <c r="BY927" s="28"/>
      <c r="BZ927" s="28"/>
      <c r="CA927" s="28"/>
      <c r="CB927" s="28"/>
      <c r="CC927" s="28"/>
      <c r="CD927" s="28"/>
      <c r="CE927" s="28"/>
      <c r="CF927" s="28"/>
      <c r="CG927" s="28"/>
      <c r="CH927" s="28"/>
      <c r="CI927" s="28"/>
      <c r="CJ927" s="28"/>
      <c r="CK927" s="28"/>
      <c r="CL927" s="28"/>
      <c r="CM927" s="28"/>
      <c r="CN927" s="28"/>
      <c r="CO927" s="28"/>
      <c r="CP927" s="28"/>
      <c r="CQ927" s="28"/>
      <c r="CR927" s="28"/>
      <c r="CS927" s="28"/>
      <c r="CT927" s="28"/>
      <c r="CU927" s="28"/>
      <c r="CV927" s="28"/>
      <c r="CW927" s="28"/>
      <c r="CX927" s="28"/>
      <c r="CY927" s="28"/>
      <c r="CZ927" s="28"/>
      <c r="DA927" s="28"/>
      <c r="DB927" s="28"/>
      <c r="DC927" s="28"/>
      <c r="DD927" s="28"/>
      <c r="DE927" s="28"/>
      <c r="DF927" s="28"/>
      <c r="DG927" s="28"/>
      <c r="DH927" s="28"/>
      <c r="DI927" s="28"/>
      <c r="DJ927" s="28"/>
      <c r="DK927" s="28"/>
      <c r="DL927" s="28"/>
      <c r="DM927" s="28"/>
      <c r="DN927" s="28"/>
      <c r="DO927" s="28"/>
      <c r="DP927" s="28"/>
      <c r="DQ927" s="28"/>
      <c r="DR927" s="28"/>
      <c r="DS927" s="28"/>
      <c r="DT927" s="28"/>
      <c r="DU927" s="28"/>
      <c r="DV927" s="28"/>
      <c r="DW927" s="28"/>
      <c r="DX927" s="28"/>
      <c r="DY927" s="28"/>
      <c r="DZ927" s="28"/>
      <c r="EA927" s="28"/>
      <c r="EB927" s="28"/>
      <c r="EC927" s="28"/>
      <c r="ED927" s="28"/>
      <c r="EE927" s="28"/>
      <c r="EF927" s="28"/>
      <c r="EG927" s="28"/>
      <c r="EH927" s="28"/>
      <c r="EI927" s="28"/>
      <c r="EJ927" s="28"/>
      <c r="EK927" s="28"/>
      <c r="EL927" s="28"/>
      <c r="EM927" s="28"/>
      <c r="EN927" s="28"/>
      <c r="EO927" s="28"/>
      <c r="EP927" s="28"/>
      <c r="EQ927" s="28"/>
    </row>
    <row r="928" spans="1:147" s="1" customFormat="1" x14ac:dyDescent="0.25">
      <c r="A928" s="130"/>
      <c r="B928" s="105"/>
      <c r="C928" s="131"/>
      <c r="D928" s="105"/>
      <c r="E928" s="105"/>
      <c r="F928" s="105"/>
      <c r="G928" s="105"/>
      <c r="H928" s="105"/>
      <c r="I928" s="105"/>
      <c r="J928" s="105"/>
      <c r="K928" s="105"/>
      <c r="L928" s="105"/>
      <c r="M928" s="105"/>
      <c r="N928" s="105"/>
      <c r="O928" s="105"/>
      <c r="P928" s="105"/>
      <c r="Q928" s="105"/>
      <c r="R928" s="105"/>
      <c r="S928" s="105"/>
      <c r="T928" s="105"/>
      <c r="U928" s="28"/>
      <c r="V928" s="132"/>
      <c r="W928" s="132"/>
      <c r="X928" s="105"/>
      <c r="Y928" s="105"/>
      <c r="Z928" s="105"/>
      <c r="AA928" s="105"/>
      <c r="AB928" s="105"/>
      <c r="AC928" s="105"/>
      <c r="AD928" s="105"/>
      <c r="AE928" s="105"/>
      <c r="AF928" s="105"/>
      <c r="AG928" s="105"/>
      <c r="AH928" s="105"/>
      <c r="AI928" s="105"/>
      <c r="AJ928" s="105"/>
      <c r="AK928" s="105"/>
      <c r="AL928" s="105"/>
      <c r="AM928" s="105"/>
      <c r="AN928" s="105"/>
      <c r="AO928" s="59"/>
      <c r="AQ928" s="138"/>
      <c r="AR928" s="28"/>
      <c r="AS928" s="28"/>
      <c r="AT928" s="59"/>
      <c r="AU928" s="28"/>
      <c r="AV928" s="59"/>
      <c r="AW928" s="59"/>
      <c r="AX928" s="59"/>
      <c r="AY928" s="59"/>
      <c r="AZ928" s="130"/>
      <c r="BA928" s="59"/>
      <c r="BB928" s="28"/>
      <c r="BC928" s="28"/>
      <c r="BD928" s="28"/>
      <c r="BE928" s="28"/>
      <c r="BF928" s="28"/>
      <c r="BG928" s="28"/>
      <c r="BH928" s="28"/>
      <c r="BI928" s="28"/>
      <c r="BJ928" s="28"/>
      <c r="BK928" s="28"/>
      <c r="BL928" s="28"/>
      <c r="BM928" s="28"/>
      <c r="BN928" s="28"/>
      <c r="BO928" s="28"/>
      <c r="BP928" s="28"/>
      <c r="BQ928" s="28"/>
      <c r="BR928" s="28"/>
      <c r="BS928" s="28"/>
      <c r="BT928" s="28"/>
      <c r="BU928" s="28"/>
      <c r="BV928" s="28"/>
      <c r="BW928" s="28"/>
      <c r="BX928" s="28"/>
      <c r="BY928" s="28"/>
      <c r="BZ928" s="28"/>
      <c r="CA928" s="28"/>
      <c r="CB928" s="28"/>
      <c r="CC928" s="28"/>
      <c r="CD928" s="28"/>
      <c r="CE928" s="28"/>
      <c r="CF928" s="28"/>
      <c r="CG928" s="28"/>
      <c r="CH928" s="28"/>
      <c r="CI928" s="28"/>
      <c r="CJ928" s="28"/>
      <c r="CK928" s="28"/>
      <c r="CL928" s="28"/>
      <c r="CM928" s="28"/>
      <c r="CN928" s="28"/>
      <c r="CO928" s="28"/>
      <c r="CP928" s="28"/>
      <c r="CQ928" s="28"/>
      <c r="CR928" s="28"/>
      <c r="CS928" s="28"/>
      <c r="CT928" s="28"/>
      <c r="CU928" s="28"/>
      <c r="CV928" s="28"/>
      <c r="CW928" s="28"/>
      <c r="CX928" s="28"/>
      <c r="CY928" s="28"/>
      <c r="CZ928" s="28"/>
      <c r="DA928" s="28"/>
      <c r="DB928" s="28"/>
      <c r="DC928" s="28"/>
      <c r="DD928" s="28"/>
      <c r="DE928" s="28"/>
      <c r="DF928" s="28"/>
      <c r="DG928" s="28"/>
      <c r="DH928" s="28"/>
      <c r="DI928" s="28"/>
      <c r="DJ928" s="28"/>
      <c r="DK928" s="28"/>
      <c r="DL928" s="28"/>
      <c r="DM928" s="28"/>
      <c r="DN928" s="28"/>
      <c r="DO928" s="28"/>
      <c r="DP928" s="28"/>
      <c r="DQ928" s="28"/>
      <c r="DR928" s="28"/>
      <c r="DS928" s="28"/>
      <c r="DT928" s="28"/>
      <c r="DU928" s="28"/>
      <c r="DV928" s="28"/>
      <c r="DW928" s="28"/>
      <c r="DX928" s="28"/>
      <c r="DY928" s="28"/>
      <c r="DZ928" s="28"/>
      <c r="EA928" s="28"/>
      <c r="EB928" s="28"/>
      <c r="EC928" s="28"/>
      <c r="ED928" s="28"/>
      <c r="EE928" s="28"/>
      <c r="EF928" s="28"/>
      <c r="EG928" s="28"/>
      <c r="EH928" s="28"/>
      <c r="EI928" s="28"/>
      <c r="EJ928" s="28"/>
      <c r="EK928" s="28"/>
      <c r="EL928" s="28"/>
      <c r="EM928" s="28"/>
      <c r="EN928" s="28"/>
      <c r="EO928" s="28"/>
      <c r="EP928" s="28"/>
      <c r="EQ928" s="28"/>
    </row>
    <row r="929" spans="1:147" s="1" customFormat="1" x14ac:dyDescent="0.25">
      <c r="A929" s="130"/>
      <c r="B929" s="105"/>
      <c r="C929" s="131"/>
      <c r="D929" s="105"/>
      <c r="E929" s="105"/>
      <c r="F929" s="105"/>
      <c r="G929" s="105"/>
      <c r="H929" s="105"/>
      <c r="I929" s="105"/>
      <c r="J929" s="105"/>
      <c r="K929" s="105"/>
      <c r="L929" s="105"/>
      <c r="M929" s="105"/>
      <c r="N929" s="105"/>
      <c r="O929" s="105"/>
      <c r="P929" s="105"/>
      <c r="Q929" s="105"/>
      <c r="R929" s="105"/>
      <c r="S929" s="105"/>
      <c r="T929" s="105"/>
      <c r="U929" s="28"/>
      <c r="V929" s="132"/>
      <c r="W929" s="132"/>
      <c r="X929" s="105"/>
      <c r="Y929" s="105"/>
      <c r="Z929" s="105"/>
      <c r="AA929" s="105"/>
      <c r="AB929" s="105"/>
      <c r="AC929" s="105"/>
      <c r="AD929" s="105"/>
      <c r="AE929" s="105"/>
      <c r="AF929" s="105"/>
      <c r="AG929" s="105"/>
      <c r="AH929" s="105"/>
      <c r="AI929" s="105"/>
      <c r="AJ929" s="105"/>
      <c r="AK929" s="105"/>
      <c r="AL929" s="105"/>
      <c r="AM929" s="105"/>
      <c r="AN929" s="105"/>
      <c r="AO929" s="59"/>
      <c r="AQ929" s="138"/>
      <c r="AR929" s="28"/>
      <c r="AS929" s="28"/>
      <c r="AT929" s="59"/>
      <c r="AU929" s="28"/>
      <c r="AV929" s="59"/>
      <c r="AW929" s="59"/>
      <c r="AX929" s="59"/>
      <c r="AY929" s="59"/>
      <c r="AZ929" s="130"/>
      <c r="BA929" s="59"/>
      <c r="BB929" s="28"/>
      <c r="BC929" s="28"/>
      <c r="BD929" s="28"/>
      <c r="BE929" s="28"/>
      <c r="BF929" s="28"/>
      <c r="BG929" s="28"/>
      <c r="BH929" s="28"/>
      <c r="BI929" s="28"/>
      <c r="BJ929" s="28"/>
      <c r="BK929" s="28"/>
      <c r="BL929" s="28"/>
      <c r="BM929" s="28"/>
      <c r="BN929" s="28"/>
      <c r="BO929" s="28"/>
      <c r="BP929" s="28"/>
      <c r="BQ929" s="28"/>
      <c r="BR929" s="28"/>
      <c r="BS929" s="28"/>
      <c r="BT929" s="28"/>
      <c r="BU929" s="28"/>
      <c r="BV929" s="28"/>
      <c r="BW929" s="28"/>
      <c r="BX929" s="28"/>
      <c r="BY929" s="28"/>
      <c r="BZ929" s="28"/>
      <c r="CA929" s="28"/>
      <c r="CB929" s="28"/>
      <c r="CC929" s="28"/>
      <c r="CD929" s="28"/>
      <c r="CE929" s="28"/>
      <c r="CF929" s="28"/>
      <c r="CG929" s="28"/>
      <c r="CH929" s="28"/>
      <c r="CI929" s="28"/>
      <c r="CJ929" s="28"/>
      <c r="CK929" s="28"/>
      <c r="CL929" s="28"/>
      <c r="CM929" s="28"/>
      <c r="CN929" s="28"/>
      <c r="CO929" s="28"/>
      <c r="CP929" s="28"/>
      <c r="CQ929" s="28"/>
      <c r="CR929" s="28"/>
      <c r="CS929" s="28"/>
      <c r="CT929" s="28"/>
      <c r="CU929" s="28"/>
      <c r="CV929" s="28"/>
      <c r="CW929" s="28"/>
      <c r="CX929" s="28"/>
      <c r="CY929" s="28"/>
      <c r="CZ929" s="28"/>
      <c r="DA929" s="28"/>
      <c r="DB929" s="28"/>
      <c r="DC929" s="28"/>
      <c r="DD929" s="28"/>
      <c r="DE929" s="28"/>
      <c r="DF929" s="28"/>
      <c r="DG929" s="28"/>
      <c r="DH929" s="28"/>
      <c r="DI929" s="28"/>
      <c r="DJ929" s="28"/>
      <c r="DK929" s="28"/>
      <c r="DL929" s="28"/>
      <c r="DM929" s="28"/>
      <c r="DN929" s="28"/>
      <c r="DO929" s="28"/>
      <c r="DP929" s="28"/>
      <c r="DQ929" s="28"/>
      <c r="DR929" s="28"/>
      <c r="DS929" s="28"/>
      <c r="DT929" s="28"/>
      <c r="DU929" s="28"/>
      <c r="DV929" s="28"/>
      <c r="DW929" s="28"/>
      <c r="DX929" s="28"/>
      <c r="DY929" s="28"/>
      <c r="DZ929" s="28"/>
      <c r="EA929" s="28"/>
      <c r="EB929" s="28"/>
      <c r="EC929" s="28"/>
      <c r="ED929" s="28"/>
      <c r="EE929" s="28"/>
      <c r="EF929" s="28"/>
      <c r="EG929" s="28"/>
      <c r="EH929" s="28"/>
      <c r="EI929" s="28"/>
      <c r="EJ929" s="28"/>
      <c r="EK929" s="28"/>
      <c r="EL929" s="28"/>
      <c r="EM929" s="28"/>
      <c r="EN929" s="28"/>
      <c r="EO929" s="28"/>
      <c r="EP929" s="28"/>
      <c r="EQ929" s="28"/>
    </row>
    <row r="930" spans="1:147" s="1" customFormat="1" x14ac:dyDescent="0.25">
      <c r="A930" s="130"/>
      <c r="B930" s="105"/>
      <c r="C930" s="131"/>
      <c r="D930" s="105"/>
      <c r="E930" s="105"/>
      <c r="F930" s="105"/>
      <c r="G930" s="105"/>
      <c r="H930" s="105"/>
      <c r="I930" s="105"/>
      <c r="J930" s="105"/>
      <c r="K930" s="105"/>
      <c r="L930" s="105"/>
      <c r="M930" s="105"/>
      <c r="N930" s="105"/>
      <c r="O930" s="105"/>
      <c r="P930" s="105"/>
      <c r="Q930" s="105"/>
      <c r="R930" s="105"/>
      <c r="S930" s="105"/>
      <c r="T930" s="105"/>
      <c r="U930" s="28"/>
      <c r="V930" s="132"/>
      <c r="W930" s="132"/>
      <c r="X930" s="105"/>
      <c r="Y930" s="105"/>
      <c r="Z930" s="105"/>
      <c r="AA930" s="105"/>
      <c r="AB930" s="105"/>
      <c r="AC930" s="105"/>
      <c r="AD930" s="105"/>
      <c r="AE930" s="105"/>
      <c r="AF930" s="105"/>
      <c r="AG930" s="105"/>
      <c r="AH930" s="105"/>
      <c r="AI930" s="105"/>
      <c r="AJ930" s="105"/>
      <c r="AK930" s="105"/>
      <c r="AL930" s="105"/>
      <c r="AM930" s="105"/>
      <c r="AN930" s="105"/>
      <c r="AO930" s="59"/>
      <c r="AQ930" s="138"/>
      <c r="AR930" s="28"/>
      <c r="AS930" s="28"/>
      <c r="AT930" s="59"/>
      <c r="AU930" s="28"/>
      <c r="AV930" s="59"/>
      <c r="AW930" s="59"/>
      <c r="AX930" s="59"/>
      <c r="AY930" s="59"/>
      <c r="AZ930" s="130"/>
      <c r="BA930" s="59"/>
      <c r="BB930" s="28"/>
      <c r="BC930" s="28"/>
      <c r="BD930" s="28"/>
      <c r="BE930" s="28"/>
      <c r="BF930" s="28"/>
      <c r="BG930" s="28"/>
      <c r="BH930" s="28"/>
      <c r="BI930" s="28"/>
      <c r="BJ930" s="28"/>
      <c r="BK930" s="28"/>
      <c r="BL930" s="28"/>
      <c r="BM930" s="28"/>
      <c r="BN930" s="28"/>
      <c r="BO930" s="28"/>
      <c r="BP930" s="28"/>
      <c r="BQ930" s="28"/>
      <c r="BR930" s="28"/>
      <c r="BS930" s="28"/>
      <c r="BT930" s="28"/>
      <c r="BU930" s="28"/>
      <c r="BV930" s="28"/>
      <c r="BW930" s="28"/>
      <c r="BX930" s="28"/>
      <c r="BY930" s="28"/>
      <c r="BZ930" s="28"/>
      <c r="CA930" s="28"/>
      <c r="CB930" s="28"/>
      <c r="CC930" s="28"/>
      <c r="CD930" s="28"/>
      <c r="CE930" s="28"/>
      <c r="CF930" s="28"/>
      <c r="CG930" s="28"/>
      <c r="CH930" s="28"/>
      <c r="CI930" s="28"/>
      <c r="CJ930" s="28"/>
      <c r="CK930" s="28"/>
      <c r="CL930" s="28"/>
      <c r="CM930" s="28"/>
      <c r="CN930" s="28"/>
      <c r="CO930" s="28"/>
      <c r="CP930" s="28"/>
      <c r="CQ930" s="28"/>
      <c r="CR930" s="28"/>
      <c r="CS930" s="28"/>
      <c r="CT930" s="28"/>
      <c r="CU930" s="28"/>
      <c r="CV930" s="28"/>
      <c r="CW930" s="28"/>
      <c r="CX930" s="28"/>
      <c r="CY930" s="28"/>
      <c r="CZ930" s="28"/>
      <c r="DA930" s="28"/>
      <c r="DB930" s="28"/>
      <c r="DC930" s="28"/>
      <c r="DD930" s="28"/>
      <c r="DE930" s="28"/>
      <c r="DF930" s="28"/>
      <c r="DG930" s="28"/>
      <c r="DH930" s="28"/>
      <c r="DI930" s="28"/>
      <c r="DJ930" s="28"/>
      <c r="DK930" s="28"/>
      <c r="DL930" s="28"/>
      <c r="DM930" s="28"/>
      <c r="DN930" s="28"/>
      <c r="DO930" s="28"/>
      <c r="DP930" s="28"/>
      <c r="DQ930" s="28"/>
      <c r="DR930" s="28"/>
      <c r="DS930" s="28"/>
      <c r="DT930" s="28"/>
      <c r="DU930" s="28"/>
      <c r="DV930" s="28"/>
      <c r="DW930" s="28"/>
      <c r="DX930" s="28"/>
      <c r="DY930" s="28"/>
      <c r="DZ930" s="28"/>
      <c r="EA930" s="28"/>
      <c r="EB930" s="28"/>
      <c r="EC930" s="28"/>
      <c r="ED930" s="28"/>
      <c r="EE930" s="28"/>
      <c r="EF930" s="28"/>
      <c r="EG930" s="28"/>
      <c r="EH930" s="28"/>
      <c r="EI930" s="28"/>
      <c r="EJ930" s="28"/>
      <c r="EK930" s="28"/>
      <c r="EL930" s="28"/>
      <c r="EM930" s="28"/>
      <c r="EN930" s="28"/>
      <c r="EO930" s="28"/>
      <c r="EP930" s="28"/>
      <c r="EQ930" s="28"/>
    </row>
    <row r="931" spans="1:147" s="1" customFormat="1" x14ac:dyDescent="0.25">
      <c r="A931" s="130"/>
      <c r="B931" s="105"/>
      <c r="C931" s="131"/>
      <c r="D931" s="105"/>
      <c r="E931" s="105"/>
      <c r="F931" s="105"/>
      <c r="G931" s="105"/>
      <c r="H931" s="105"/>
      <c r="I931" s="105"/>
      <c r="J931" s="105"/>
      <c r="K931" s="105"/>
      <c r="L931" s="105"/>
      <c r="M931" s="105"/>
      <c r="N931" s="105"/>
      <c r="O931" s="105"/>
      <c r="P931" s="105"/>
      <c r="Q931" s="105"/>
      <c r="R931" s="105"/>
      <c r="S931" s="105"/>
      <c r="T931" s="105"/>
      <c r="U931" s="28"/>
      <c r="V931" s="132"/>
      <c r="W931" s="132"/>
      <c r="X931" s="105"/>
      <c r="Y931" s="105"/>
      <c r="Z931" s="105"/>
      <c r="AA931" s="105"/>
      <c r="AB931" s="105"/>
      <c r="AC931" s="105"/>
      <c r="AD931" s="105"/>
      <c r="AE931" s="105"/>
      <c r="AF931" s="105"/>
      <c r="AG931" s="105"/>
      <c r="AH931" s="105"/>
      <c r="AI931" s="105"/>
      <c r="AJ931" s="105"/>
      <c r="AK931" s="105"/>
      <c r="AL931" s="105"/>
      <c r="AM931" s="105"/>
      <c r="AN931" s="105"/>
      <c r="AO931" s="59"/>
      <c r="AQ931" s="138"/>
      <c r="AR931" s="28"/>
      <c r="AS931" s="28"/>
      <c r="AT931" s="59"/>
      <c r="AU931" s="28"/>
      <c r="AV931" s="59"/>
      <c r="AW931" s="59"/>
      <c r="AX931" s="59"/>
      <c r="AY931" s="59"/>
      <c r="AZ931" s="130"/>
      <c r="BA931" s="59"/>
      <c r="BB931" s="28"/>
      <c r="BC931" s="28"/>
      <c r="BD931" s="28"/>
      <c r="BE931" s="28"/>
      <c r="BF931" s="28"/>
      <c r="BG931" s="28"/>
      <c r="BH931" s="28"/>
      <c r="BI931" s="28"/>
      <c r="BJ931" s="28"/>
      <c r="BK931" s="28"/>
      <c r="BL931" s="28"/>
      <c r="BM931" s="28"/>
      <c r="BN931" s="28"/>
      <c r="BO931" s="28"/>
      <c r="BP931" s="28"/>
      <c r="BQ931" s="28"/>
      <c r="BR931" s="28"/>
      <c r="BS931" s="28"/>
      <c r="BT931" s="28"/>
      <c r="BU931" s="28"/>
      <c r="BV931" s="28"/>
      <c r="BW931" s="28"/>
      <c r="BX931" s="28"/>
      <c r="BY931" s="28"/>
      <c r="BZ931" s="28"/>
      <c r="CA931" s="28"/>
      <c r="CB931" s="28"/>
      <c r="CC931" s="28"/>
      <c r="CD931" s="28"/>
      <c r="CE931" s="28"/>
      <c r="CF931" s="28"/>
      <c r="CG931" s="28"/>
      <c r="CH931" s="28"/>
      <c r="CI931" s="28"/>
      <c r="CJ931" s="28"/>
      <c r="CK931" s="28"/>
      <c r="CL931" s="28"/>
      <c r="CM931" s="28"/>
      <c r="CN931" s="28"/>
      <c r="CO931" s="28"/>
      <c r="CP931" s="28"/>
      <c r="CQ931" s="28"/>
      <c r="CR931" s="28"/>
      <c r="CS931" s="28"/>
      <c r="CT931" s="28"/>
      <c r="CU931" s="28"/>
      <c r="CV931" s="28"/>
      <c r="CW931" s="28"/>
      <c r="CX931" s="28"/>
      <c r="CY931" s="28"/>
      <c r="CZ931" s="28"/>
      <c r="DA931" s="28"/>
      <c r="DB931" s="28"/>
      <c r="DC931" s="28"/>
      <c r="DD931" s="28"/>
      <c r="DE931" s="28"/>
      <c r="DF931" s="28"/>
      <c r="DG931" s="28"/>
      <c r="DH931" s="28"/>
      <c r="DI931" s="28"/>
      <c r="DJ931" s="28"/>
      <c r="DK931" s="28"/>
      <c r="DL931" s="28"/>
      <c r="DM931" s="28"/>
      <c r="DN931" s="28"/>
      <c r="DO931" s="28"/>
      <c r="DP931" s="28"/>
      <c r="DQ931" s="28"/>
      <c r="DR931" s="28"/>
      <c r="DS931" s="28"/>
      <c r="DT931" s="28"/>
      <c r="DU931" s="28"/>
      <c r="DV931" s="28"/>
      <c r="DW931" s="28"/>
      <c r="DX931" s="28"/>
      <c r="DY931" s="28"/>
      <c r="DZ931" s="28"/>
      <c r="EA931" s="28"/>
      <c r="EB931" s="28"/>
      <c r="EC931" s="28"/>
      <c r="ED931" s="28"/>
      <c r="EE931" s="28"/>
      <c r="EF931" s="28"/>
      <c r="EG931" s="28"/>
      <c r="EH931" s="28"/>
      <c r="EI931" s="28"/>
      <c r="EJ931" s="28"/>
      <c r="EK931" s="28"/>
      <c r="EL931" s="28"/>
      <c r="EM931" s="28"/>
      <c r="EN931" s="28"/>
      <c r="EO931" s="28"/>
      <c r="EP931" s="28"/>
      <c r="EQ931" s="28"/>
    </row>
    <row r="932" spans="1:147" s="1" customFormat="1" x14ac:dyDescent="0.25">
      <c r="A932" s="130"/>
      <c r="B932" s="105"/>
      <c r="C932" s="131"/>
      <c r="D932" s="105"/>
      <c r="E932" s="105"/>
      <c r="F932" s="105"/>
      <c r="G932" s="105"/>
      <c r="H932" s="105"/>
      <c r="I932" s="105"/>
      <c r="J932" s="105"/>
      <c r="K932" s="105"/>
      <c r="L932" s="105"/>
      <c r="M932" s="105"/>
      <c r="N932" s="105"/>
      <c r="O932" s="105"/>
      <c r="P932" s="105"/>
      <c r="Q932" s="105"/>
      <c r="R932" s="105"/>
      <c r="S932" s="105"/>
      <c r="T932" s="105"/>
      <c r="U932" s="28"/>
      <c r="V932" s="132"/>
      <c r="W932" s="132"/>
      <c r="X932" s="105"/>
      <c r="Y932" s="105"/>
      <c r="Z932" s="105"/>
      <c r="AA932" s="105"/>
      <c r="AB932" s="105"/>
      <c r="AC932" s="105"/>
      <c r="AD932" s="105"/>
      <c r="AE932" s="105"/>
      <c r="AF932" s="105"/>
      <c r="AG932" s="105"/>
      <c r="AH932" s="105"/>
      <c r="AI932" s="105"/>
      <c r="AJ932" s="105"/>
      <c r="AK932" s="105"/>
      <c r="AL932" s="105"/>
      <c r="AM932" s="105"/>
      <c r="AN932" s="105"/>
      <c r="AO932" s="59"/>
      <c r="AQ932" s="138"/>
      <c r="AR932" s="28"/>
      <c r="AS932" s="28"/>
      <c r="AT932" s="59"/>
      <c r="AU932" s="28"/>
      <c r="AV932" s="59"/>
      <c r="AW932" s="59"/>
      <c r="AX932" s="59"/>
      <c r="AY932" s="59"/>
      <c r="AZ932" s="130"/>
      <c r="BA932" s="59"/>
      <c r="BB932" s="28"/>
      <c r="BC932" s="28"/>
      <c r="BD932" s="28"/>
      <c r="BE932" s="28"/>
      <c r="BF932" s="28"/>
      <c r="BG932" s="28"/>
      <c r="BH932" s="28"/>
      <c r="BI932" s="28"/>
      <c r="BJ932" s="28"/>
      <c r="BK932" s="28"/>
      <c r="BL932" s="28"/>
      <c r="BM932" s="28"/>
      <c r="BN932" s="28"/>
      <c r="BO932" s="28"/>
      <c r="BP932" s="28"/>
      <c r="BQ932" s="28"/>
      <c r="BR932" s="28"/>
      <c r="BS932" s="28"/>
      <c r="BT932" s="28"/>
      <c r="BU932" s="28"/>
      <c r="BV932" s="28"/>
      <c r="BW932" s="28"/>
      <c r="BX932" s="28"/>
      <c r="BY932" s="28"/>
      <c r="BZ932" s="28"/>
      <c r="CA932" s="28"/>
      <c r="CB932" s="28"/>
      <c r="CC932" s="28"/>
      <c r="CD932" s="28"/>
      <c r="CE932" s="28"/>
      <c r="CF932" s="28"/>
      <c r="CG932" s="28"/>
      <c r="CH932" s="28"/>
      <c r="CI932" s="28"/>
      <c r="CJ932" s="28"/>
      <c r="CK932" s="28"/>
      <c r="CL932" s="28"/>
      <c r="CM932" s="28"/>
      <c r="CN932" s="28"/>
      <c r="CO932" s="28"/>
      <c r="CP932" s="28"/>
      <c r="CQ932" s="28"/>
      <c r="CR932" s="28"/>
      <c r="CS932" s="28"/>
      <c r="CT932" s="28"/>
      <c r="CU932" s="28"/>
      <c r="CV932" s="28"/>
      <c r="CW932" s="28"/>
      <c r="CX932" s="28"/>
      <c r="CY932" s="28"/>
      <c r="CZ932" s="28"/>
      <c r="DA932" s="28"/>
      <c r="DB932" s="28"/>
      <c r="DC932" s="28"/>
      <c r="DD932" s="28"/>
      <c r="DE932" s="28"/>
      <c r="DF932" s="28"/>
      <c r="DG932" s="28"/>
      <c r="DH932" s="28"/>
      <c r="DI932" s="28"/>
      <c r="DJ932" s="28"/>
      <c r="DK932" s="28"/>
      <c r="DL932" s="28"/>
      <c r="DM932" s="28"/>
      <c r="DN932" s="28"/>
      <c r="DO932" s="28"/>
      <c r="DP932" s="28"/>
      <c r="DQ932" s="28"/>
      <c r="DR932" s="28"/>
      <c r="DS932" s="28"/>
      <c r="DT932" s="28"/>
      <c r="DU932" s="28"/>
      <c r="DV932" s="28"/>
      <c r="DW932" s="28"/>
      <c r="DX932" s="28"/>
      <c r="DY932" s="28"/>
      <c r="DZ932" s="28"/>
      <c r="EA932" s="28"/>
      <c r="EB932" s="28"/>
      <c r="EC932" s="28"/>
      <c r="ED932" s="28"/>
      <c r="EE932" s="28"/>
      <c r="EF932" s="28"/>
      <c r="EG932" s="28"/>
      <c r="EH932" s="28"/>
      <c r="EI932" s="28"/>
      <c r="EJ932" s="28"/>
      <c r="EK932" s="28"/>
      <c r="EL932" s="28"/>
      <c r="EM932" s="28"/>
      <c r="EN932" s="28"/>
      <c r="EO932" s="28"/>
      <c r="EP932" s="28"/>
      <c r="EQ932" s="28"/>
    </row>
    <row r="933" spans="1:147" s="1" customFormat="1" x14ac:dyDescent="0.25">
      <c r="A933" s="130"/>
      <c r="B933" s="105"/>
      <c r="C933" s="131"/>
      <c r="D933" s="105"/>
      <c r="E933" s="105"/>
      <c r="F933" s="105"/>
      <c r="G933" s="105"/>
      <c r="H933" s="105"/>
      <c r="I933" s="105"/>
      <c r="J933" s="105"/>
      <c r="K933" s="105"/>
      <c r="L933" s="105"/>
      <c r="M933" s="105"/>
      <c r="N933" s="105"/>
      <c r="O933" s="105"/>
      <c r="P933" s="105"/>
      <c r="Q933" s="105"/>
      <c r="R933" s="105"/>
      <c r="S933" s="105"/>
      <c r="T933" s="105"/>
      <c r="U933" s="28"/>
      <c r="V933" s="132"/>
      <c r="W933" s="132"/>
      <c r="X933" s="105"/>
      <c r="Y933" s="105"/>
      <c r="Z933" s="105"/>
      <c r="AA933" s="105"/>
      <c r="AB933" s="105"/>
      <c r="AC933" s="105"/>
      <c r="AD933" s="105"/>
      <c r="AE933" s="105"/>
      <c r="AF933" s="105"/>
      <c r="AG933" s="105"/>
      <c r="AH933" s="105"/>
      <c r="AI933" s="105"/>
      <c r="AJ933" s="105"/>
      <c r="AK933" s="105"/>
      <c r="AL933" s="105"/>
      <c r="AM933" s="105"/>
      <c r="AN933" s="105"/>
      <c r="AO933" s="59"/>
      <c r="AQ933" s="138"/>
      <c r="AR933" s="28"/>
      <c r="AS933" s="28"/>
      <c r="AT933" s="59"/>
      <c r="AU933" s="28"/>
      <c r="AV933" s="59"/>
      <c r="AW933" s="59"/>
      <c r="AX933" s="59"/>
      <c r="AY933" s="59"/>
      <c r="AZ933" s="130"/>
      <c r="BA933" s="59"/>
      <c r="BB933" s="28"/>
      <c r="BC933" s="28"/>
      <c r="BD933" s="28"/>
      <c r="BE933" s="28"/>
      <c r="BF933" s="28"/>
      <c r="BG933" s="28"/>
      <c r="BH933" s="28"/>
      <c r="BI933" s="28"/>
      <c r="BJ933" s="28"/>
      <c r="BK933" s="28"/>
      <c r="BL933" s="28"/>
      <c r="BM933" s="28"/>
      <c r="BN933" s="28"/>
      <c r="BO933" s="28"/>
      <c r="BP933" s="28"/>
      <c r="BQ933" s="28"/>
      <c r="BR933" s="28"/>
      <c r="BS933" s="28"/>
      <c r="BT933" s="28"/>
      <c r="BU933" s="28"/>
      <c r="BV933" s="28"/>
      <c r="BW933" s="28"/>
      <c r="BX933" s="28"/>
      <c r="BY933" s="28"/>
      <c r="BZ933" s="28"/>
      <c r="CA933" s="28"/>
      <c r="CB933" s="28"/>
      <c r="CC933" s="28"/>
      <c r="CD933" s="28"/>
      <c r="CE933" s="28"/>
      <c r="CF933" s="28"/>
      <c r="CG933" s="28"/>
      <c r="CH933" s="28"/>
      <c r="CI933" s="28"/>
      <c r="CJ933" s="28"/>
      <c r="CK933" s="28"/>
      <c r="CL933" s="28"/>
      <c r="CM933" s="28"/>
      <c r="CN933" s="28"/>
      <c r="CO933" s="28"/>
      <c r="CP933" s="28"/>
      <c r="CQ933" s="28"/>
      <c r="CR933" s="28"/>
      <c r="CS933" s="28"/>
      <c r="CT933" s="28"/>
      <c r="CU933" s="28"/>
      <c r="CV933" s="28"/>
      <c r="CW933" s="28"/>
      <c r="CX933" s="28"/>
      <c r="CY933" s="28"/>
      <c r="CZ933" s="28"/>
      <c r="DA933" s="28"/>
      <c r="DB933" s="28"/>
      <c r="DC933" s="28"/>
      <c r="DD933" s="28"/>
      <c r="DE933" s="28"/>
      <c r="DF933" s="28"/>
      <c r="DG933" s="28"/>
      <c r="DH933" s="28"/>
      <c r="DI933" s="28"/>
      <c r="DJ933" s="28"/>
      <c r="DK933" s="28"/>
      <c r="DL933" s="28"/>
      <c r="DM933" s="28"/>
      <c r="DN933" s="28"/>
      <c r="DO933" s="28"/>
      <c r="DP933" s="28"/>
      <c r="DQ933" s="28"/>
      <c r="DR933" s="28"/>
      <c r="DS933" s="28"/>
      <c r="DT933" s="28"/>
      <c r="DU933" s="28"/>
      <c r="DV933" s="28"/>
      <c r="DW933" s="28"/>
      <c r="DX933" s="28"/>
      <c r="DY933" s="28"/>
      <c r="DZ933" s="28"/>
      <c r="EA933" s="28"/>
      <c r="EB933" s="28"/>
      <c r="EC933" s="28"/>
      <c r="ED933" s="28"/>
      <c r="EE933" s="28"/>
      <c r="EF933" s="28"/>
      <c r="EG933" s="28"/>
      <c r="EH933" s="28"/>
      <c r="EI933" s="28"/>
      <c r="EJ933" s="28"/>
      <c r="EK933" s="28"/>
      <c r="EL933" s="28"/>
      <c r="EM933" s="28"/>
      <c r="EN933" s="28"/>
      <c r="EO933" s="28"/>
      <c r="EP933" s="28"/>
      <c r="EQ933" s="28"/>
    </row>
    <row r="934" spans="1:147" s="1" customFormat="1" x14ac:dyDescent="0.25">
      <c r="A934" s="130"/>
      <c r="B934" s="105"/>
      <c r="C934" s="131"/>
      <c r="D934" s="105"/>
      <c r="E934" s="105"/>
      <c r="F934" s="105"/>
      <c r="G934" s="105"/>
      <c r="H934" s="105"/>
      <c r="I934" s="105"/>
      <c r="J934" s="105"/>
      <c r="K934" s="105"/>
      <c r="L934" s="105"/>
      <c r="M934" s="105"/>
      <c r="N934" s="105"/>
      <c r="O934" s="105"/>
      <c r="P934" s="105"/>
      <c r="Q934" s="105"/>
      <c r="R934" s="105"/>
      <c r="S934" s="105"/>
      <c r="T934" s="105"/>
      <c r="U934" s="28"/>
      <c r="V934" s="132"/>
      <c r="W934" s="132"/>
      <c r="X934" s="105"/>
      <c r="Y934" s="105"/>
      <c r="Z934" s="105"/>
      <c r="AA934" s="105"/>
      <c r="AB934" s="105"/>
      <c r="AC934" s="105"/>
      <c r="AD934" s="105"/>
      <c r="AE934" s="105"/>
      <c r="AF934" s="105"/>
      <c r="AG934" s="105"/>
      <c r="AH934" s="105"/>
      <c r="AI934" s="105"/>
      <c r="AJ934" s="105"/>
      <c r="AK934" s="105"/>
      <c r="AL934" s="105"/>
      <c r="AM934" s="105"/>
      <c r="AN934" s="105"/>
      <c r="AO934" s="59"/>
      <c r="AQ934" s="138"/>
      <c r="AR934" s="28"/>
      <c r="AS934" s="28"/>
      <c r="AT934" s="59"/>
      <c r="AU934" s="28"/>
      <c r="AV934" s="59"/>
      <c r="AW934" s="59"/>
      <c r="AX934" s="59"/>
      <c r="AY934" s="59"/>
      <c r="AZ934" s="130"/>
      <c r="BA934" s="59"/>
      <c r="BB934" s="28"/>
      <c r="BC934" s="28"/>
      <c r="BD934" s="28"/>
      <c r="BE934" s="28"/>
      <c r="BF934" s="28"/>
      <c r="BG934" s="28"/>
      <c r="BH934" s="28"/>
      <c r="BI934" s="28"/>
      <c r="BJ934" s="28"/>
      <c r="BK934" s="28"/>
      <c r="BL934" s="28"/>
      <c r="BM934" s="28"/>
      <c r="BN934" s="28"/>
      <c r="BO934" s="28"/>
      <c r="BP934" s="28"/>
      <c r="BQ934" s="28"/>
      <c r="BR934" s="28"/>
      <c r="BS934" s="28"/>
      <c r="BT934" s="28"/>
      <c r="BU934" s="28"/>
      <c r="BV934" s="28"/>
      <c r="BW934" s="28"/>
      <c r="BX934" s="28"/>
      <c r="BY934" s="28"/>
      <c r="BZ934" s="28"/>
      <c r="CA934" s="28"/>
      <c r="CB934" s="28"/>
      <c r="CC934" s="28"/>
      <c r="CD934" s="28"/>
      <c r="CE934" s="28"/>
      <c r="CF934" s="28"/>
      <c r="CG934" s="28"/>
      <c r="CH934" s="28"/>
      <c r="CI934" s="28"/>
      <c r="CJ934" s="28"/>
      <c r="CK934" s="28"/>
      <c r="CL934" s="28"/>
      <c r="CM934" s="28"/>
      <c r="CN934" s="28"/>
      <c r="CO934" s="28"/>
      <c r="CP934" s="28"/>
      <c r="CQ934" s="28"/>
      <c r="CR934" s="28"/>
      <c r="CS934" s="28"/>
      <c r="CT934" s="28"/>
      <c r="CU934" s="28"/>
      <c r="CV934" s="28"/>
      <c r="CW934" s="28"/>
      <c r="CX934" s="28"/>
      <c r="CY934" s="28"/>
      <c r="CZ934" s="28"/>
      <c r="DA934" s="28"/>
      <c r="DB934" s="28"/>
      <c r="DC934" s="28"/>
      <c r="DD934" s="28"/>
      <c r="DE934" s="28"/>
      <c r="DF934" s="28"/>
      <c r="DG934" s="28"/>
      <c r="DH934" s="28"/>
      <c r="DI934" s="28"/>
      <c r="DJ934" s="28"/>
      <c r="DK934" s="28"/>
      <c r="DL934" s="28"/>
      <c r="DM934" s="28"/>
      <c r="DN934" s="28"/>
      <c r="DO934" s="28"/>
      <c r="DP934" s="28"/>
      <c r="DQ934" s="28"/>
      <c r="DR934" s="28"/>
      <c r="DS934" s="28"/>
      <c r="DT934" s="28"/>
      <c r="DU934" s="28"/>
      <c r="DV934" s="28"/>
      <c r="DW934" s="28"/>
      <c r="DX934" s="28"/>
      <c r="DY934" s="28"/>
      <c r="DZ934" s="28"/>
      <c r="EA934" s="28"/>
      <c r="EB934" s="28"/>
      <c r="EC934" s="28"/>
      <c r="ED934" s="28"/>
      <c r="EE934" s="28"/>
      <c r="EF934" s="28"/>
      <c r="EG934" s="28"/>
      <c r="EH934" s="28"/>
      <c r="EI934" s="28"/>
      <c r="EJ934" s="28"/>
      <c r="EK934" s="28"/>
      <c r="EL934" s="28"/>
      <c r="EM934" s="28"/>
      <c r="EN934" s="28"/>
      <c r="EO934" s="28"/>
      <c r="EP934" s="28"/>
      <c r="EQ934" s="28"/>
    </row>
    <row r="935" spans="1:147" s="1" customFormat="1" x14ac:dyDescent="0.25">
      <c r="A935" s="130"/>
      <c r="B935" s="105"/>
      <c r="C935" s="131"/>
      <c r="D935" s="105"/>
      <c r="E935" s="105"/>
      <c r="F935" s="105"/>
      <c r="G935" s="105"/>
      <c r="H935" s="105"/>
      <c r="I935" s="105"/>
      <c r="J935" s="105"/>
      <c r="K935" s="105"/>
      <c r="L935" s="105"/>
      <c r="M935" s="105"/>
      <c r="N935" s="105"/>
      <c r="O935" s="105"/>
      <c r="P935" s="105"/>
      <c r="Q935" s="105"/>
      <c r="R935" s="105"/>
      <c r="S935" s="105"/>
      <c r="T935" s="105"/>
      <c r="U935" s="28"/>
      <c r="V935" s="132"/>
      <c r="W935" s="132"/>
      <c r="X935" s="105"/>
      <c r="Y935" s="105"/>
      <c r="Z935" s="105"/>
      <c r="AA935" s="105"/>
      <c r="AB935" s="105"/>
      <c r="AC935" s="105"/>
      <c r="AD935" s="105"/>
      <c r="AE935" s="105"/>
      <c r="AF935" s="105"/>
      <c r="AG935" s="105"/>
      <c r="AH935" s="105"/>
      <c r="AI935" s="105"/>
      <c r="AJ935" s="105"/>
      <c r="AK935" s="105"/>
      <c r="AL935" s="105"/>
      <c r="AM935" s="105"/>
      <c r="AN935" s="105"/>
      <c r="AO935" s="59"/>
      <c r="AQ935" s="138"/>
      <c r="AR935" s="28"/>
      <c r="AS935" s="28"/>
      <c r="AT935" s="59"/>
      <c r="AU935" s="28"/>
      <c r="AV935" s="59"/>
      <c r="AW935" s="59"/>
      <c r="AX935" s="59"/>
      <c r="AY935" s="59"/>
      <c r="AZ935" s="130"/>
      <c r="BA935" s="59"/>
      <c r="BB935" s="28"/>
      <c r="BC935" s="28"/>
      <c r="BD935" s="28"/>
      <c r="BE935" s="28"/>
      <c r="BF935" s="28"/>
      <c r="BG935" s="28"/>
      <c r="BH935" s="28"/>
      <c r="BI935" s="28"/>
      <c r="BJ935" s="28"/>
      <c r="BK935" s="28"/>
      <c r="BL935" s="28"/>
      <c r="BM935" s="28"/>
      <c r="BN935" s="28"/>
      <c r="BO935" s="28"/>
      <c r="BP935" s="28"/>
      <c r="BQ935" s="28"/>
      <c r="BR935" s="28"/>
      <c r="BS935" s="28"/>
      <c r="BT935" s="28"/>
      <c r="BU935" s="28"/>
      <c r="BV935" s="28"/>
      <c r="BW935" s="28"/>
      <c r="BX935" s="28"/>
      <c r="BY935" s="28"/>
      <c r="BZ935" s="28"/>
      <c r="CA935" s="28"/>
      <c r="CB935" s="28"/>
      <c r="CC935" s="28"/>
      <c r="CD935" s="28"/>
      <c r="CE935" s="28"/>
      <c r="CF935" s="28"/>
      <c r="CG935" s="28"/>
      <c r="CH935" s="28"/>
      <c r="CI935" s="28"/>
      <c r="CJ935" s="28"/>
      <c r="CK935" s="28"/>
      <c r="CL935" s="28"/>
      <c r="CM935" s="28"/>
      <c r="CN935" s="28"/>
      <c r="CO935" s="28"/>
      <c r="CP935" s="28"/>
      <c r="CQ935" s="28"/>
      <c r="CR935" s="28"/>
      <c r="CS935" s="28"/>
      <c r="CT935" s="28"/>
      <c r="CU935" s="28"/>
      <c r="CV935" s="28"/>
      <c r="CW935" s="28"/>
      <c r="CX935" s="28"/>
      <c r="CY935" s="28"/>
      <c r="CZ935" s="28"/>
      <c r="DA935" s="28"/>
      <c r="DB935" s="28"/>
      <c r="DC935" s="28"/>
      <c r="DD935" s="28"/>
      <c r="DE935" s="28"/>
      <c r="DF935" s="28"/>
      <c r="DG935" s="28"/>
      <c r="DH935" s="28"/>
      <c r="DI935" s="28"/>
      <c r="DJ935" s="28"/>
      <c r="DK935" s="28"/>
      <c r="DL935" s="28"/>
      <c r="DM935" s="28"/>
      <c r="DN935" s="28"/>
      <c r="DO935" s="28"/>
      <c r="DP935" s="28"/>
      <c r="DQ935" s="28"/>
      <c r="DR935" s="28"/>
      <c r="DS935" s="28"/>
      <c r="DT935" s="28"/>
      <c r="DU935" s="28"/>
      <c r="DV935" s="28"/>
      <c r="DW935" s="28"/>
      <c r="DX935" s="28"/>
      <c r="DY935" s="28"/>
      <c r="DZ935" s="28"/>
      <c r="EA935" s="28"/>
      <c r="EB935" s="28"/>
      <c r="EC935" s="28"/>
      <c r="ED935" s="28"/>
      <c r="EE935" s="28"/>
      <c r="EF935" s="28"/>
      <c r="EG935" s="28"/>
      <c r="EH935" s="28"/>
      <c r="EI935" s="28"/>
      <c r="EJ935" s="28"/>
      <c r="EK935" s="28"/>
      <c r="EL935" s="28"/>
      <c r="EM935" s="28"/>
      <c r="EN935" s="28"/>
      <c r="EO935" s="28"/>
      <c r="EP935" s="28"/>
      <c r="EQ935" s="28"/>
    </row>
    <row r="936" spans="1:147" s="1" customFormat="1" x14ac:dyDescent="0.25">
      <c r="A936" s="130"/>
      <c r="B936" s="105"/>
      <c r="C936" s="131"/>
      <c r="D936" s="105"/>
      <c r="E936" s="105"/>
      <c r="F936" s="105"/>
      <c r="G936" s="105"/>
      <c r="H936" s="105"/>
      <c r="I936" s="105"/>
      <c r="J936" s="105"/>
      <c r="K936" s="105"/>
      <c r="L936" s="105"/>
      <c r="M936" s="105"/>
      <c r="N936" s="105"/>
      <c r="O936" s="105"/>
      <c r="P936" s="105"/>
      <c r="Q936" s="105"/>
      <c r="R936" s="105"/>
      <c r="S936" s="105"/>
      <c r="T936" s="105"/>
      <c r="U936" s="28"/>
      <c r="V936" s="132"/>
      <c r="W936" s="132"/>
      <c r="X936" s="105"/>
      <c r="Y936" s="105"/>
      <c r="Z936" s="105"/>
      <c r="AA936" s="105"/>
      <c r="AB936" s="105"/>
      <c r="AC936" s="105"/>
      <c r="AD936" s="105"/>
      <c r="AE936" s="105"/>
      <c r="AF936" s="105"/>
      <c r="AG936" s="105"/>
      <c r="AH936" s="105"/>
      <c r="AI936" s="105"/>
      <c r="AJ936" s="105"/>
      <c r="AK936" s="105"/>
      <c r="AL936" s="105"/>
      <c r="AM936" s="105"/>
      <c r="AN936" s="105"/>
      <c r="AO936" s="59"/>
      <c r="AQ936" s="138"/>
      <c r="AR936" s="28"/>
      <c r="AS936" s="28"/>
      <c r="AT936" s="59"/>
      <c r="AU936" s="28"/>
      <c r="AV936" s="59"/>
      <c r="AW936" s="59"/>
      <c r="AX936" s="59"/>
      <c r="AY936" s="59"/>
      <c r="AZ936" s="130"/>
      <c r="BA936" s="59"/>
      <c r="BB936" s="28"/>
      <c r="BC936" s="28"/>
      <c r="BD936" s="28"/>
      <c r="BE936" s="28"/>
      <c r="BF936" s="28"/>
      <c r="BG936" s="28"/>
      <c r="BH936" s="28"/>
      <c r="BI936" s="28"/>
      <c r="BJ936" s="28"/>
      <c r="BK936" s="28"/>
      <c r="BL936" s="28"/>
      <c r="BM936" s="28"/>
      <c r="BN936" s="28"/>
      <c r="BO936" s="28"/>
      <c r="BP936" s="28"/>
      <c r="BQ936" s="28"/>
      <c r="BR936" s="28"/>
      <c r="BS936" s="28"/>
      <c r="BT936" s="28"/>
      <c r="BU936" s="28"/>
      <c r="BV936" s="28"/>
      <c r="BW936" s="28"/>
      <c r="BX936" s="28"/>
      <c r="BY936" s="28"/>
      <c r="BZ936" s="28"/>
      <c r="CA936" s="28"/>
      <c r="CB936" s="28"/>
      <c r="CC936" s="28"/>
      <c r="CD936" s="28"/>
      <c r="CE936" s="28"/>
      <c r="CF936" s="28"/>
      <c r="CG936" s="28"/>
      <c r="CH936" s="28"/>
      <c r="CI936" s="28"/>
      <c r="CJ936" s="28"/>
      <c r="CK936" s="28"/>
      <c r="CL936" s="28"/>
      <c r="CM936" s="28"/>
      <c r="CN936" s="28"/>
      <c r="CO936" s="28"/>
      <c r="CP936" s="28"/>
      <c r="CQ936" s="28"/>
      <c r="CR936" s="28"/>
      <c r="CS936" s="28"/>
      <c r="CT936" s="28"/>
      <c r="CU936" s="28"/>
      <c r="CV936" s="28"/>
      <c r="CW936" s="28"/>
      <c r="CX936" s="28"/>
      <c r="CY936" s="28"/>
      <c r="CZ936" s="28"/>
      <c r="DA936" s="28"/>
      <c r="DB936" s="28"/>
      <c r="DC936" s="28"/>
      <c r="DD936" s="28"/>
      <c r="DE936" s="28"/>
      <c r="DF936" s="28"/>
      <c r="DG936" s="28"/>
      <c r="DH936" s="28"/>
      <c r="DI936" s="28"/>
      <c r="DJ936" s="28"/>
      <c r="DK936" s="28"/>
      <c r="DL936" s="28"/>
      <c r="DM936" s="28"/>
      <c r="DN936" s="28"/>
      <c r="DO936" s="28"/>
      <c r="DP936" s="28"/>
      <c r="DQ936" s="28"/>
      <c r="DR936" s="28"/>
      <c r="DS936" s="28"/>
      <c r="DT936" s="28"/>
      <c r="DU936" s="28"/>
      <c r="DV936" s="28"/>
      <c r="DW936" s="28"/>
      <c r="DX936" s="28"/>
      <c r="DY936" s="28"/>
      <c r="DZ936" s="28"/>
      <c r="EA936" s="28"/>
      <c r="EB936" s="28"/>
      <c r="EC936" s="28"/>
      <c r="ED936" s="28"/>
      <c r="EE936" s="28"/>
      <c r="EF936" s="28"/>
      <c r="EG936" s="28"/>
      <c r="EH936" s="28"/>
      <c r="EI936" s="28"/>
      <c r="EJ936" s="28"/>
      <c r="EK936" s="28"/>
      <c r="EL936" s="28"/>
      <c r="EM936" s="28"/>
      <c r="EN936" s="28"/>
      <c r="EO936" s="28"/>
      <c r="EP936" s="28"/>
      <c r="EQ936" s="28"/>
    </row>
    <row r="937" spans="1:147" s="1" customFormat="1" x14ac:dyDescent="0.25">
      <c r="A937" s="130"/>
      <c r="B937" s="105"/>
      <c r="C937" s="131"/>
      <c r="D937" s="105"/>
      <c r="E937" s="105"/>
      <c r="F937" s="105"/>
      <c r="G937" s="105"/>
      <c r="H937" s="105"/>
      <c r="I937" s="105"/>
      <c r="J937" s="105"/>
      <c r="K937" s="105"/>
      <c r="L937" s="105"/>
      <c r="M937" s="105"/>
      <c r="N937" s="105"/>
      <c r="O937" s="105"/>
      <c r="P937" s="105"/>
      <c r="Q937" s="105"/>
      <c r="R937" s="105"/>
      <c r="S937" s="105"/>
      <c r="T937" s="105"/>
      <c r="U937" s="28"/>
      <c r="V937" s="132"/>
      <c r="W937" s="132"/>
      <c r="X937" s="105"/>
      <c r="Y937" s="105"/>
      <c r="Z937" s="105"/>
      <c r="AA937" s="105"/>
      <c r="AB937" s="105"/>
      <c r="AC937" s="105"/>
      <c r="AD937" s="105"/>
      <c r="AE937" s="105"/>
      <c r="AF937" s="105"/>
      <c r="AG937" s="105"/>
      <c r="AH937" s="105"/>
      <c r="AI937" s="105"/>
      <c r="AJ937" s="105"/>
      <c r="AK937" s="105"/>
      <c r="AL937" s="105"/>
      <c r="AM937" s="105"/>
      <c r="AN937" s="105"/>
      <c r="AO937" s="59"/>
      <c r="AQ937" s="138"/>
      <c r="AR937" s="28"/>
      <c r="AS937" s="28"/>
      <c r="AT937" s="59"/>
      <c r="AU937" s="28"/>
      <c r="AV937" s="59"/>
      <c r="AW937" s="59"/>
      <c r="AX937" s="59"/>
      <c r="AY937" s="59"/>
      <c r="AZ937" s="130"/>
      <c r="BA937" s="59"/>
      <c r="BB937" s="28"/>
      <c r="BC937" s="28"/>
      <c r="BD937" s="28"/>
      <c r="BE937" s="28"/>
      <c r="BF937" s="28"/>
      <c r="BG937" s="28"/>
      <c r="BH937" s="28"/>
      <c r="BI937" s="28"/>
      <c r="BJ937" s="28"/>
      <c r="BK937" s="28"/>
      <c r="BL937" s="28"/>
      <c r="BM937" s="28"/>
      <c r="BN937" s="28"/>
      <c r="BO937" s="28"/>
      <c r="BP937" s="28"/>
      <c r="BQ937" s="28"/>
      <c r="BR937" s="28"/>
      <c r="BS937" s="28"/>
      <c r="BT937" s="28"/>
      <c r="BU937" s="28"/>
      <c r="BV937" s="28"/>
      <c r="BW937" s="28"/>
      <c r="BX937" s="28"/>
      <c r="BY937" s="28"/>
      <c r="BZ937" s="28"/>
      <c r="CA937" s="28"/>
      <c r="CB937" s="28"/>
      <c r="CC937" s="28"/>
      <c r="CD937" s="28"/>
      <c r="CE937" s="28"/>
      <c r="CF937" s="28"/>
      <c r="CG937" s="28"/>
      <c r="CH937" s="28"/>
      <c r="CI937" s="28"/>
      <c r="CJ937" s="28"/>
      <c r="CK937" s="28"/>
      <c r="CL937" s="28"/>
      <c r="CM937" s="28"/>
      <c r="CN937" s="28"/>
      <c r="CO937" s="28"/>
      <c r="CP937" s="28"/>
      <c r="CQ937" s="28"/>
      <c r="CR937" s="28"/>
      <c r="CS937" s="28"/>
      <c r="CT937" s="28"/>
      <c r="CU937" s="28"/>
      <c r="CV937" s="28"/>
      <c r="CW937" s="28"/>
      <c r="CX937" s="28"/>
      <c r="CY937" s="28"/>
      <c r="CZ937" s="28"/>
      <c r="DA937" s="28"/>
      <c r="DB937" s="28"/>
      <c r="DC937" s="28"/>
      <c r="DD937" s="28"/>
      <c r="DE937" s="28"/>
      <c r="DF937" s="28"/>
      <c r="DG937" s="28"/>
      <c r="DH937" s="28"/>
      <c r="DI937" s="28"/>
      <c r="DJ937" s="28"/>
      <c r="DK937" s="28"/>
      <c r="DL937" s="28"/>
      <c r="DM937" s="28"/>
      <c r="DN937" s="28"/>
      <c r="DO937" s="28"/>
      <c r="DP937" s="28"/>
      <c r="DQ937" s="28"/>
      <c r="DR937" s="28"/>
      <c r="DS937" s="28"/>
      <c r="DT937" s="28"/>
      <c r="DU937" s="28"/>
      <c r="DV937" s="28"/>
      <c r="DW937" s="28"/>
      <c r="DX937" s="28"/>
      <c r="DY937" s="28"/>
      <c r="DZ937" s="28"/>
      <c r="EA937" s="28"/>
      <c r="EB937" s="28"/>
      <c r="EC937" s="28"/>
      <c r="ED937" s="28"/>
      <c r="EE937" s="28"/>
      <c r="EF937" s="28"/>
      <c r="EG937" s="28"/>
      <c r="EH937" s="28"/>
      <c r="EI937" s="28"/>
      <c r="EJ937" s="28"/>
      <c r="EK937" s="28"/>
      <c r="EL937" s="28"/>
      <c r="EM937" s="28"/>
      <c r="EN937" s="28"/>
      <c r="EO937" s="28"/>
      <c r="EP937" s="28"/>
      <c r="EQ937" s="28"/>
    </row>
    <row r="938" spans="1:147" s="1" customFormat="1" x14ac:dyDescent="0.25">
      <c r="A938" s="130"/>
      <c r="B938" s="105"/>
      <c r="C938" s="131"/>
      <c r="D938" s="105"/>
      <c r="E938" s="105"/>
      <c r="F938" s="105"/>
      <c r="G938" s="105"/>
      <c r="H938" s="105"/>
      <c r="I938" s="105"/>
      <c r="J938" s="105"/>
      <c r="K938" s="105"/>
      <c r="L938" s="105"/>
      <c r="M938" s="105"/>
      <c r="N938" s="105"/>
      <c r="O938" s="105"/>
      <c r="P938" s="105"/>
      <c r="Q938" s="105"/>
      <c r="R938" s="105"/>
      <c r="S938" s="105"/>
      <c r="T938" s="105"/>
      <c r="U938" s="28"/>
      <c r="V938" s="132"/>
      <c r="W938" s="132"/>
      <c r="X938" s="105"/>
      <c r="Y938" s="105"/>
      <c r="Z938" s="105"/>
      <c r="AA938" s="105"/>
      <c r="AB938" s="105"/>
      <c r="AC938" s="105"/>
      <c r="AD938" s="105"/>
      <c r="AE938" s="105"/>
      <c r="AF938" s="105"/>
      <c r="AG938" s="105"/>
      <c r="AH938" s="105"/>
      <c r="AI938" s="105"/>
      <c r="AJ938" s="105"/>
      <c r="AK938" s="105"/>
      <c r="AL938" s="105"/>
      <c r="AM938" s="105"/>
      <c r="AN938" s="105"/>
      <c r="AO938" s="59"/>
      <c r="AQ938" s="138"/>
      <c r="AR938" s="28"/>
      <c r="AS938" s="28"/>
      <c r="AT938" s="59"/>
      <c r="AU938" s="28"/>
      <c r="AV938" s="59"/>
      <c r="AW938" s="59"/>
      <c r="AX938" s="59"/>
      <c r="AY938" s="59"/>
      <c r="AZ938" s="130"/>
      <c r="BA938" s="59"/>
      <c r="BB938" s="28"/>
      <c r="BC938" s="28"/>
      <c r="BD938" s="28"/>
      <c r="BE938" s="28"/>
      <c r="BF938" s="28"/>
      <c r="BG938" s="28"/>
      <c r="BH938" s="28"/>
      <c r="BI938" s="28"/>
      <c r="BJ938" s="28"/>
      <c r="BK938" s="28"/>
      <c r="BL938" s="28"/>
      <c r="BM938" s="28"/>
      <c r="BN938" s="28"/>
      <c r="BO938" s="28"/>
      <c r="BP938" s="28"/>
      <c r="BQ938" s="28"/>
      <c r="BR938" s="28"/>
      <c r="BS938" s="28"/>
      <c r="BT938" s="28"/>
      <c r="BU938" s="28"/>
      <c r="BV938" s="28"/>
      <c r="BW938" s="28"/>
      <c r="BX938" s="28"/>
      <c r="BY938" s="28"/>
      <c r="BZ938" s="28"/>
      <c r="CA938" s="28"/>
      <c r="CB938" s="28"/>
      <c r="CC938" s="28"/>
      <c r="CD938" s="28"/>
      <c r="CE938" s="28"/>
      <c r="CF938" s="28"/>
      <c r="CG938" s="28"/>
      <c r="CH938" s="28"/>
      <c r="CI938" s="28"/>
      <c r="CJ938" s="28"/>
      <c r="CK938" s="28"/>
      <c r="CL938" s="28"/>
      <c r="CM938" s="28"/>
      <c r="CN938" s="28"/>
      <c r="CO938" s="28"/>
      <c r="CP938" s="28"/>
      <c r="CQ938" s="28"/>
      <c r="CR938" s="28"/>
      <c r="CS938" s="28"/>
      <c r="CT938" s="28"/>
      <c r="CU938" s="28"/>
      <c r="CV938" s="28"/>
      <c r="CW938" s="28"/>
      <c r="CX938" s="28"/>
      <c r="CY938" s="28"/>
      <c r="CZ938" s="28"/>
      <c r="DA938" s="28"/>
      <c r="DB938" s="28"/>
      <c r="DC938" s="28"/>
      <c r="DD938" s="28"/>
      <c r="DE938" s="28"/>
      <c r="DF938" s="28"/>
      <c r="DG938" s="28"/>
      <c r="DH938" s="28"/>
      <c r="DI938" s="28"/>
      <c r="DJ938" s="28"/>
      <c r="DK938" s="28"/>
      <c r="DL938" s="28"/>
      <c r="DM938" s="28"/>
      <c r="DN938" s="28"/>
      <c r="DO938" s="28"/>
      <c r="DP938" s="28"/>
      <c r="DQ938" s="28"/>
      <c r="DR938" s="28"/>
      <c r="DS938" s="28"/>
      <c r="DT938" s="28"/>
      <c r="DU938" s="28"/>
      <c r="DV938" s="28"/>
      <c r="DW938" s="28"/>
      <c r="DX938" s="28"/>
      <c r="DY938" s="28"/>
      <c r="DZ938" s="28"/>
      <c r="EA938" s="28"/>
      <c r="EB938" s="28"/>
      <c r="EC938" s="28"/>
      <c r="ED938" s="28"/>
      <c r="EE938" s="28"/>
      <c r="EF938" s="28"/>
      <c r="EG938" s="28"/>
      <c r="EH938" s="28"/>
      <c r="EI938" s="28"/>
      <c r="EJ938" s="28"/>
      <c r="EK938" s="28"/>
      <c r="EL938" s="28"/>
      <c r="EM938" s="28"/>
      <c r="EN938" s="28"/>
      <c r="EO938" s="28"/>
      <c r="EP938" s="28"/>
      <c r="EQ938" s="28"/>
    </row>
    <row r="939" spans="1:147" s="1" customFormat="1" x14ac:dyDescent="0.25">
      <c r="A939" s="130"/>
      <c r="B939" s="105"/>
      <c r="C939" s="131"/>
      <c r="D939" s="105"/>
      <c r="E939" s="105"/>
      <c r="F939" s="105"/>
      <c r="G939" s="105"/>
      <c r="H939" s="105"/>
      <c r="I939" s="105"/>
      <c r="J939" s="105"/>
      <c r="K939" s="105"/>
      <c r="L939" s="105"/>
      <c r="M939" s="105"/>
      <c r="N939" s="105"/>
      <c r="O939" s="105"/>
      <c r="P939" s="105"/>
      <c r="Q939" s="105"/>
      <c r="R939" s="105"/>
      <c r="S939" s="105"/>
      <c r="T939" s="105"/>
      <c r="U939" s="28"/>
      <c r="V939" s="132"/>
      <c r="W939" s="132"/>
      <c r="X939" s="105"/>
      <c r="Y939" s="105"/>
      <c r="Z939" s="105"/>
      <c r="AA939" s="105"/>
      <c r="AB939" s="105"/>
      <c r="AC939" s="105"/>
      <c r="AD939" s="105"/>
      <c r="AE939" s="105"/>
      <c r="AF939" s="105"/>
      <c r="AG939" s="105"/>
      <c r="AH939" s="105"/>
      <c r="AI939" s="105"/>
      <c r="AJ939" s="105"/>
      <c r="AK939" s="105"/>
      <c r="AL939" s="105"/>
      <c r="AM939" s="105"/>
      <c r="AN939" s="105"/>
      <c r="AO939" s="59"/>
      <c r="AQ939" s="138"/>
      <c r="AR939" s="28"/>
      <c r="AS939" s="28"/>
      <c r="AT939" s="59"/>
      <c r="AU939" s="28"/>
      <c r="AV939" s="59"/>
      <c r="AW939" s="59"/>
      <c r="AX939" s="59"/>
      <c r="AY939" s="59"/>
      <c r="AZ939" s="130"/>
      <c r="BA939" s="59"/>
      <c r="BB939" s="28"/>
      <c r="BC939" s="28"/>
      <c r="BD939" s="28"/>
      <c r="BE939" s="28"/>
      <c r="BF939" s="28"/>
      <c r="BG939" s="28"/>
      <c r="BH939" s="28"/>
      <c r="BI939" s="28"/>
      <c r="BJ939" s="28"/>
      <c r="BK939" s="28"/>
      <c r="BL939" s="28"/>
      <c r="BM939" s="28"/>
      <c r="BN939" s="28"/>
      <c r="BO939" s="28"/>
      <c r="BP939" s="28"/>
      <c r="BQ939" s="28"/>
      <c r="BR939" s="28"/>
      <c r="BS939" s="28"/>
      <c r="BT939" s="28"/>
      <c r="BU939" s="28"/>
      <c r="BV939" s="28"/>
      <c r="BW939" s="28"/>
      <c r="BX939" s="28"/>
      <c r="BY939" s="28"/>
      <c r="BZ939" s="28"/>
      <c r="CA939" s="28"/>
      <c r="CB939" s="28"/>
      <c r="CC939" s="28"/>
      <c r="CD939" s="28"/>
      <c r="CE939" s="28"/>
      <c r="CF939" s="28"/>
      <c r="CG939" s="28"/>
      <c r="CH939" s="28"/>
      <c r="CI939" s="28"/>
      <c r="CJ939" s="28"/>
      <c r="CK939" s="28"/>
      <c r="CL939" s="28"/>
      <c r="CM939" s="28"/>
      <c r="CN939" s="28"/>
      <c r="CO939" s="28"/>
      <c r="CP939" s="28"/>
      <c r="CQ939" s="28"/>
      <c r="CR939" s="28"/>
      <c r="CS939" s="28"/>
      <c r="CT939" s="28"/>
      <c r="CU939" s="28"/>
      <c r="CV939" s="28"/>
      <c r="CW939" s="28"/>
      <c r="CX939" s="28"/>
      <c r="CY939" s="28"/>
      <c r="CZ939" s="28"/>
      <c r="DA939" s="28"/>
      <c r="DB939" s="28"/>
      <c r="DC939" s="28"/>
      <c r="DD939" s="28"/>
      <c r="DE939" s="28"/>
      <c r="DF939" s="28"/>
      <c r="DG939" s="28"/>
      <c r="DH939" s="28"/>
      <c r="DI939" s="28"/>
      <c r="DJ939" s="28"/>
      <c r="DK939" s="28"/>
      <c r="DL939" s="28"/>
      <c r="DM939" s="28"/>
      <c r="DN939" s="28"/>
      <c r="DO939" s="28"/>
      <c r="DP939" s="28"/>
      <c r="DQ939" s="28"/>
      <c r="DR939" s="28"/>
      <c r="DS939" s="28"/>
      <c r="DT939" s="28"/>
      <c r="DU939" s="28"/>
      <c r="DV939" s="28"/>
      <c r="DW939" s="28"/>
      <c r="DX939" s="28"/>
      <c r="DY939" s="28"/>
      <c r="DZ939" s="28"/>
      <c r="EA939" s="28"/>
      <c r="EB939" s="28"/>
      <c r="EC939" s="28"/>
      <c r="ED939" s="28"/>
      <c r="EE939" s="28"/>
      <c r="EF939" s="28"/>
      <c r="EG939" s="28"/>
      <c r="EH939" s="28"/>
      <c r="EI939" s="28"/>
      <c r="EJ939" s="28"/>
      <c r="EK939" s="28"/>
      <c r="EL939" s="28"/>
      <c r="EM939" s="28"/>
      <c r="EN939" s="28"/>
      <c r="EO939" s="28"/>
      <c r="EP939" s="28"/>
      <c r="EQ939" s="28"/>
    </row>
    <row r="940" spans="1:147" s="1" customFormat="1" x14ac:dyDescent="0.25">
      <c r="A940" s="130"/>
      <c r="B940" s="105"/>
      <c r="C940" s="131"/>
      <c r="D940" s="105"/>
      <c r="E940" s="105"/>
      <c r="F940" s="105"/>
      <c r="G940" s="105"/>
      <c r="H940" s="105"/>
      <c r="I940" s="105"/>
      <c r="J940" s="105"/>
      <c r="K940" s="105"/>
      <c r="L940" s="105"/>
      <c r="M940" s="105"/>
      <c r="N940" s="105"/>
      <c r="O940" s="105"/>
      <c r="P940" s="105"/>
      <c r="Q940" s="105"/>
      <c r="R940" s="105"/>
      <c r="S940" s="105"/>
      <c r="T940" s="105"/>
      <c r="U940" s="28"/>
      <c r="V940" s="132"/>
      <c r="W940" s="132"/>
      <c r="X940" s="105"/>
      <c r="Y940" s="105"/>
      <c r="Z940" s="105"/>
      <c r="AA940" s="105"/>
      <c r="AB940" s="105"/>
      <c r="AC940" s="105"/>
      <c r="AD940" s="105"/>
      <c r="AE940" s="105"/>
      <c r="AF940" s="105"/>
      <c r="AG940" s="105"/>
      <c r="AH940" s="105"/>
      <c r="AI940" s="105"/>
      <c r="AJ940" s="105"/>
      <c r="AK940" s="105"/>
      <c r="AL940" s="105"/>
      <c r="AM940" s="105"/>
      <c r="AN940" s="105"/>
      <c r="AO940" s="59"/>
      <c r="AQ940" s="138"/>
      <c r="AR940" s="28"/>
      <c r="AS940" s="28"/>
      <c r="AT940" s="59"/>
      <c r="AU940" s="28"/>
      <c r="AV940" s="59"/>
      <c r="AW940" s="59"/>
      <c r="AX940" s="59"/>
      <c r="AY940" s="59"/>
      <c r="AZ940" s="130"/>
      <c r="BA940" s="59"/>
      <c r="BB940" s="28"/>
      <c r="BC940" s="28"/>
      <c r="BD940" s="28"/>
      <c r="BE940" s="28"/>
      <c r="BF940" s="28"/>
      <c r="BG940" s="28"/>
      <c r="BH940" s="28"/>
      <c r="BI940" s="28"/>
      <c r="BJ940" s="28"/>
      <c r="BK940" s="28"/>
      <c r="BL940" s="28"/>
      <c r="BM940" s="28"/>
      <c r="BN940" s="28"/>
      <c r="BO940" s="28"/>
      <c r="BP940" s="28"/>
      <c r="BQ940" s="28"/>
      <c r="BR940" s="28"/>
      <c r="BS940" s="28"/>
      <c r="BT940" s="28"/>
      <c r="BU940" s="28"/>
      <c r="BV940" s="28"/>
      <c r="BW940" s="28"/>
      <c r="BX940" s="28"/>
      <c r="BY940" s="28"/>
      <c r="BZ940" s="28"/>
      <c r="CA940" s="28"/>
      <c r="CB940" s="28"/>
      <c r="CC940" s="28"/>
      <c r="CD940" s="28"/>
      <c r="CE940" s="28"/>
      <c r="CF940" s="28"/>
      <c r="CG940" s="28"/>
      <c r="CH940" s="28"/>
      <c r="CI940" s="28"/>
      <c r="CJ940" s="28"/>
      <c r="CK940" s="28"/>
      <c r="CL940" s="28"/>
      <c r="CM940" s="28"/>
      <c r="CN940" s="28"/>
      <c r="CO940" s="28"/>
      <c r="CP940" s="28"/>
      <c r="CQ940" s="28"/>
      <c r="CR940" s="28"/>
      <c r="CS940" s="28"/>
      <c r="CT940" s="28"/>
      <c r="CU940" s="28"/>
      <c r="CV940" s="28"/>
      <c r="CW940" s="28"/>
      <c r="CX940" s="28"/>
      <c r="CY940" s="28"/>
      <c r="CZ940" s="28"/>
      <c r="DA940" s="28"/>
      <c r="DB940" s="28"/>
      <c r="DC940" s="28"/>
      <c r="DD940" s="28"/>
      <c r="DE940" s="28"/>
      <c r="DF940" s="28"/>
      <c r="DG940" s="28"/>
      <c r="DH940" s="28"/>
      <c r="DI940" s="28"/>
      <c r="DJ940" s="28"/>
      <c r="DK940" s="28"/>
      <c r="DL940" s="28"/>
      <c r="DM940" s="28"/>
      <c r="DN940" s="28"/>
      <c r="DO940" s="28"/>
      <c r="DP940" s="28"/>
      <c r="DQ940" s="28"/>
      <c r="DR940" s="28"/>
      <c r="DS940" s="28"/>
      <c r="DT940" s="28"/>
      <c r="DU940" s="28"/>
      <c r="DV940" s="28"/>
      <c r="DW940" s="28"/>
      <c r="DX940" s="28"/>
      <c r="DY940" s="28"/>
      <c r="DZ940" s="28"/>
      <c r="EA940" s="28"/>
      <c r="EB940" s="28"/>
      <c r="EC940" s="28"/>
      <c r="ED940" s="28"/>
      <c r="EE940" s="28"/>
      <c r="EF940" s="28"/>
      <c r="EG940" s="28"/>
      <c r="EH940" s="28"/>
      <c r="EI940" s="28"/>
      <c r="EJ940" s="28"/>
      <c r="EK940" s="28"/>
      <c r="EL940" s="28"/>
      <c r="EM940" s="28"/>
      <c r="EN940" s="28"/>
      <c r="EO940" s="28"/>
      <c r="EP940" s="28"/>
      <c r="EQ940" s="28"/>
    </row>
    <row r="941" spans="1:147" s="1" customFormat="1" x14ac:dyDescent="0.25">
      <c r="A941" s="130"/>
      <c r="B941" s="105"/>
      <c r="C941" s="131"/>
      <c r="D941" s="105"/>
      <c r="E941" s="105"/>
      <c r="F941" s="105"/>
      <c r="G941" s="105"/>
      <c r="H941" s="105"/>
      <c r="I941" s="105"/>
      <c r="J941" s="105"/>
      <c r="K941" s="105"/>
      <c r="L941" s="105"/>
      <c r="M941" s="105"/>
      <c r="N941" s="105"/>
      <c r="O941" s="105"/>
      <c r="P941" s="105"/>
      <c r="Q941" s="105"/>
      <c r="R941" s="105"/>
      <c r="S941" s="105"/>
      <c r="T941" s="105"/>
      <c r="U941" s="28"/>
      <c r="V941" s="132"/>
      <c r="W941" s="132"/>
      <c r="X941" s="105"/>
      <c r="Y941" s="105"/>
      <c r="Z941" s="105"/>
      <c r="AA941" s="105"/>
      <c r="AB941" s="105"/>
      <c r="AC941" s="105"/>
      <c r="AD941" s="105"/>
      <c r="AE941" s="105"/>
      <c r="AF941" s="105"/>
      <c r="AG941" s="105"/>
      <c r="AH941" s="105"/>
      <c r="AI941" s="105"/>
      <c r="AJ941" s="105"/>
      <c r="AK941" s="105"/>
      <c r="AL941" s="105"/>
      <c r="AM941" s="105"/>
      <c r="AN941" s="105"/>
      <c r="AO941" s="59"/>
      <c r="AQ941" s="138"/>
      <c r="AR941" s="28"/>
      <c r="AS941" s="28"/>
      <c r="AT941" s="59"/>
      <c r="AU941" s="28"/>
      <c r="AV941" s="59"/>
      <c r="AW941" s="59"/>
      <c r="AX941" s="59"/>
      <c r="AY941" s="59"/>
      <c r="AZ941" s="130"/>
      <c r="BA941" s="59"/>
      <c r="BB941" s="28"/>
      <c r="BC941" s="28"/>
      <c r="BD941" s="28"/>
      <c r="BE941" s="28"/>
      <c r="BF941" s="28"/>
      <c r="BG941" s="28"/>
      <c r="BH941" s="28"/>
      <c r="BI941" s="28"/>
      <c r="BJ941" s="28"/>
      <c r="BK941" s="28"/>
      <c r="BL941" s="28"/>
      <c r="BM941" s="28"/>
      <c r="BN941" s="28"/>
      <c r="BO941" s="28"/>
      <c r="BP941" s="28"/>
      <c r="BQ941" s="28"/>
      <c r="BR941" s="28"/>
      <c r="BS941" s="28"/>
      <c r="BT941" s="28"/>
      <c r="BU941" s="28"/>
      <c r="BV941" s="28"/>
      <c r="BW941" s="28"/>
      <c r="BX941" s="28"/>
      <c r="BY941" s="28"/>
      <c r="BZ941" s="28"/>
      <c r="CA941" s="28"/>
      <c r="CB941" s="28"/>
      <c r="CC941" s="28"/>
      <c r="CD941" s="28"/>
      <c r="CE941" s="28"/>
      <c r="CF941" s="28"/>
      <c r="CG941" s="28"/>
      <c r="CH941" s="28"/>
      <c r="CI941" s="28"/>
      <c r="CJ941" s="28"/>
      <c r="CK941" s="28"/>
      <c r="CL941" s="28"/>
      <c r="CM941" s="28"/>
      <c r="CN941" s="28"/>
      <c r="CO941" s="28"/>
      <c r="CP941" s="28"/>
      <c r="CQ941" s="28"/>
      <c r="CR941" s="28"/>
      <c r="CS941" s="28"/>
      <c r="CT941" s="28"/>
      <c r="CU941" s="28"/>
      <c r="CV941" s="28"/>
      <c r="CW941" s="28"/>
      <c r="CX941" s="28"/>
      <c r="CY941" s="28"/>
      <c r="CZ941" s="28"/>
      <c r="DA941" s="28"/>
      <c r="DB941" s="28"/>
      <c r="DC941" s="28"/>
      <c r="DD941" s="28"/>
      <c r="DE941" s="28"/>
      <c r="DF941" s="28"/>
      <c r="DG941" s="28"/>
      <c r="DH941" s="28"/>
      <c r="DI941" s="28"/>
      <c r="DJ941" s="28"/>
      <c r="DK941" s="28"/>
      <c r="DL941" s="28"/>
      <c r="DM941" s="28"/>
      <c r="DN941" s="28"/>
      <c r="DO941" s="28"/>
      <c r="DP941" s="28"/>
      <c r="DQ941" s="28"/>
      <c r="DR941" s="28"/>
      <c r="DS941" s="28"/>
      <c r="DT941" s="28"/>
      <c r="DU941" s="28"/>
      <c r="DV941" s="28"/>
      <c r="DW941" s="28"/>
      <c r="DX941" s="28"/>
      <c r="DY941" s="28"/>
      <c r="DZ941" s="28"/>
      <c r="EA941" s="28"/>
      <c r="EB941" s="28"/>
      <c r="EC941" s="28"/>
      <c r="ED941" s="28"/>
      <c r="EE941" s="28"/>
      <c r="EF941" s="28"/>
      <c r="EG941" s="28"/>
      <c r="EH941" s="28"/>
      <c r="EI941" s="28"/>
      <c r="EJ941" s="28"/>
      <c r="EK941" s="28"/>
      <c r="EL941" s="28"/>
      <c r="EM941" s="28"/>
      <c r="EN941" s="28"/>
      <c r="EO941" s="28"/>
      <c r="EP941" s="28"/>
      <c r="EQ941" s="28"/>
    </row>
    <row r="942" spans="1:147" s="1" customFormat="1" x14ac:dyDescent="0.25">
      <c r="A942" s="130"/>
      <c r="B942" s="105"/>
      <c r="C942" s="131"/>
      <c r="D942" s="105"/>
      <c r="E942" s="105"/>
      <c r="F942" s="105"/>
      <c r="G942" s="105"/>
      <c r="H942" s="105"/>
      <c r="I942" s="105"/>
      <c r="J942" s="105"/>
      <c r="K942" s="105"/>
      <c r="L942" s="105"/>
      <c r="M942" s="105"/>
      <c r="N942" s="105"/>
      <c r="O942" s="105"/>
      <c r="P942" s="105"/>
      <c r="Q942" s="105"/>
      <c r="R942" s="105"/>
      <c r="S942" s="105"/>
      <c r="T942" s="105"/>
      <c r="U942" s="28"/>
      <c r="V942" s="132"/>
      <c r="W942" s="132"/>
      <c r="X942" s="105"/>
      <c r="Y942" s="105"/>
      <c r="Z942" s="105"/>
      <c r="AA942" s="105"/>
      <c r="AB942" s="105"/>
      <c r="AC942" s="105"/>
      <c r="AD942" s="105"/>
      <c r="AE942" s="105"/>
      <c r="AF942" s="105"/>
      <c r="AG942" s="105"/>
      <c r="AH942" s="105"/>
      <c r="AI942" s="105"/>
      <c r="AJ942" s="105"/>
      <c r="AK942" s="105"/>
      <c r="AL942" s="105"/>
      <c r="AM942" s="105"/>
      <c r="AN942" s="105"/>
      <c r="AO942" s="59"/>
      <c r="AQ942" s="138"/>
      <c r="AR942" s="28"/>
      <c r="AS942" s="28"/>
      <c r="AT942" s="59"/>
      <c r="AU942" s="28"/>
      <c r="AV942" s="59"/>
      <c r="AW942" s="59"/>
      <c r="AX942" s="59"/>
      <c r="AY942" s="59"/>
      <c r="AZ942" s="130"/>
      <c r="BA942" s="59"/>
      <c r="BB942" s="28"/>
      <c r="BC942" s="28"/>
      <c r="BD942" s="28"/>
      <c r="BE942" s="28"/>
      <c r="BF942" s="28"/>
      <c r="BG942" s="28"/>
      <c r="BH942" s="28"/>
      <c r="BI942" s="28"/>
      <c r="BJ942" s="28"/>
      <c r="BK942" s="28"/>
      <c r="BL942" s="28"/>
      <c r="BM942" s="28"/>
      <c r="BN942" s="28"/>
      <c r="BO942" s="28"/>
      <c r="BP942" s="28"/>
      <c r="BQ942" s="28"/>
      <c r="BR942" s="28"/>
      <c r="BS942" s="28"/>
      <c r="BT942" s="28"/>
      <c r="BU942" s="28"/>
      <c r="BV942" s="28"/>
      <c r="BW942" s="28"/>
      <c r="BX942" s="28"/>
      <c r="BY942" s="28"/>
      <c r="BZ942" s="28"/>
      <c r="CA942" s="28"/>
      <c r="CB942" s="28"/>
      <c r="CC942" s="28"/>
      <c r="CD942" s="28"/>
      <c r="CE942" s="28"/>
      <c r="CF942" s="28"/>
      <c r="CG942" s="28"/>
      <c r="CH942" s="28"/>
      <c r="CI942" s="28"/>
      <c r="CJ942" s="28"/>
      <c r="CK942" s="28"/>
      <c r="CL942" s="28"/>
      <c r="CM942" s="28"/>
      <c r="CN942" s="28"/>
      <c r="CO942" s="28"/>
      <c r="CP942" s="28"/>
      <c r="CQ942" s="28"/>
      <c r="CR942" s="28"/>
      <c r="CS942" s="28"/>
      <c r="CT942" s="28"/>
      <c r="CU942" s="28"/>
      <c r="CV942" s="28"/>
      <c r="CW942" s="28"/>
      <c r="CX942" s="28"/>
      <c r="CY942" s="28"/>
      <c r="CZ942" s="28"/>
      <c r="DA942" s="28"/>
      <c r="DB942" s="28"/>
      <c r="DC942" s="28"/>
      <c r="DD942" s="28"/>
      <c r="DE942" s="28"/>
      <c r="DF942" s="28"/>
      <c r="DG942" s="28"/>
      <c r="DH942" s="28"/>
      <c r="DI942" s="28"/>
      <c r="DJ942" s="28"/>
      <c r="DK942" s="28"/>
      <c r="DL942" s="28"/>
      <c r="DM942" s="28"/>
      <c r="DN942" s="28"/>
      <c r="DO942" s="28"/>
      <c r="DP942" s="28"/>
      <c r="DQ942" s="28"/>
      <c r="DR942" s="28"/>
      <c r="DS942" s="28"/>
      <c r="DT942" s="28"/>
      <c r="DU942" s="28"/>
      <c r="DV942" s="28"/>
      <c r="DW942" s="28"/>
      <c r="DX942" s="28"/>
      <c r="DY942" s="28"/>
      <c r="DZ942" s="28"/>
      <c r="EA942" s="28"/>
      <c r="EB942" s="28"/>
      <c r="EC942" s="28"/>
      <c r="ED942" s="28"/>
      <c r="EE942" s="28"/>
      <c r="EF942" s="28"/>
      <c r="EG942" s="28"/>
      <c r="EH942" s="28"/>
      <c r="EI942" s="28"/>
      <c r="EJ942" s="28"/>
      <c r="EK942" s="28"/>
      <c r="EL942" s="28"/>
      <c r="EM942" s="28"/>
      <c r="EN942" s="28"/>
      <c r="EO942" s="28"/>
      <c r="EP942" s="28"/>
      <c r="EQ942" s="28"/>
    </row>
    <row r="943" spans="1:147" s="1" customFormat="1" x14ac:dyDescent="0.25">
      <c r="A943" s="130"/>
      <c r="B943" s="105"/>
      <c r="C943" s="131"/>
      <c r="D943" s="105"/>
      <c r="E943" s="105"/>
      <c r="F943" s="105"/>
      <c r="G943" s="105"/>
      <c r="H943" s="105"/>
      <c r="I943" s="105"/>
      <c r="J943" s="105"/>
      <c r="K943" s="105"/>
      <c r="L943" s="105"/>
      <c r="M943" s="105"/>
      <c r="N943" s="105"/>
      <c r="O943" s="105"/>
      <c r="P943" s="105"/>
      <c r="Q943" s="105"/>
      <c r="R943" s="105"/>
      <c r="S943" s="105"/>
      <c r="T943" s="105"/>
      <c r="U943" s="28"/>
      <c r="V943" s="132"/>
      <c r="W943" s="132"/>
      <c r="X943" s="105"/>
      <c r="Y943" s="105"/>
      <c r="Z943" s="105"/>
      <c r="AA943" s="105"/>
      <c r="AB943" s="105"/>
      <c r="AC943" s="105"/>
      <c r="AD943" s="105"/>
      <c r="AE943" s="105"/>
      <c r="AF943" s="105"/>
      <c r="AG943" s="105"/>
      <c r="AH943" s="105"/>
      <c r="AI943" s="105"/>
      <c r="AJ943" s="105"/>
      <c r="AK943" s="105"/>
      <c r="AL943" s="105"/>
      <c r="AM943" s="105"/>
      <c r="AN943" s="105"/>
      <c r="AO943" s="59"/>
      <c r="AQ943" s="138"/>
      <c r="AR943" s="28"/>
      <c r="AS943" s="28"/>
      <c r="AT943" s="59"/>
      <c r="AU943" s="28"/>
      <c r="AV943" s="59"/>
      <c r="AW943" s="59"/>
      <c r="AX943" s="59"/>
      <c r="AY943" s="59"/>
      <c r="AZ943" s="130"/>
      <c r="BA943" s="59"/>
      <c r="BB943" s="28"/>
      <c r="BC943" s="28"/>
      <c r="BD943" s="28"/>
      <c r="BE943" s="28"/>
      <c r="BF943" s="28"/>
      <c r="BG943" s="28"/>
      <c r="BH943" s="28"/>
      <c r="BI943" s="28"/>
      <c r="BJ943" s="28"/>
      <c r="BK943" s="28"/>
      <c r="BL943" s="28"/>
      <c r="BM943" s="28"/>
      <c r="BN943" s="28"/>
      <c r="BO943" s="28"/>
      <c r="BP943" s="28"/>
      <c r="BQ943" s="28"/>
      <c r="BR943" s="28"/>
      <c r="BS943" s="28"/>
      <c r="BT943" s="28"/>
      <c r="BU943" s="28"/>
      <c r="BV943" s="28"/>
      <c r="BW943" s="28"/>
      <c r="BX943" s="28"/>
      <c r="BY943" s="28"/>
      <c r="BZ943" s="28"/>
      <c r="CA943" s="28"/>
      <c r="CB943" s="28"/>
      <c r="CC943" s="28"/>
      <c r="CD943" s="28"/>
      <c r="CE943" s="28"/>
      <c r="CF943" s="28"/>
      <c r="CG943" s="28"/>
      <c r="CH943" s="28"/>
      <c r="CI943" s="28"/>
      <c r="CJ943" s="28"/>
      <c r="CK943" s="28"/>
      <c r="CL943" s="28"/>
      <c r="CM943" s="28"/>
      <c r="CN943" s="28"/>
      <c r="CO943" s="28"/>
      <c r="CP943" s="28"/>
      <c r="CQ943" s="28"/>
      <c r="CR943" s="28"/>
      <c r="CS943" s="28"/>
      <c r="CT943" s="28"/>
      <c r="CU943" s="28"/>
      <c r="CV943" s="28"/>
      <c r="CW943" s="28"/>
      <c r="CX943" s="28"/>
      <c r="CY943" s="28"/>
      <c r="CZ943" s="28"/>
      <c r="DA943" s="28"/>
      <c r="DB943" s="28"/>
      <c r="DC943" s="28"/>
      <c r="DD943" s="28"/>
      <c r="DE943" s="28"/>
      <c r="DF943" s="28"/>
      <c r="DG943" s="28"/>
      <c r="DH943" s="28"/>
      <c r="DI943" s="28"/>
      <c r="DJ943" s="28"/>
      <c r="DK943" s="28"/>
      <c r="DL943" s="28"/>
      <c r="DM943" s="28"/>
      <c r="DN943" s="28"/>
      <c r="DO943" s="28"/>
      <c r="DP943" s="28"/>
      <c r="DQ943" s="28"/>
      <c r="DR943" s="28"/>
      <c r="DS943" s="28"/>
      <c r="DT943" s="28"/>
      <c r="DU943" s="28"/>
      <c r="DV943" s="28"/>
      <c r="DW943" s="28"/>
      <c r="DX943" s="28"/>
      <c r="DY943" s="28"/>
      <c r="DZ943" s="28"/>
      <c r="EA943" s="28"/>
      <c r="EB943" s="28"/>
      <c r="EC943" s="28"/>
      <c r="ED943" s="28"/>
      <c r="EE943" s="28"/>
      <c r="EF943" s="28"/>
      <c r="EG943" s="28"/>
      <c r="EH943" s="28"/>
      <c r="EI943" s="28"/>
      <c r="EJ943" s="28"/>
      <c r="EK943" s="28"/>
      <c r="EL943" s="28"/>
      <c r="EM943" s="28"/>
      <c r="EN943" s="28"/>
      <c r="EO943" s="28"/>
      <c r="EP943" s="28"/>
      <c r="EQ943" s="28"/>
    </row>
    <row r="944" spans="1:147" s="1" customFormat="1" x14ac:dyDescent="0.25">
      <c r="A944" s="130"/>
      <c r="B944" s="105"/>
      <c r="C944" s="131"/>
      <c r="D944" s="105"/>
      <c r="E944" s="105"/>
      <c r="F944" s="105"/>
      <c r="G944" s="105"/>
      <c r="H944" s="105"/>
      <c r="I944" s="105"/>
      <c r="J944" s="105"/>
      <c r="K944" s="105"/>
      <c r="L944" s="105"/>
      <c r="M944" s="105"/>
      <c r="N944" s="105"/>
      <c r="O944" s="105"/>
      <c r="P944" s="105"/>
      <c r="Q944" s="105"/>
      <c r="R944" s="105"/>
      <c r="S944" s="105"/>
      <c r="T944" s="105"/>
      <c r="U944" s="28"/>
      <c r="V944" s="132"/>
      <c r="W944" s="132"/>
      <c r="X944" s="105"/>
      <c r="Y944" s="105"/>
      <c r="Z944" s="105"/>
      <c r="AA944" s="105"/>
      <c r="AB944" s="105"/>
      <c r="AC944" s="105"/>
      <c r="AD944" s="105"/>
      <c r="AE944" s="105"/>
      <c r="AF944" s="105"/>
      <c r="AG944" s="105"/>
      <c r="AH944" s="105"/>
      <c r="AI944" s="105"/>
      <c r="AJ944" s="105"/>
      <c r="AK944" s="105"/>
      <c r="AL944" s="105"/>
      <c r="AM944" s="105"/>
      <c r="AN944" s="105"/>
      <c r="AO944" s="59"/>
      <c r="AQ944" s="138"/>
      <c r="AR944" s="28"/>
      <c r="AS944" s="28"/>
      <c r="AT944" s="59"/>
      <c r="AU944" s="28"/>
      <c r="AV944" s="59"/>
      <c r="AW944" s="59"/>
      <c r="AX944" s="59"/>
      <c r="AY944" s="59"/>
      <c r="AZ944" s="130"/>
      <c r="BA944" s="59"/>
      <c r="BB944" s="28"/>
      <c r="BC944" s="28"/>
      <c r="BD944" s="28"/>
      <c r="BE944" s="28"/>
      <c r="BF944" s="28"/>
      <c r="BG944" s="28"/>
      <c r="BH944" s="28"/>
      <c r="BI944" s="28"/>
      <c r="BJ944" s="28"/>
      <c r="BK944" s="28"/>
      <c r="BL944" s="28"/>
      <c r="BM944" s="28"/>
      <c r="BN944" s="28"/>
      <c r="BO944" s="28"/>
      <c r="BP944" s="28"/>
      <c r="BQ944" s="28"/>
      <c r="BR944" s="28"/>
      <c r="BS944" s="28"/>
      <c r="BT944" s="28"/>
      <c r="BU944" s="28"/>
      <c r="BV944" s="28"/>
      <c r="BW944" s="28"/>
      <c r="BX944" s="28"/>
      <c r="BY944" s="28"/>
      <c r="BZ944" s="28"/>
      <c r="CA944" s="28"/>
      <c r="CB944" s="28"/>
      <c r="CC944" s="28"/>
      <c r="CD944" s="28"/>
      <c r="CE944" s="28"/>
      <c r="CF944" s="28"/>
      <c r="CG944" s="28"/>
      <c r="CH944" s="28"/>
      <c r="CI944" s="28"/>
      <c r="CJ944" s="28"/>
      <c r="CK944" s="28"/>
      <c r="CL944" s="28"/>
      <c r="CM944" s="28"/>
      <c r="CN944" s="28"/>
      <c r="CO944" s="28"/>
      <c r="CP944" s="28"/>
      <c r="CQ944" s="28"/>
      <c r="CR944" s="28"/>
      <c r="CS944" s="28"/>
      <c r="CT944" s="28"/>
      <c r="CU944" s="28"/>
      <c r="CV944" s="28"/>
      <c r="CW944" s="28"/>
      <c r="CX944" s="28"/>
      <c r="CY944" s="28"/>
      <c r="CZ944" s="28"/>
      <c r="DA944" s="28"/>
      <c r="DB944" s="28"/>
      <c r="DC944" s="28"/>
      <c r="DD944" s="28"/>
      <c r="DE944" s="28"/>
      <c r="DF944" s="28"/>
      <c r="DG944" s="28"/>
      <c r="DH944" s="28"/>
      <c r="DI944" s="28"/>
      <c r="DJ944" s="28"/>
      <c r="DK944" s="28"/>
      <c r="DL944" s="28"/>
      <c r="DM944" s="28"/>
      <c r="DN944" s="28"/>
      <c r="DO944" s="28"/>
      <c r="DP944" s="28"/>
      <c r="DQ944" s="28"/>
      <c r="DR944" s="28"/>
      <c r="DS944" s="28"/>
      <c r="DT944" s="28"/>
      <c r="DU944" s="28"/>
      <c r="DV944" s="28"/>
      <c r="DW944" s="28"/>
      <c r="DX944" s="28"/>
      <c r="DY944" s="28"/>
      <c r="DZ944" s="28"/>
      <c r="EA944" s="28"/>
      <c r="EB944" s="28"/>
      <c r="EC944" s="28"/>
      <c r="ED944" s="28"/>
      <c r="EE944" s="28"/>
      <c r="EF944" s="28"/>
      <c r="EG944" s="28"/>
      <c r="EH944" s="28"/>
      <c r="EI944" s="28"/>
      <c r="EJ944" s="28"/>
      <c r="EK944" s="28"/>
      <c r="EL944" s="28"/>
      <c r="EM944" s="28"/>
      <c r="EN944" s="28"/>
      <c r="EO944" s="28"/>
      <c r="EP944" s="28"/>
      <c r="EQ944" s="28"/>
    </row>
    <row r="945" spans="1:147" s="1" customFormat="1" x14ac:dyDescent="0.25">
      <c r="A945" s="130"/>
      <c r="B945" s="105"/>
      <c r="C945" s="131"/>
      <c r="D945" s="105"/>
      <c r="E945" s="105"/>
      <c r="F945" s="105"/>
      <c r="G945" s="105"/>
      <c r="H945" s="105"/>
      <c r="I945" s="105"/>
      <c r="J945" s="105"/>
      <c r="K945" s="105"/>
      <c r="L945" s="105"/>
      <c r="M945" s="105"/>
      <c r="N945" s="105"/>
      <c r="O945" s="105"/>
      <c r="P945" s="105"/>
      <c r="Q945" s="105"/>
      <c r="R945" s="105"/>
      <c r="S945" s="105"/>
      <c r="T945" s="105"/>
      <c r="U945" s="28"/>
      <c r="V945" s="132"/>
      <c r="W945" s="132"/>
      <c r="X945" s="105"/>
      <c r="Y945" s="105"/>
      <c r="Z945" s="105"/>
      <c r="AA945" s="105"/>
      <c r="AB945" s="105"/>
      <c r="AC945" s="105"/>
      <c r="AD945" s="105"/>
      <c r="AE945" s="105"/>
      <c r="AF945" s="105"/>
      <c r="AG945" s="105"/>
      <c r="AH945" s="105"/>
      <c r="AI945" s="105"/>
      <c r="AJ945" s="105"/>
      <c r="AK945" s="105"/>
      <c r="AL945" s="105"/>
      <c r="AM945" s="105"/>
      <c r="AN945" s="105"/>
      <c r="AO945" s="59"/>
      <c r="AQ945" s="138"/>
      <c r="AR945" s="28"/>
      <c r="AS945" s="28"/>
      <c r="AT945" s="59"/>
      <c r="AU945" s="28"/>
      <c r="AV945" s="59"/>
      <c r="AW945" s="59"/>
      <c r="AX945" s="59"/>
      <c r="AY945" s="59"/>
      <c r="AZ945" s="130"/>
      <c r="BA945" s="59"/>
      <c r="BB945" s="28"/>
      <c r="BC945" s="28"/>
      <c r="BD945" s="28"/>
      <c r="BE945" s="28"/>
      <c r="BF945" s="28"/>
      <c r="BG945" s="28"/>
      <c r="BH945" s="28"/>
      <c r="BI945" s="28"/>
      <c r="BJ945" s="28"/>
      <c r="BK945" s="28"/>
      <c r="BL945" s="28"/>
      <c r="BM945" s="28"/>
      <c r="BN945" s="28"/>
      <c r="BO945" s="28"/>
      <c r="BP945" s="28"/>
      <c r="BQ945" s="28"/>
      <c r="BR945" s="28"/>
      <c r="BS945" s="28"/>
      <c r="BT945" s="28"/>
      <c r="BU945" s="28"/>
      <c r="BV945" s="28"/>
      <c r="BW945" s="28"/>
      <c r="BX945" s="28"/>
      <c r="BY945" s="28"/>
      <c r="BZ945" s="28"/>
      <c r="CA945" s="28"/>
      <c r="CB945" s="28"/>
      <c r="CC945" s="28"/>
      <c r="CD945" s="28"/>
      <c r="CE945" s="28"/>
      <c r="CF945" s="28"/>
      <c r="CG945" s="28"/>
      <c r="CH945" s="28"/>
      <c r="CI945" s="28"/>
      <c r="CJ945" s="28"/>
      <c r="CK945" s="28"/>
      <c r="CL945" s="28"/>
      <c r="CM945" s="28"/>
      <c r="CN945" s="28"/>
      <c r="CO945" s="28"/>
      <c r="CP945" s="28"/>
      <c r="CQ945" s="28"/>
      <c r="CR945" s="28"/>
      <c r="CS945" s="28"/>
      <c r="CT945" s="28"/>
      <c r="CU945" s="28"/>
      <c r="CV945" s="28"/>
      <c r="CW945" s="28"/>
      <c r="CX945" s="28"/>
      <c r="CY945" s="28"/>
      <c r="CZ945" s="28"/>
      <c r="DA945" s="28"/>
      <c r="DB945" s="28"/>
      <c r="DC945" s="28"/>
      <c r="DD945" s="28"/>
      <c r="DE945" s="28"/>
      <c r="DF945" s="28"/>
      <c r="DG945" s="28"/>
      <c r="DH945" s="28"/>
      <c r="DI945" s="28"/>
      <c r="DJ945" s="28"/>
      <c r="DK945" s="28"/>
      <c r="DL945" s="28"/>
      <c r="DM945" s="28"/>
      <c r="DN945" s="28"/>
      <c r="DO945" s="28"/>
      <c r="DP945" s="28"/>
      <c r="DQ945" s="28"/>
      <c r="DR945" s="28"/>
      <c r="DS945" s="28"/>
      <c r="DT945" s="28"/>
      <c r="DU945" s="28"/>
      <c r="DV945" s="28"/>
      <c r="DW945" s="28"/>
      <c r="DX945" s="28"/>
      <c r="DY945" s="28"/>
      <c r="DZ945" s="28"/>
      <c r="EA945" s="28"/>
      <c r="EB945" s="28"/>
      <c r="EC945" s="28"/>
      <c r="ED945" s="28"/>
      <c r="EE945" s="28"/>
      <c r="EF945" s="28"/>
      <c r="EG945" s="28"/>
      <c r="EH945" s="28"/>
      <c r="EI945" s="28"/>
      <c r="EJ945" s="28"/>
      <c r="EK945" s="28"/>
      <c r="EL945" s="28"/>
      <c r="EM945" s="28"/>
      <c r="EN945" s="28"/>
      <c r="EO945" s="28"/>
      <c r="EP945" s="28"/>
      <c r="EQ945" s="28"/>
    </row>
    <row r="946" spans="1:147" s="1" customFormat="1" x14ac:dyDescent="0.25">
      <c r="A946" s="130"/>
      <c r="B946" s="105"/>
      <c r="C946" s="131"/>
      <c r="D946" s="105"/>
      <c r="E946" s="105"/>
      <c r="F946" s="105"/>
      <c r="G946" s="105"/>
      <c r="H946" s="105"/>
      <c r="I946" s="105"/>
      <c r="J946" s="105"/>
      <c r="K946" s="105"/>
      <c r="L946" s="105"/>
      <c r="M946" s="105"/>
      <c r="N946" s="105"/>
      <c r="O946" s="105"/>
      <c r="P946" s="105"/>
      <c r="Q946" s="105"/>
      <c r="R946" s="105"/>
      <c r="S946" s="105"/>
      <c r="T946" s="105"/>
      <c r="U946" s="28"/>
      <c r="V946" s="132"/>
      <c r="W946" s="132"/>
      <c r="X946" s="105"/>
      <c r="Y946" s="105"/>
      <c r="Z946" s="105"/>
      <c r="AA946" s="105"/>
      <c r="AB946" s="105"/>
      <c r="AC946" s="105"/>
      <c r="AD946" s="105"/>
      <c r="AE946" s="105"/>
      <c r="AF946" s="105"/>
      <c r="AG946" s="105"/>
      <c r="AH946" s="105"/>
      <c r="AI946" s="105"/>
      <c r="AJ946" s="105"/>
      <c r="AK946" s="105"/>
      <c r="AL946" s="105"/>
      <c r="AM946" s="105"/>
      <c r="AN946" s="105"/>
      <c r="AO946" s="59"/>
      <c r="AQ946" s="138"/>
      <c r="AR946" s="28"/>
      <c r="AS946" s="28"/>
      <c r="AT946" s="59"/>
      <c r="AU946" s="28"/>
      <c r="AV946" s="59"/>
      <c r="AW946" s="59"/>
      <c r="AX946" s="59"/>
      <c r="AY946" s="59"/>
      <c r="AZ946" s="130"/>
      <c r="BA946" s="59"/>
      <c r="BB946" s="28"/>
      <c r="BC946" s="28"/>
      <c r="BD946" s="28"/>
      <c r="BE946" s="28"/>
      <c r="BF946" s="28"/>
      <c r="BG946" s="28"/>
      <c r="BH946" s="28"/>
      <c r="BI946" s="28"/>
      <c r="BJ946" s="28"/>
      <c r="BK946" s="28"/>
      <c r="BL946" s="28"/>
      <c r="BM946" s="28"/>
      <c r="BN946" s="28"/>
      <c r="BO946" s="28"/>
      <c r="BP946" s="28"/>
      <c r="BQ946" s="28"/>
      <c r="BR946" s="28"/>
      <c r="BS946" s="28"/>
      <c r="BT946" s="28"/>
      <c r="BU946" s="28"/>
      <c r="BV946" s="28"/>
      <c r="BW946" s="28"/>
      <c r="BX946" s="28"/>
      <c r="BY946" s="28"/>
      <c r="BZ946" s="28"/>
      <c r="CA946" s="28"/>
      <c r="CB946" s="28"/>
      <c r="CC946" s="28"/>
      <c r="CD946" s="28"/>
      <c r="CE946" s="28"/>
      <c r="CF946" s="28"/>
      <c r="CG946" s="28"/>
      <c r="CH946" s="28"/>
      <c r="CI946" s="28"/>
      <c r="CJ946" s="28"/>
      <c r="CK946" s="28"/>
      <c r="CL946" s="28"/>
      <c r="CM946" s="28"/>
      <c r="CN946" s="28"/>
      <c r="CO946" s="28"/>
      <c r="CP946" s="28"/>
      <c r="CQ946" s="28"/>
      <c r="CR946" s="28"/>
      <c r="CS946" s="28"/>
      <c r="CT946" s="28"/>
      <c r="CU946" s="28"/>
      <c r="CV946" s="28"/>
      <c r="CW946" s="28"/>
      <c r="CX946" s="28"/>
      <c r="CY946" s="28"/>
      <c r="CZ946" s="28"/>
      <c r="DA946" s="28"/>
      <c r="DB946" s="28"/>
      <c r="DC946" s="28"/>
      <c r="DD946" s="28"/>
      <c r="DE946" s="28"/>
      <c r="DF946" s="28"/>
      <c r="DG946" s="28"/>
      <c r="DH946" s="28"/>
      <c r="DI946" s="28"/>
      <c r="DJ946" s="28"/>
      <c r="DK946" s="28"/>
      <c r="DL946" s="28"/>
      <c r="DM946" s="28"/>
      <c r="DN946" s="28"/>
      <c r="DO946" s="28"/>
      <c r="DP946" s="28"/>
      <c r="DQ946" s="28"/>
      <c r="DR946" s="28"/>
      <c r="DS946" s="28"/>
      <c r="DT946" s="28"/>
      <c r="DU946" s="28"/>
      <c r="DV946" s="28"/>
      <c r="DW946" s="28"/>
      <c r="DX946" s="28"/>
      <c r="DY946" s="28"/>
      <c r="DZ946" s="28"/>
      <c r="EA946" s="28"/>
      <c r="EB946" s="28"/>
      <c r="EC946" s="28"/>
      <c r="ED946" s="28"/>
      <c r="EE946" s="28"/>
      <c r="EF946" s="28"/>
      <c r="EG946" s="28"/>
      <c r="EH946" s="28"/>
      <c r="EI946" s="28"/>
      <c r="EJ946" s="28"/>
      <c r="EK946" s="28"/>
      <c r="EL946" s="28"/>
      <c r="EM946" s="28"/>
      <c r="EN946" s="28"/>
      <c r="EO946" s="28"/>
      <c r="EP946" s="28"/>
      <c r="EQ946" s="28"/>
    </row>
    <row r="947" spans="1:147" s="1" customFormat="1" x14ac:dyDescent="0.25">
      <c r="A947" s="130"/>
      <c r="B947" s="105"/>
      <c r="C947" s="131"/>
      <c r="D947" s="105"/>
      <c r="E947" s="105"/>
      <c r="F947" s="105"/>
      <c r="G947" s="105"/>
      <c r="H947" s="105"/>
      <c r="I947" s="105"/>
      <c r="J947" s="105"/>
      <c r="K947" s="105"/>
      <c r="L947" s="105"/>
      <c r="M947" s="105"/>
      <c r="N947" s="105"/>
      <c r="O947" s="105"/>
      <c r="P947" s="105"/>
      <c r="Q947" s="105"/>
      <c r="R947" s="105"/>
      <c r="S947" s="105"/>
      <c r="T947" s="105"/>
      <c r="U947" s="28"/>
      <c r="V947" s="132"/>
      <c r="W947" s="132"/>
      <c r="X947" s="105"/>
      <c r="Y947" s="105"/>
      <c r="Z947" s="105"/>
      <c r="AA947" s="105"/>
      <c r="AB947" s="105"/>
      <c r="AC947" s="105"/>
      <c r="AD947" s="105"/>
      <c r="AE947" s="105"/>
      <c r="AF947" s="105"/>
      <c r="AG947" s="105"/>
      <c r="AH947" s="105"/>
      <c r="AI947" s="105"/>
      <c r="AJ947" s="105"/>
      <c r="AK947" s="105"/>
      <c r="AL947" s="105"/>
      <c r="AM947" s="105"/>
      <c r="AN947" s="105"/>
      <c r="AO947" s="59"/>
      <c r="AQ947" s="138"/>
      <c r="AR947" s="28"/>
      <c r="AS947" s="28"/>
      <c r="AT947" s="59"/>
      <c r="AU947" s="28"/>
      <c r="AV947" s="59"/>
      <c r="AW947" s="59"/>
      <c r="AX947" s="59"/>
      <c r="AY947" s="59"/>
      <c r="AZ947" s="130"/>
      <c r="BA947" s="59"/>
      <c r="BB947" s="28"/>
      <c r="BC947" s="28"/>
      <c r="BD947" s="28"/>
      <c r="BE947" s="28"/>
      <c r="BF947" s="28"/>
      <c r="BG947" s="28"/>
      <c r="BH947" s="28"/>
      <c r="BI947" s="28"/>
      <c r="BJ947" s="28"/>
      <c r="BK947" s="28"/>
      <c r="BL947" s="28"/>
      <c r="BM947" s="28"/>
      <c r="BN947" s="28"/>
      <c r="BO947" s="28"/>
      <c r="BP947" s="28"/>
      <c r="BQ947" s="28"/>
      <c r="BR947" s="28"/>
      <c r="BS947" s="28"/>
      <c r="BT947" s="28"/>
      <c r="BU947" s="28"/>
      <c r="BV947" s="28"/>
      <c r="BW947" s="28"/>
      <c r="BX947" s="28"/>
      <c r="BY947" s="28"/>
      <c r="BZ947" s="28"/>
      <c r="CA947" s="28"/>
      <c r="CB947" s="28"/>
      <c r="CC947" s="28"/>
      <c r="CD947" s="28"/>
      <c r="CE947" s="28"/>
      <c r="CF947" s="28"/>
      <c r="CG947" s="28"/>
      <c r="CH947" s="28"/>
      <c r="CI947" s="28"/>
      <c r="CJ947" s="28"/>
      <c r="CK947" s="28"/>
      <c r="CL947" s="28"/>
      <c r="CM947" s="28"/>
      <c r="CN947" s="28"/>
      <c r="CO947" s="28"/>
      <c r="CP947" s="28"/>
      <c r="CQ947" s="28"/>
      <c r="CR947" s="28"/>
      <c r="CS947" s="28"/>
      <c r="CT947" s="28"/>
      <c r="CU947" s="28"/>
      <c r="CV947" s="28"/>
      <c r="CW947" s="28"/>
      <c r="CX947" s="28"/>
      <c r="CY947" s="28"/>
      <c r="CZ947" s="28"/>
      <c r="DA947" s="28"/>
      <c r="DB947" s="28"/>
      <c r="DC947" s="28"/>
      <c r="DD947" s="28"/>
      <c r="DE947" s="28"/>
      <c r="DF947" s="28"/>
      <c r="DG947" s="28"/>
      <c r="DH947" s="28"/>
      <c r="DI947" s="28"/>
      <c r="DJ947" s="28"/>
      <c r="DK947" s="28"/>
      <c r="DL947" s="28"/>
      <c r="DM947" s="28"/>
      <c r="DN947" s="28"/>
      <c r="DO947" s="28"/>
      <c r="DP947" s="28"/>
      <c r="DQ947" s="28"/>
      <c r="DR947" s="28"/>
      <c r="DS947" s="28"/>
      <c r="DT947" s="28"/>
      <c r="DU947" s="28"/>
      <c r="DV947" s="28"/>
      <c r="DW947" s="28"/>
      <c r="DX947" s="28"/>
      <c r="DY947" s="28"/>
      <c r="DZ947" s="28"/>
      <c r="EA947" s="28"/>
      <c r="EB947" s="28"/>
      <c r="EC947" s="28"/>
      <c r="ED947" s="28"/>
      <c r="EE947" s="28"/>
      <c r="EF947" s="28"/>
      <c r="EG947" s="28"/>
      <c r="EH947" s="28"/>
      <c r="EI947" s="28"/>
      <c r="EJ947" s="28"/>
      <c r="EK947" s="28"/>
      <c r="EL947" s="28"/>
      <c r="EM947" s="28"/>
      <c r="EN947" s="28"/>
      <c r="EO947" s="28"/>
      <c r="EP947" s="28"/>
      <c r="EQ947" s="28"/>
    </row>
    <row r="948" spans="1:147" s="1" customFormat="1" x14ac:dyDescent="0.25">
      <c r="A948" s="130"/>
      <c r="B948" s="105"/>
      <c r="C948" s="131"/>
      <c r="D948" s="105"/>
      <c r="E948" s="105"/>
      <c r="F948" s="105"/>
      <c r="G948" s="105"/>
      <c r="H948" s="105"/>
      <c r="I948" s="105"/>
      <c r="J948" s="105"/>
      <c r="K948" s="105"/>
      <c r="L948" s="105"/>
      <c r="M948" s="105"/>
      <c r="N948" s="105"/>
      <c r="O948" s="105"/>
      <c r="P948" s="105"/>
      <c r="Q948" s="105"/>
      <c r="R948" s="105"/>
      <c r="S948" s="105"/>
      <c r="T948" s="105"/>
      <c r="U948" s="28"/>
      <c r="V948" s="132"/>
      <c r="W948" s="132"/>
      <c r="X948" s="105"/>
      <c r="Y948" s="105"/>
      <c r="Z948" s="105"/>
      <c r="AA948" s="105"/>
      <c r="AB948" s="105"/>
      <c r="AC948" s="105"/>
      <c r="AD948" s="105"/>
      <c r="AE948" s="105"/>
      <c r="AF948" s="105"/>
      <c r="AG948" s="105"/>
      <c r="AH948" s="105"/>
      <c r="AI948" s="105"/>
      <c r="AJ948" s="105"/>
      <c r="AK948" s="105"/>
      <c r="AL948" s="105"/>
      <c r="AM948" s="105"/>
      <c r="AN948" s="105"/>
      <c r="AO948" s="59"/>
      <c r="AQ948" s="138"/>
      <c r="AR948" s="28"/>
      <c r="AS948" s="28"/>
      <c r="AT948" s="59"/>
      <c r="AU948" s="28"/>
      <c r="AV948" s="59"/>
      <c r="AW948" s="59"/>
      <c r="AX948" s="59"/>
      <c r="AY948" s="59"/>
      <c r="AZ948" s="130"/>
      <c r="BA948" s="59"/>
      <c r="BB948" s="28"/>
      <c r="BC948" s="28"/>
      <c r="BD948" s="28"/>
      <c r="BE948" s="28"/>
      <c r="BF948" s="28"/>
      <c r="BG948" s="28"/>
      <c r="BH948" s="28"/>
      <c r="BI948" s="28"/>
      <c r="BJ948" s="28"/>
      <c r="BK948" s="28"/>
      <c r="BL948" s="28"/>
      <c r="BM948" s="28"/>
      <c r="BN948" s="28"/>
      <c r="BO948" s="28"/>
      <c r="BP948" s="28"/>
      <c r="BQ948" s="28"/>
      <c r="BR948" s="28"/>
      <c r="BS948" s="28"/>
      <c r="BT948" s="28"/>
      <c r="BU948" s="28"/>
      <c r="BV948" s="28"/>
      <c r="BW948" s="28"/>
      <c r="BX948" s="28"/>
      <c r="BY948" s="28"/>
      <c r="BZ948" s="28"/>
      <c r="CA948" s="28"/>
      <c r="CB948" s="28"/>
      <c r="CC948" s="28"/>
      <c r="CD948" s="28"/>
      <c r="CE948" s="28"/>
      <c r="CF948" s="28"/>
      <c r="CG948" s="28"/>
      <c r="CH948" s="28"/>
      <c r="CI948" s="28"/>
      <c r="CJ948" s="28"/>
      <c r="CK948" s="28"/>
      <c r="CL948" s="28"/>
      <c r="CM948" s="28"/>
      <c r="CN948" s="28"/>
      <c r="CO948" s="28"/>
      <c r="CP948" s="28"/>
      <c r="CQ948" s="28"/>
      <c r="CR948" s="28"/>
      <c r="CS948" s="28"/>
      <c r="CT948" s="28"/>
      <c r="CU948" s="28"/>
      <c r="CV948" s="28"/>
      <c r="CW948" s="28"/>
      <c r="CX948" s="28"/>
      <c r="CY948" s="28"/>
      <c r="CZ948" s="28"/>
      <c r="DA948" s="28"/>
      <c r="DB948" s="28"/>
      <c r="DC948" s="28"/>
      <c r="DD948" s="28"/>
      <c r="DE948" s="28"/>
      <c r="DF948" s="28"/>
      <c r="DG948" s="28"/>
      <c r="DH948" s="28"/>
      <c r="DI948" s="28"/>
      <c r="DJ948" s="28"/>
      <c r="DK948" s="28"/>
      <c r="DL948" s="28"/>
      <c r="DM948" s="28"/>
      <c r="DN948" s="28"/>
      <c r="DO948" s="28"/>
      <c r="DP948" s="28"/>
      <c r="DQ948" s="28"/>
      <c r="DR948" s="28"/>
      <c r="DS948" s="28"/>
      <c r="DT948" s="28"/>
      <c r="DU948" s="28"/>
      <c r="DV948" s="28"/>
      <c r="DW948" s="28"/>
      <c r="DX948" s="28"/>
      <c r="DY948" s="28"/>
      <c r="DZ948" s="28"/>
      <c r="EA948" s="28"/>
      <c r="EB948" s="28"/>
      <c r="EC948" s="28"/>
      <c r="ED948" s="28"/>
      <c r="EE948" s="28"/>
      <c r="EF948" s="28"/>
      <c r="EG948" s="28"/>
      <c r="EH948" s="28"/>
      <c r="EI948" s="28"/>
      <c r="EJ948" s="28"/>
      <c r="EK948" s="28"/>
      <c r="EL948" s="28"/>
      <c r="EM948" s="28"/>
      <c r="EN948" s="28"/>
      <c r="EO948" s="28"/>
      <c r="EP948" s="28"/>
      <c r="EQ948" s="28"/>
    </row>
    <row r="949" spans="1:147" s="1" customFormat="1" x14ac:dyDescent="0.25">
      <c r="A949" s="130"/>
      <c r="B949" s="105"/>
      <c r="C949" s="131"/>
      <c r="D949" s="105"/>
      <c r="E949" s="105"/>
      <c r="F949" s="105"/>
      <c r="G949" s="105"/>
      <c r="H949" s="105"/>
      <c r="I949" s="105"/>
      <c r="J949" s="105"/>
      <c r="K949" s="105"/>
      <c r="L949" s="105"/>
      <c r="M949" s="105"/>
      <c r="N949" s="105"/>
      <c r="O949" s="105"/>
      <c r="P949" s="105"/>
      <c r="Q949" s="105"/>
      <c r="R949" s="105"/>
      <c r="S949" s="105"/>
      <c r="T949" s="105"/>
      <c r="U949" s="28"/>
      <c r="V949" s="132"/>
      <c r="W949" s="132"/>
      <c r="X949" s="105"/>
      <c r="Y949" s="105"/>
      <c r="Z949" s="105"/>
      <c r="AA949" s="105"/>
      <c r="AB949" s="105"/>
      <c r="AC949" s="105"/>
      <c r="AD949" s="105"/>
      <c r="AE949" s="105"/>
      <c r="AF949" s="105"/>
      <c r="AG949" s="105"/>
      <c r="AH949" s="105"/>
      <c r="AI949" s="105"/>
      <c r="AJ949" s="105"/>
      <c r="AK949" s="105"/>
      <c r="AL949" s="105"/>
      <c r="AM949" s="105"/>
      <c r="AN949" s="105"/>
      <c r="AO949" s="59"/>
      <c r="AQ949" s="138"/>
      <c r="AR949" s="28"/>
      <c r="AS949" s="28"/>
      <c r="AT949" s="59"/>
      <c r="AU949" s="28"/>
      <c r="AV949" s="59"/>
      <c r="AW949" s="59"/>
      <c r="AX949" s="59"/>
      <c r="AY949" s="59"/>
      <c r="AZ949" s="130"/>
      <c r="BA949" s="59"/>
      <c r="BB949" s="28"/>
      <c r="BC949" s="28"/>
      <c r="BD949" s="28"/>
      <c r="BE949" s="28"/>
      <c r="BF949" s="28"/>
      <c r="BG949" s="28"/>
      <c r="BH949" s="28"/>
      <c r="BI949" s="28"/>
      <c r="BJ949" s="28"/>
      <c r="BK949" s="28"/>
      <c r="BL949" s="28"/>
      <c r="BM949" s="28"/>
      <c r="BN949" s="28"/>
      <c r="BO949" s="28"/>
      <c r="BP949" s="28"/>
      <c r="BQ949" s="28"/>
      <c r="BR949" s="28"/>
      <c r="BS949" s="28"/>
      <c r="BT949" s="28"/>
      <c r="BU949" s="28"/>
      <c r="BV949" s="28"/>
      <c r="BW949" s="28"/>
      <c r="BX949" s="28"/>
      <c r="BY949" s="28"/>
      <c r="BZ949" s="28"/>
      <c r="CA949" s="28"/>
      <c r="CB949" s="28"/>
      <c r="CC949" s="28"/>
      <c r="CD949" s="28"/>
      <c r="CE949" s="28"/>
      <c r="CF949" s="28"/>
      <c r="CG949" s="28"/>
      <c r="CH949" s="28"/>
      <c r="CI949" s="28"/>
      <c r="CJ949" s="28"/>
      <c r="CK949" s="28"/>
      <c r="CL949" s="28"/>
      <c r="CM949" s="28"/>
      <c r="CN949" s="28"/>
      <c r="CO949" s="28"/>
      <c r="CP949" s="28"/>
      <c r="CQ949" s="28"/>
      <c r="CR949" s="28"/>
      <c r="CS949" s="28"/>
      <c r="CT949" s="28"/>
      <c r="CU949" s="28"/>
      <c r="CV949" s="28"/>
      <c r="CW949" s="28"/>
      <c r="CX949" s="28"/>
      <c r="CY949" s="28"/>
      <c r="CZ949" s="28"/>
      <c r="DA949" s="28"/>
      <c r="DB949" s="28"/>
      <c r="DC949" s="28"/>
      <c r="DD949" s="28"/>
      <c r="DE949" s="28"/>
      <c r="DF949" s="28"/>
      <c r="DG949" s="28"/>
      <c r="DH949" s="28"/>
      <c r="DI949" s="28"/>
      <c r="DJ949" s="28"/>
      <c r="DK949" s="28"/>
      <c r="DL949" s="28"/>
      <c r="DM949" s="28"/>
      <c r="DN949" s="28"/>
      <c r="DO949" s="28"/>
      <c r="DP949" s="28"/>
      <c r="DQ949" s="28"/>
      <c r="DR949" s="28"/>
      <c r="DS949" s="28"/>
      <c r="DT949" s="28"/>
      <c r="DU949" s="28"/>
      <c r="DV949" s="28"/>
      <c r="DW949" s="28"/>
      <c r="DX949" s="28"/>
      <c r="DY949" s="28"/>
      <c r="DZ949" s="28"/>
      <c r="EA949" s="28"/>
      <c r="EB949" s="28"/>
      <c r="EC949" s="28"/>
      <c r="ED949" s="28"/>
      <c r="EE949" s="28"/>
      <c r="EF949" s="28"/>
      <c r="EG949" s="28"/>
      <c r="EH949" s="28"/>
      <c r="EI949" s="28"/>
      <c r="EJ949" s="28"/>
      <c r="EK949" s="28"/>
      <c r="EL949" s="28"/>
      <c r="EM949" s="28"/>
      <c r="EN949" s="28"/>
      <c r="EO949" s="28"/>
      <c r="EP949" s="28"/>
      <c r="EQ949" s="28"/>
    </row>
    <row r="950" spans="1:147" s="1" customFormat="1" x14ac:dyDescent="0.25">
      <c r="A950" s="130"/>
      <c r="B950" s="105"/>
      <c r="C950" s="131"/>
      <c r="D950" s="105"/>
      <c r="E950" s="105"/>
      <c r="F950" s="105"/>
      <c r="G950" s="105"/>
      <c r="H950" s="105"/>
      <c r="I950" s="105"/>
      <c r="J950" s="105"/>
      <c r="K950" s="105"/>
      <c r="L950" s="105"/>
      <c r="M950" s="105"/>
      <c r="N950" s="105"/>
      <c r="O950" s="105"/>
      <c r="P950" s="105"/>
      <c r="Q950" s="105"/>
      <c r="R950" s="105"/>
      <c r="S950" s="105"/>
      <c r="T950" s="105"/>
      <c r="U950" s="28"/>
      <c r="V950" s="132"/>
      <c r="W950" s="132"/>
      <c r="X950" s="105"/>
      <c r="Y950" s="105"/>
      <c r="Z950" s="105"/>
      <c r="AA950" s="105"/>
      <c r="AB950" s="105"/>
      <c r="AC950" s="105"/>
      <c r="AD950" s="105"/>
      <c r="AE950" s="105"/>
      <c r="AF950" s="105"/>
      <c r="AG950" s="105"/>
      <c r="AH950" s="105"/>
      <c r="AI950" s="105"/>
      <c r="AJ950" s="105"/>
      <c r="AK950" s="105"/>
      <c r="AL950" s="105"/>
      <c r="AM950" s="105"/>
      <c r="AN950" s="105"/>
      <c r="AO950" s="59"/>
      <c r="AQ950" s="138"/>
      <c r="AR950" s="28"/>
      <c r="AS950" s="28"/>
      <c r="AT950" s="59"/>
      <c r="AU950" s="28"/>
      <c r="AV950" s="59"/>
      <c r="AW950" s="59"/>
      <c r="AX950" s="59"/>
      <c r="AY950" s="59"/>
      <c r="AZ950" s="130"/>
      <c r="BA950" s="59"/>
      <c r="BB950" s="28"/>
      <c r="BC950" s="28"/>
      <c r="BD950" s="28"/>
      <c r="BE950" s="28"/>
      <c r="BF950" s="28"/>
      <c r="BG950" s="28"/>
      <c r="BH950" s="28"/>
      <c r="BI950" s="28"/>
      <c r="BJ950" s="28"/>
      <c r="BK950" s="28"/>
      <c r="BL950" s="28"/>
      <c r="BM950" s="28"/>
      <c r="BN950" s="28"/>
      <c r="BO950" s="28"/>
      <c r="BP950" s="28"/>
      <c r="BQ950" s="28"/>
      <c r="BR950" s="28"/>
      <c r="BS950" s="28"/>
      <c r="BT950" s="28"/>
      <c r="BU950" s="28"/>
      <c r="BV950" s="28"/>
      <c r="BW950" s="28"/>
      <c r="BX950" s="28"/>
      <c r="BY950" s="28"/>
      <c r="BZ950" s="28"/>
      <c r="CA950" s="28"/>
      <c r="CB950" s="28"/>
      <c r="CC950" s="28"/>
      <c r="CD950" s="28"/>
      <c r="CE950" s="28"/>
      <c r="CF950" s="28"/>
      <c r="CG950" s="28"/>
      <c r="CH950" s="28"/>
      <c r="CI950" s="28"/>
      <c r="CJ950" s="28"/>
      <c r="CK950" s="28"/>
      <c r="CL950" s="28"/>
      <c r="CM950" s="28"/>
      <c r="CN950" s="28"/>
      <c r="CO950" s="28"/>
      <c r="CP950" s="28"/>
      <c r="CQ950" s="28"/>
      <c r="CR950" s="28"/>
      <c r="CS950" s="28"/>
      <c r="CT950" s="28"/>
      <c r="CU950" s="28"/>
      <c r="CV950" s="28"/>
      <c r="CW950" s="28"/>
      <c r="CX950" s="28"/>
      <c r="CY950" s="28"/>
      <c r="CZ950" s="28"/>
      <c r="DA950" s="28"/>
      <c r="DB950" s="28"/>
      <c r="DC950" s="28"/>
      <c r="DD950" s="28"/>
      <c r="DE950" s="28"/>
      <c r="DF950" s="28"/>
      <c r="DG950" s="28"/>
      <c r="DH950" s="28"/>
      <c r="DI950" s="28"/>
      <c r="DJ950" s="28"/>
      <c r="DK950" s="28"/>
      <c r="DL950" s="28"/>
      <c r="DM950" s="28"/>
      <c r="DN950" s="28"/>
      <c r="DO950" s="28"/>
      <c r="DP950" s="28"/>
      <c r="DQ950" s="28"/>
      <c r="DR950" s="28"/>
      <c r="DS950" s="28"/>
      <c r="DT950" s="28"/>
      <c r="DU950" s="28"/>
      <c r="DV950" s="28"/>
      <c r="DW950" s="28"/>
      <c r="DX950" s="28"/>
      <c r="DY950" s="28"/>
      <c r="DZ950" s="28"/>
      <c r="EA950" s="28"/>
      <c r="EB950" s="28"/>
      <c r="EC950" s="28"/>
      <c r="ED950" s="28"/>
      <c r="EE950" s="28"/>
      <c r="EF950" s="28"/>
      <c r="EG950" s="28"/>
      <c r="EH950" s="28"/>
      <c r="EI950" s="28"/>
      <c r="EJ950" s="28"/>
      <c r="EK950" s="28"/>
      <c r="EL950" s="28"/>
      <c r="EM950" s="28"/>
      <c r="EN950" s="28"/>
      <c r="EO950" s="28"/>
      <c r="EP950" s="28"/>
      <c r="EQ950" s="28"/>
    </row>
    <row r="951" spans="1:147" s="1" customFormat="1" x14ac:dyDescent="0.25">
      <c r="A951" s="130"/>
      <c r="B951" s="105"/>
      <c r="C951" s="131"/>
      <c r="D951" s="105"/>
      <c r="E951" s="105"/>
      <c r="F951" s="105"/>
      <c r="G951" s="105"/>
      <c r="H951" s="105"/>
      <c r="I951" s="105"/>
      <c r="J951" s="105"/>
      <c r="K951" s="105"/>
      <c r="L951" s="105"/>
      <c r="M951" s="105"/>
      <c r="N951" s="105"/>
      <c r="O951" s="105"/>
      <c r="P951" s="105"/>
      <c r="Q951" s="105"/>
      <c r="R951" s="105"/>
      <c r="S951" s="105"/>
      <c r="T951" s="105"/>
      <c r="U951" s="28"/>
      <c r="V951" s="132"/>
      <c r="W951" s="132"/>
      <c r="X951" s="105"/>
      <c r="Y951" s="105"/>
      <c r="Z951" s="105"/>
      <c r="AA951" s="105"/>
      <c r="AB951" s="105"/>
      <c r="AC951" s="105"/>
      <c r="AD951" s="105"/>
      <c r="AE951" s="105"/>
      <c r="AF951" s="105"/>
      <c r="AG951" s="105"/>
      <c r="AH951" s="105"/>
      <c r="AI951" s="105"/>
      <c r="AJ951" s="105"/>
      <c r="AK951" s="105"/>
      <c r="AL951" s="105"/>
      <c r="AM951" s="105"/>
      <c r="AN951" s="105"/>
      <c r="AO951" s="59"/>
      <c r="AQ951" s="138"/>
      <c r="AR951" s="28"/>
      <c r="AS951" s="28"/>
      <c r="AT951" s="59"/>
      <c r="AU951" s="28"/>
      <c r="AV951" s="59"/>
      <c r="AW951" s="59"/>
      <c r="AX951" s="59"/>
      <c r="AY951" s="59"/>
      <c r="AZ951" s="130"/>
      <c r="BA951" s="59"/>
      <c r="BB951" s="28"/>
      <c r="BC951" s="28"/>
      <c r="BD951" s="28"/>
      <c r="BE951" s="28"/>
      <c r="BF951" s="28"/>
      <c r="BG951" s="28"/>
      <c r="BH951" s="28"/>
      <c r="BI951" s="28"/>
      <c r="BJ951" s="28"/>
      <c r="BK951" s="28"/>
      <c r="BL951" s="28"/>
      <c r="BM951" s="28"/>
      <c r="BN951" s="28"/>
      <c r="BO951" s="28"/>
      <c r="BP951" s="28"/>
      <c r="BQ951" s="28"/>
      <c r="BR951" s="28"/>
      <c r="BS951" s="28"/>
      <c r="BT951" s="28"/>
      <c r="BU951" s="28"/>
      <c r="BV951" s="28"/>
      <c r="BW951" s="28"/>
      <c r="BX951" s="28"/>
      <c r="BY951" s="28"/>
      <c r="BZ951" s="28"/>
      <c r="CA951" s="28"/>
      <c r="CB951" s="28"/>
      <c r="CC951" s="28"/>
      <c r="CD951" s="28"/>
      <c r="CE951" s="28"/>
      <c r="CF951" s="28"/>
      <c r="CG951" s="28"/>
      <c r="CH951" s="28"/>
      <c r="CI951" s="28"/>
      <c r="CJ951" s="28"/>
      <c r="CK951" s="28"/>
      <c r="CL951" s="28"/>
      <c r="CM951" s="28"/>
      <c r="CN951" s="28"/>
      <c r="CO951" s="28"/>
      <c r="CP951" s="28"/>
      <c r="CQ951" s="28"/>
      <c r="CR951" s="28"/>
      <c r="CS951" s="28"/>
      <c r="CT951" s="28"/>
      <c r="CU951" s="28"/>
      <c r="CV951" s="28"/>
      <c r="CW951" s="28"/>
      <c r="CX951" s="28"/>
      <c r="CY951" s="28"/>
      <c r="CZ951" s="28"/>
      <c r="DA951" s="28"/>
      <c r="DB951" s="28"/>
      <c r="DC951" s="28"/>
      <c r="DD951" s="28"/>
      <c r="DE951" s="28"/>
      <c r="DF951" s="28"/>
      <c r="DG951" s="28"/>
      <c r="DH951" s="28"/>
      <c r="DI951" s="28"/>
      <c r="DJ951" s="28"/>
      <c r="DK951" s="28"/>
      <c r="DL951" s="28"/>
      <c r="DM951" s="28"/>
      <c r="DN951" s="28"/>
      <c r="DO951" s="28"/>
      <c r="DP951" s="28"/>
      <c r="DQ951" s="28"/>
      <c r="DR951" s="28"/>
      <c r="DS951" s="28"/>
      <c r="DT951" s="28"/>
      <c r="DU951" s="28"/>
      <c r="DV951" s="28"/>
      <c r="DW951" s="28"/>
      <c r="DX951" s="28"/>
      <c r="DY951" s="28"/>
      <c r="DZ951" s="28"/>
      <c r="EA951" s="28"/>
      <c r="EB951" s="28"/>
      <c r="EC951" s="28"/>
      <c r="ED951" s="28"/>
      <c r="EE951" s="28"/>
      <c r="EF951" s="28"/>
      <c r="EG951" s="28"/>
      <c r="EH951" s="28"/>
      <c r="EI951" s="28"/>
      <c r="EJ951" s="28"/>
      <c r="EK951" s="28"/>
      <c r="EL951" s="28"/>
      <c r="EM951" s="28"/>
      <c r="EN951" s="28"/>
      <c r="EO951" s="28"/>
      <c r="EP951" s="28"/>
      <c r="EQ951" s="28"/>
    </row>
    <row r="952" spans="1:147" s="1" customFormat="1" x14ac:dyDescent="0.25">
      <c r="A952" s="130"/>
      <c r="B952" s="105"/>
      <c r="C952" s="131"/>
      <c r="D952" s="105"/>
      <c r="E952" s="105"/>
      <c r="F952" s="105"/>
      <c r="G952" s="105"/>
      <c r="H952" s="105"/>
      <c r="I952" s="105"/>
      <c r="J952" s="105"/>
      <c r="K952" s="105"/>
      <c r="L952" s="105"/>
      <c r="M952" s="105"/>
      <c r="N952" s="105"/>
      <c r="O952" s="105"/>
      <c r="P952" s="105"/>
      <c r="Q952" s="105"/>
      <c r="R952" s="105"/>
      <c r="S952" s="105"/>
      <c r="T952" s="105"/>
      <c r="U952" s="28"/>
      <c r="V952" s="132"/>
      <c r="W952" s="132"/>
      <c r="X952" s="105"/>
      <c r="Y952" s="105"/>
      <c r="Z952" s="105"/>
      <c r="AA952" s="105"/>
      <c r="AB952" s="105"/>
      <c r="AC952" s="105"/>
      <c r="AD952" s="105"/>
      <c r="AE952" s="105"/>
      <c r="AF952" s="105"/>
      <c r="AG952" s="105"/>
      <c r="AH952" s="105"/>
      <c r="AI952" s="105"/>
      <c r="AJ952" s="105"/>
      <c r="AK952" s="105"/>
      <c r="AL952" s="105"/>
      <c r="AM952" s="105"/>
      <c r="AN952" s="105"/>
      <c r="AO952" s="59"/>
      <c r="AQ952" s="138"/>
      <c r="AR952" s="28"/>
      <c r="AS952" s="28"/>
      <c r="AT952" s="59"/>
      <c r="AU952" s="28"/>
      <c r="AV952" s="59"/>
      <c r="AW952" s="59"/>
      <c r="AX952" s="59"/>
      <c r="AY952" s="59"/>
      <c r="AZ952" s="130"/>
      <c r="BA952" s="59"/>
      <c r="BB952" s="28"/>
      <c r="BC952" s="28"/>
      <c r="BD952" s="28"/>
      <c r="BE952" s="28"/>
      <c r="BF952" s="28"/>
      <c r="BG952" s="28"/>
      <c r="BH952" s="28"/>
      <c r="BI952" s="28"/>
      <c r="BJ952" s="28"/>
      <c r="BK952" s="28"/>
      <c r="BL952" s="28"/>
      <c r="BM952" s="28"/>
      <c r="BN952" s="28"/>
      <c r="BO952" s="28"/>
      <c r="BP952" s="28"/>
      <c r="BQ952" s="28"/>
      <c r="BR952" s="28"/>
      <c r="BS952" s="28"/>
      <c r="BT952" s="28"/>
      <c r="BU952" s="28"/>
      <c r="BV952" s="28"/>
      <c r="BW952" s="28"/>
      <c r="BX952" s="28"/>
      <c r="BY952" s="28"/>
      <c r="BZ952" s="28"/>
      <c r="CA952" s="28"/>
      <c r="CB952" s="28"/>
      <c r="CC952" s="28"/>
      <c r="CD952" s="28"/>
      <c r="CE952" s="28"/>
      <c r="CF952" s="28"/>
      <c r="CG952" s="28"/>
      <c r="CH952" s="28"/>
      <c r="CI952" s="28"/>
      <c r="CJ952" s="28"/>
      <c r="CK952" s="28"/>
      <c r="CL952" s="28"/>
      <c r="CM952" s="28"/>
      <c r="CN952" s="28"/>
      <c r="CO952" s="28"/>
      <c r="CP952" s="28"/>
      <c r="CQ952" s="28"/>
      <c r="CR952" s="28"/>
      <c r="CS952" s="28"/>
      <c r="CT952" s="28"/>
      <c r="CU952" s="28"/>
      <c r="CV952" s="28"/>
      <c r="CW952" s="28"/>
      <c r="CX952" s="28"/>
      <c r="CY952" s="28"/>
      <c r="CZ952" s="28"/>
      <c r="DA952" s="28"/>
      <c r="DB952" s="28"/>
      <c r="DC952" s="28"/>
      <c r="DD952" s="28"/>
      <c r="DE952" s="28"/>
      <c r="DF952" s="28"/>
      <c r="DG952" s="28"/>
      <c r="DH952" s="28"/>
      <c r="DI952" s="28"/>
      <c r="DJ952" s="28"/>
      <c r="DK952" s="28"/>
      <c r="DL952" s="28"/>
      <c r="DM952" s="28"/>
      <c r="DN952" s="28"/>
      <c r="DO952" s="28"/>
      <c r="DP952" s="28"/>
      <c r="DQ952" s="28"/>
      <c r="DR952" s="28"/>
      <c r="DS952" s="28"/>
      <c r="DT952" s="28"/>
      <c r="DU952" s="28"/>
      <c r="DV952" s="28"/>
      <c r="DW952" s="28"/>
      <c r="DX952" s="28"/>
      <c r="DY952" s="28"/>
      <c r="DZ952" s="28"/>
      <c r="EA952" s="28"/>
      <c r="EB952" s="28"/>
      <c r="EC952" s="28"/>
      <c r="ED952" s="28"/>
      <c r="EE952" s="28"/>
      <c r="EF952" s="28"/>
      <c r="EG952" s="28"/>
      <c r="EH952" s="28"/>
      <c r="EI952" s="28"/>
      <c r="EJ952" s="28"/>
      <c r="EK952" s="28"/>
      <c r="EL952" s="28"/>
      <c r="EM952" s="28"/>
      <c r="EN952" s="28"/>
      <c r="EO952" s="28"/>
      <c r="EP952" s="28"/>
      <c r="EQ952" s="28"/>
    </row>
    <row r="953" spans="1:147" s="1" customFormat="1" x14ac:dyDescent="0.25">
      <c r="A953" s="130"/>
      <c r="B953" s="105"/>
      <c r="C953" s="131"/>
      <c r="D953" s="105"/>
      <c r="E953" s="105"/>
      <c r="F953" s="105"/>
      <c r="G953" s="105"/>
      <c r="H953" s="105"/>
      <c r="I953" s="105"/>
      <c r="J953" s="105"/>
      <c r="K953" s="105"/>
      <c r="L953" s="105"/>
      <c r="M953" s="105"/>
      <c r="N953" s="105"/>
      <c r="O953" s="105"/>
      <c r="P953" s="105"/>
      <c r="Q953" s="105"/>
      <c r="R953" s="105"/>
      <c r="S953" s="105"/>
      <c r="T953" s="105"/>
      <c r="U953" s="28"/>
      <c r="V953" s="132"/>
      <c r="W953" s="132"/>
      <c r="X953" s="105"/>
      <c r="Y953" s="105"/>
      <c r="Z953" s="105"/>
      <c r="AA953" s="105"/>
      <c r="AB953" s="105"/>
      <c r="AC953" s="105"/>
      <c r="AD953" s="105"/>
      <c r="AE953" s="105"/>
      <c r="AF953" s="105"/>
      <c r="AG953" s="105"/>
      <c r="AH953" s="105"/>
      <c r="AI953" s="105"/>
      <c r="AJ953" s="105"/>
      <c r="AK953" s="105"/>
      <c r="AL953" s="105"/>
      <c r="AM953" s="105"/>
      <c r="AN953" s="105"/>
      <c r="AO953" s="59"/>
      <c r="AQ953" s="138"/>
      <c r="AR953" s="28"/>
      <c r="AS953" s="28"/>
      <c r="AT953" s="59"/>
      <c r="AU953" s="28"/>
      <c r="AV953" s="59"/>
      <c r="AW953" s="59"/>
      <c r="AX953" s="59"/>
      <c r="AY953" s="59"/>
      <c r="AZ953" s="130"/>
      <c r="BA953" s="59"/>
      <c r="BB953" s="28"/>
      <c r="BC953" s="28"/>
      <c r="BD953" s="28"/>
      <c r="BE953" s="28"/>
      <c r="BF953" s="28"/>
      <c r="BG953" s="28"/>
      <c r="BH953" s="28"/>
      <c r="BI953" s="28"/>
      <c r="BJ953" s="28"/>
      <c r="BK953" s="28"/>
      <c r="BL953" s="28"/>
      <c r="BM953" s="28"/>
      <c r="BN953" s="28"/>
      <c r="BO953" s="28"/>
      <c r="BP953" s="28"/>
      <c r="BQ953" s="28"/>
      <c r="BR953" s="28"/>
      <c r="BS953" s="28"/>
      <c r="BT953" s="28"/>
      <c r="BU953" s="28"/>
      <c r="BV953" s="28"/>
      <c r="BW953" s="28"/>
      <c r="BX953" s="28"/>
      <c r="BY953" s="28"/>
      <c r="BZ953" s="28"/>
      <c r="CA953" s="28"/>
      <c r="CB953" s="28"/>
      <c r="CC953" s="28"/>
      <c r="CD953" s="28"/>
      <c r="CE953" s="28"/>
      <c r="CF953" s="28"/>
      <c r="CG953" s="28"/>
      <c r="CH953" s="28"/>
      <c r="CI953" s="28"/>
      <c r="CJ953" s="28"/>
      <c r="CK953" s="28"/>
      <c r="CL953" s="28"/>
      <c r="CM953" s="28"/>
      <c r="CN953" s="28"/>
      <c r="CO953" s="28"/>
      <c r="CP953" s="28"/>
      <c r="CQ953" s="28"/>
      <c r="CR953" s="28"/>
      <c r="CS953" s="28"/>
      <c r="CT953" s="28"/>
      <c r="CU953" s="28"/>
      <c r="CV953" s="28"/>
      <c r="CW953" s="28"/>
      <c r="CX953" s="28"/>
      <c r="CY953" s="28"/>
      <c r="CZ953" s="28"/>
      <c r="DA953" s="28"/>
      <c r="DB953" s="28"/>
      <c r="DC953" s="28"/>
      <c r="DD953" s="28"/>
      <c r="DE953" s="28"/>
      <c r="DF953" s="28"/>
      <c r="DG953" s="28"/>
      <c r="DH953" s="28"/>
      <c r="DI953" s="28"/>
      <c r="DJ953" s="28"/>
      <c r="DK953" s="28"/>
      <c r="DL953" s="28"/>
      <c r="DM953" s="28"/>
      <c r="DN953" s="28"/>
      <c r="DO953" s="28"/>
      <c r="DP953" s="28"/>
      <c r="DQ953" s="28"/>
      <c r="DR953" s="28"/>
      <c r="DS953" s="28"/>
      <c r="DT953" s="28"/>
      <c r="DU953" s="28"/>
      <c r="DV953" s="28"/>
      <c r="DW953" s="28"/>
      <c r="DX953" s="28"/>
      <c r="DY953" s="28"/>
      <c r="DZ953" s="28"/>
      <c r="EA953" s="28"/>
      <c r="EB953" s="28"/>
      <c r="EC953" s="28"/>
      <c r="ED953" s="28"/>
      <c r="EE953" s="28"/>
      <c r="EF953" s="28"/>
      <c r="EG953" s="28"/>
      <c r="EH953" s="28"/>
      <c r="EI953" s="28"/>
      <c r="EJ953" s="28"/>
      <c r="EK953" s="28"/>
      <c r="EL953" s="28"/>
      <c r="EM953" s="28"/>
      <c r="EN953" s="28"/>
      <c r="EO953" s="28"/>
      <c r="EP953" s="28"/>
      <c r="EQ953" s="28"/>
    </row>
    <row r="954" spans="1:147" s="1" customFormat="1" x14ac:dyDescent="0.25">
      <c r="A954" s="130"/>
      <c r="B954" s="105"/>
      <c r="C954" s="131"/>
      <c r="D954" s="105"/>
      <c r="E954" s="105"/>
      <c r="F954" s="105"/>
      <c r="G954" s="105"/>
      <c r="H954" s="105"/>
      <c r="I954" s="105"/>
      <c r="J954" s="105"/>
      <c r="K954" s="105"/>
      <c r="L954" s="105"/>
      <c r="M954" s="105"/>
      <c r="N954" s="105"/>
      <c r="O954" s="105"/>
      <c r="P954" s="105"/>
      <c r="Q954" s="105"/>
      <c r="R954" s="105"/>
      <c r="S954" s="105"/>
      <c r="T954" s="105"/>
      <c r="U954" s="28"/>
      <c r="V954" s="132"/>
      <c r="W954" s="132"/>
      <c r="X954" s="105"/>
      <c r="Y954" s="105"/>
      <c r="Z954" s="105"/>
      <c r="AA954" s="105"/>
      <c r="AB954" s="105"/>
      <c r="AC954" s="105"/>
      <c r="AD954" s="105"/>
      <c r="AE954" s="105"/>
      <c r="AF954" s="105"/>
      <c r="AG954" s="105"/>
      <c r="AH954" s="105"/>
      <c r="AI954" s="105"/>
      <c r="AJ954" s="105"/>
      <c r="AK954" s="105"/>
      <c r="AL954" s="105"/>
      <c r="AM954" s="105"/>
      <c r="AN954" s="105"/>
      <c r="AO954" s="59"/>
      <c r="AQ954" s="138"/>
      <c r="AR954" s="28"/>
      <c r="AS954" s="28"/>
      <c r="AT954" s="59"/>
      <c r="AU954" s="28"/>
      <c r="AV954" s="59"/>
      <c r="AW954" s="59"/>
      <c r="AX954" s="59"/>
      <c r="AY954" s="59"/>
      <c r="AZ954" s="130"/>
      <c r="BA954" s="59"/>
      <c r="BB954" s="28"/>
      <c r="BC954" s="28"/>
      <c r="BD954" s="28"/>
      <c r="BE954" s="28"/>
      <c r="BF954" s="28"/>
      <c r="BG954" s="28"/>
      <c r="BH954" s="28"/>
      <c r="BI954" s="28"/>
      <c r="BJ954" s="28"/>
      <c r="BK954" s="28"/>
      <c r="BL954" s="28"/>
      <c r="BM954" s="28"/>
      <c r="BN954" s="28"/>
      <c r="BO954" s="28"/>
      <c r="BP954" s="28"/>
      <c r="BQ954" s="28"/>
      <c r="BR954" s="28"/>
      <c r="BS954" s="28"/>
      <c r="BT954" s="28"/>
      <c r="BU954" s="28"/>
      <c r="BV954" s="28"/>
      <c r="BW954" s="28"/>
      <c r="BX954" s="28"/>
      <c r="BY954" s="28"/>
      <c r="BZ954" s="28"/>
      <c r="CA954" s="28"/>
      <c r="CB954" s="28"/>
      <c r="CC954" s="28"/>
      <c r="CD954" s="28"/>
      <c r="CE954" s="28"/>
      <c r="CF954" s="28"/>
      <c r="CG954" s="28"/>
      <c r="CH954" s="28"/>
      <c r="CI954" s="28"/>
      <c r="CJ954" s="28"/>
      <c r="CK954" s="28"/>
      <c r="CL954" s="28"/>
      <c r="CM954" s="28"/>
      <c r="CN954" s="28"/>
      <c r="CO954" s="28"/>
      <c r="CP954" s="28"/>
      <c r="CQ954" s="28"/>
      <c r="CR954" s="28"/>
      <c r="CS954" s="28"/>
      <c r="CT954" s="28"/>
      <c r="CU954" s="28"/>
      <c r="CV954" s="28"/>
      <c r="CW954" s="28"/>
      <c r="CX954" s="28"/>
      <c r="CY954" s="28"/>
      <c r="CZ954" s="28"/>
      <c r="DA954" s="28"/>
      <c r="DB954" s="28"/>
      <c r="DC954" s="28"/>
      <c r="DD954" s="28"/>
      <c r="DE954" s="28"/>
      <c r="DF954" s="28"/>
      <c r="DG954" s="28"/>
      <c r="DH954" s="28"/>
      <c r="DI954" s="28"/>
      <c r="DJ954" s="28"/>
      <c r="DK954" s="28"/>
      <c r="DL954" s="28"/>
      <c r="DM954" s="28"/>
      <c r="DN954" s="28"/>
      <c r="DO954" s="28"/>
      <c r="DP954" s="28"/>
      <c r="DQ954" s="28"/>
      <c r="DR954" s="28"/>
      <c r="DS954" s="28"/>
      <c r="DT954" s="28"/>
      <c r="DU954" s="28"/>
      <c r="DV954" s="28"/>
      <c r="DW954" s="28"/>
      <c r="DX954" s="28"/>
      <c r="DY954" s="28"/>
      <c r="DZ954" s="28"/>
      <c r="EA954" s="28"/>
      <c r="EB954" s="28"/>
      <c r="EC954" s="28"/>
      <c r="ED954" s="28"/>
      <c r="EE954" s="28"/>
      <c r="EF954" s="28"/>
      <c r="EG954" s="28"/>
      <c r="EH954" s="28"/>
      <c r="EI954" s="28"/>
      <c r="EJ954" s="28"/>
      <c r="EK954" s="28"/>
      <c r="EL954" s="28"/>
      <c r="EM954" s="28"/>
      <c r="EN954" s="28"/>
      <c r="EO954" s="28"/>
      <c r="EP954" s="28"/>
      <c r="EQ954" s="28"/>
    </row>
    <row r="955" spans="1:147" s="1" customFormat="1" x14ac:dyDescent="0.25">
      <c r="A955" s="130"/>
      <c r="B955" s="105"/>
      <c r="C955" s="131"/>
      <c r="D955" s="105"/>
      <c r="E955" s="105"/>
      <c r="F955" s="105"/>
      <c r="G955" s="105"/>
      <c r="H955" s="105"/>
      <c r="I955" s="105"/>
      <c r="J955" s="105"/>
      <c r="K955" s="105"/>
      <c r="L955" s="105"/>
      <c r="M955" s="105"/>
      <c r="N955" s="105"/>
      <c r="O955" s="105"/>
      <c r="P955" s="105"/>
      <c r="Q955" s="105"/>
      <c r="R955" s="105"/>
      <c r="S955" s="105"/>
      <c r="T955" s="105"/>
      <c r="U955" s="28"/>
      <c r="V955" s="132"/>
      <c r="W955" s="132"/>
      <c r="X955" s="105"/>
      <c r="Y955" s="105"/>
      <c r="Z955" s="105"/>
      <c r="AA955" s="105"/>
      <c r="AB955" s="105"/>
      <c r="AC955" s="105"/>
      <c r="AD955" s="105"/>
      <c r="AE955" s="105"/>
      <c r="AF955" s="105"/>
      <c r="AG955" s="105"/>
      <c r="AH955" s="105"/>
      <c r="AI955" s="105"/>
      <c r="AJ955" s="105"/>
      <c r="AK955" s="105"/>
      <c r="AL955" s="105"/>
      <c r="AM955" s="105"/>
      <c r="AN955" s="105"/>
      <c r="AO955" s="59"/>
      <c r="AQ955" s="138"/>
      <c r="AR955" s="28"/>
      <c r="AS955" s="28"/>
      <c r="AT955" s="59"/>
      <c r="AU955" s="28"/>
      <c r="AV955" s="59"/>
      <c r="AW955" s="59"/>
      <c r="AX955" s="59"/>
      <c r="AY955" s="59"/>
      <c r="AZ955" s="130"/>
      <c r="BA955" s="59"/>
      <c r="BB955" s="28"/>
      <c r="BC955" s="28"/>
      <c r="BD955" s="28"/>
      <c r="BE955" s="28"/>
      <c r="BF955" s="28"/>
      <c r="BG955" s="28"/>
      <c r="BH955" s="28"/>
      <c r="BI955" s="28"/>
      <c r="BJ955" s="28"/>
      <c r="BK955" s="28"/>
      <c r="BL955" s="28"/>
      <c r="BM955" s="28"/>
      <c r="BN955" s="28"/>
      <c r="BO955" s="28"/>
      <c r="BP955" s="28"/>
      <c r="BQ955" s="28"/>
      <c r="BR955" s="28"/>
      <c r="BS955" s="28"/>
      <c r="BT955" s="28"/>
      <c r="BU955" s="28"/>
      <c r="BV955" s="28"/>
      <c r="BW955" s="28"/>
      <c r="BX955" s="28"/>
      <c r="BY955" s="28"/>
      <c r="BZ955" s="28"/>
      <c r="CA955" s="28"/>
      <c r="CB955" s="28"/>
      <c r="CC955" s="28"/>
      <c r="CD955" s="28"/>
      <c r="CE955" s="28"/>
      <c r="CF955" s="28"/>
      <c r="CG955" s="28"/>
      <c r="CH955" s="28"/>
      <c r="CI955" s="28"/>
      <c r="CJ955" s="28"/>
      <c r="CK955" s="28"/>
      <c r="CL955" s="28"/>
      <c r="CM955" s="28"/>
      <c r="CN955" s="28"/>
      <c r="CO955" s="28"/>
      <c r="CP955" s="28"/>
      <c r="CQ955" s="28"/>
      <c r="CR955" s="28"/>
      <c r="CS955" s="28"/>
      <c r="CT955" s="28"/>
      <c r="CU955" s="28"/>
      <c r="CV955" s="28"/>
      <c r="CW955" s="28"/>
      <c r="CX955" s="28"/>
      <c r="CY955" s="28"/>
      <c r="CZ955" s="28"/>
      <c r="DA955" s="28"/>
      <c r="DB955" s="28"/>
      <c r="DC955" s="28"/>
      <c r="DD955" s="28"/>
      <c r="DE955" s="28"/>
      <c r="DF955" s="28"/>
      <c r="DG955" s="28"/>
      <c r="DH955" s="28"/>
      <c r="DI955" s="28"/>
      <c r="DJ955" s="28"/>
      <c r="DK955" s="28"/>
      <c r="DL955" s="28"/>
      <c r="DM955" s="28"/>
      <c r="DN955" s="28"/>
      <c r="DO955" s="28"/>
      <c r="DP955" s="28"/>
      <c r="DQ955" s="28"/>
      <c r="DR955" s="28"/>
      <c r="DS955" s="28"/>
      <c r="DT955" s="28"/>
      <c r="DU955" s="28"/>
      <c r="DV955" s="28"/>
      <c r="DW955" s="28"/>
      <c r="DX955" s="28"/>
      <c r="DY955" s="28"/>
      <c r="DZ955" s="28"/>
      <c r="EA955" s="28"/>
      <c r="EB955" s="28"/>
      <c r="EC955" s="28"/>
      <c r="ED955" s="28"/>
      <c r="EE955" s="28"/>
      <c r="EF955" s="28"/>
      <c r="EG955" s="28"/>
      <c r="EH955" s="28"/>
      <c r="EI955" s="28"/>
      <c r="EJ955" s="28"/>
      <c r="EK955" s="28"/>
      <c r="EL955" s="28"/>
      <c r="EM955" s="28"/>
      <c r="EN955" s="28"/>
      <c r="EO955" s="28"/>
      <c r="EP955" s="28"/>
      <c r="EQ955" s="28"/>
    </row>
    <row r="956" spans="1:147" s="1" customFormat="1" x14ac:dyDescent="0.25">
      <c r="A956" s="130"/>
      <c r="B956" s="105"/>
      <c r="C956" s="131"/>
      <c r="D956" s="105"/>
      <c r="E956" s="105"/>
      <c r="F956" s="105"/>
      <c r="G956" s="105"/>
      <c r="H956" s="105"/>
      <c r="I956" s="105"/>
      <c r="J956" s="105"/>
      <c r="K956" s="105"/>
      <c r="L956" s="105"/>
      <c r="M956" s="105"/>
      <c r="N956" s="105"/>
      <c r="O956" s="105"/>
      <c r="P956" s="105"/>
      <c r="Q956" s="105"/>
      <c r="R956" s="105"/>
      <c r="S956" s="105"/>
      <c r="T956" s="105"/>
      <c r="U956" s="28"/>
      <c r="V956" s="132"/>
      <c r="W956" s="132"/>
      <c r="X956" s="105"/>
      <c r="Y956" s="105"/>
      <c r="Z956" s="105"/>
      <c r="AA956" s="105"/>
      <c r="AB956" s="105"/>
      <c r="AC956" s="105"/>
      <c r="AD956" s="105"/>
      <c r="AE956" s="105"/>
      <c r="AF956" s="105"/>
      <c r="AG956" s="105"/>
      <c r="AH956" s="105"/>
      <c r="AI956" s="105"/>
      <c r="AJ956" s="105"/>
      <c r="AK956" s="105"/>
      <c r="AL956" s="105"/>
      <c r="AM956" s="105"/>
      <c r="AN956" s="105"/>
      <c r="AO956" s="59"/>
      <c r="AQ956" s="138"/>
      <c r="AR956" s="28"/>
      <c r="AS956" s="28"/>
      <c r="AT956" s="59"/>
      <c r="AU956" s="28"/>
      <c r="AV956" s="59"/>
      <c r="AW956" s="59"/>
      <c r="AX956" s="59"/>
      <c r="AY956" s="59"/>
      <c r="AZ956" s="130"/>
      <c r="BA956" s="59"/>
      <c r="BB956" s="28"/>
      <c r="BC956" s="28"/>
      <c r="BD956" s="28"/>
      <c r="BE956" s="28"/>
      <c r="BF956" s="28"/>
      <c r="BG956" s="28"/>
      <c r="BH956" s="28"/>
      <c r="BI956" s="28"/>
      <c r="BJ956" s="28"/>
      <c r="BK956" s="28"/>
      <c r="BL956" s="28"/>
      <c r="BM956" s="28"/>
      <c r="BN956" s="28"/>
      <c r="BO956" s="28"/>
      <c r="BP956" s="28"/>
      <c r="BQ956" s="28"/>
      <c r="BR956" s="28"/>
      <c r="BS956" s="28"/>
      <c r="BT956" s="28"/>
      <c r="BU956" s="28"/>
      <c r="BV956" s="28"/>
      <c r="BW956" s="28"/>
      <c r="BX956" s="28"/>
      <c r="BY956" s="28"/>
      <c r="BZ956" s="28"/>
      <c r="CA956" s="28"/>
      <c r="CB956" s="28"/>
      <c r="CC956" s="28"/>
      <c r="CD956" s="28"/>
      <c r="CE956" s="28"/>
      <c r="CF956" s="28"/>
      <c r="CG956" s="28"/>
      <c r="CH956" s="28"/>
      <c r="CI956" s="28"/>
      <c r="CJ956" s="28"/>
      <c r="CK956" s="28"/>
      <c r="CL956" s="28"/>
      <c r="CM956" s="28"/>
      <c r="CN956" s="28"/>
      <c r="CO956" s="28"/>
      <c r="CP956" s="28"/>
      <c r="CQ956" s="28"/>
      <c r="CR956" s="28"/>
      <c r="CS956" s="28"/>
      <c r="CT956" s="28"/>
      <c r="CU956" s="28"/>
      <c r="CV956" s="28"/>
      <c r="CW956" s="28"/>
      <c r="CX956" s="28"/>
      <c r="CY956" s="28"/>
      <c r="CZ956" s="28"/>
      <c r="DA956" s="28"/>
      <c r="DB956" s="28"/>
      <c r="DC956" s="28"/>
      <c r="DD956" s="28"/>
      <c r="DE956" s="28"/>
      <c r="DF956" s="28"/>
      <c r="DG956" s="28"/>
      <c r="DH956" s="28"/>
      <c r="DI956" s="28"/>
      <c r="DJ956" s="28"/>
      <c r="DK956" s="28"/>
      <c r="DL956" s="28"/>
      <c r="DM956" s="28"/>
      <c r="DN956" s="28"/>
      <c r="DO956" s="28"/>
      <c r="DP956" s="28"/>
      <c r="DQ956" s="28"/>
      <c r="DR956" s="28"/>
      <c r="DS956" s="28"/>
      <c r="DT956" s="28"/>
      <c r="DU956" s="28"/>
      <c r="DV956" s="28"/>
      <c r="DW956" s="28"/>
      <c r="DX956" s="28"/>
      <c r="DY956" s="28"/>
      <c r="DZ956" s="28"/>
      <c r="EA956" s="28"/>
      <c r="EB956" s="28"/>
      <c r="EC956" s="28"/>
      <c r="ED956" s="28"/>
      <c r="EE956" s="28"/>
      <c r="EF956" s="28"/>
      <c r="EG956" s="28"/>
      <c r="EH956" s="28"/>
      <c r="EI956" s="28"/>
      <c r="EJ956" s="28"/>
      <c r="EK956" s="28"/>
      <c r="EL956" s="28"/>
      <c r="EM956" s="28"/>
      <c r="EN956" s="28"/>
      <c r="EO956" s="28"/>
      <c r="EP956" s="28"/>
      <c r="EQ956" s="28"/>
    </row>
    <row r="957" spans="1:147" s="1" customFormat="1" x14ac:dyDescent="0.25">
      <c r="A957" s="130"/>
      <c r="B957" s="105"/>
      <c r="C957" s="131"/>
      <c r="D957" s="105"/>
      <c r="E957" s="105"/>
      <c r="F957" s="105"/>
      <c r="G957" s="105"/>
      <c r="H957" s="105"/>
      <c r="I957" s="105"/>
      <c r="J957" s="105"/>
      <c r="K957" s="105"/>
      <c r="L957" s="105"/>
      <c r="M957" s="105"/>
      <c r="N957" s="105"/>
      <c r="O957" s="105"/>
      <c r="P957" s="105"/>
      <c r="Q957" s="105"/>
      <c r="R957" s="105"/>
      <c r="S957" s="105"/>
      <c r="T957" s="105"/>
      <c r="U957" s="28"/>
      <c r="V957" s="132"/>
      <c r="W957" s="132"/>
      <c r="X957" s="105"/>
      <c r="Y957" s="105"/>
      <c r="Z957" s="105"/>
      <c r="AA957" s="105"/>
      <c r="AB957" s="105"/>
      <c r="AC957" s="105"/>
      <c r="AD957" s="105"/>
      <c r="AE957" s="105"/>
      <c r="AF957" s="105"/>
      <c r="AG957" s="105"/>
      <c r="AH957" s="105"/>
      <c r="AI957" s="105"/>
      <c r="AJ957" s="105"/>
      <c r="AK957" s="105"/>
      <c r="AL957" s="105"/>
      <c r="AM957" s="105"/>
      <c r="AN957" s="105"/>
      <c r="AO957" s="59"/>
      <c r="AQ957" s="138"/>
      <c r="AR957" s="28"/>
      <c r="AS957" s="28"/>
      <c r="AT957" s="59"/>
      <c r="AU957" s="28"/>
      <c r="AV957" s="59"/>
      <c r="AW957" s="59"/>
      <c r="AX957" s="59"/>
      <c r="AY957" s="59"/>
      <c r="AZ957" s="130"/>
      <c r="BA957" s="59"/>
      <c r="BB957" s="28"/>
      <c r="BC957" s="28"/>
      <c r="BD957" s="28"/>
      <c r="BE957" s="28"/>
      <c r="BF957" s="28"/>
      <c r="BG957" s="28"/>
      <c r="BH957" s="28"/>
      <c r="BI957" s="28"/>
      <c r="BJ957" s="28"/>
      <c r="BK957" s="28"/>
      <c r="BL957" s="28"/>
      <c r="BM957" s="28"/>
      <c r="BN957" s="28"/>
      <c r="BO957" s="28"/>
      <c r="BP957" s="28"/>
      <c r="BQ957" s="28"/>
      <c r="BR957" s="28"/>
      <c r="BS957" s="28"/>
      <c r="BT957" s="28"/>
      <c r="BU957" s="28"/>
      <c r="BV957" s="28"/>
      <c r="BW957" s="28"/>
      <c r="BX957" s="28"/>
      <c r="BY957" s="28"/>
      <c r="BZ957" s="28"/>
      <c r="CA957" s="28"/>
      <c r="CB957" s="28"/>
      <c r="CC957" s="28"/>
      <c r="CD957" s="28"/>
      <c r="CE957" s="28"/>
      <c r="CF957" s="28"/>
      <c r="CG957" s="28"/>
      <c r="CH957" s="28"/>
      <c r="CI957" s="28"/>
      <c r="CJ957" s="28"/>
      <c r="CK957" s="28"/>
      <c r="CL957" s="28"/>
      <c r="CM957" s="28"/>
      <c r="CN957" s="28"/>
      <c r="CO957" s="28"/>
      <c r="CP957" s="28"/>
      <c r="CQ957" s="28"/>
      <c r="CR957" s="28"/>
      <c r="CS957" s="28"/>
      <c r="CT957" s="28"/>
      <c r="CU957" s="28"/>
      <c r="CV957" s="28"/>
      <c r="CW957" s="28"/>
      <c r="CX957" s="28"/>
      <c r="CY957" s="28"/>
      <c r="CZ957" s="28"/>
      <c r="DA957" s="28"/>
      <c r="DB957" s="28"/>
      <c r="DC957" s="28"/>
      <c r="DD957" s="28"/>
      <c r="DE957" s="28"/>
      <c r="DF957" s="28"/>
      <c r="DG957" s="28"/>
      <c r="DH957" s="28"/>
      <c r="DI957" s="28"/>
      <c r="DJ957" s="28"/>
      <c r="DK957" s="28"/>
      <c r="DL957" s="28"/>
      <c r="DM957" s="28"/>
      <c r="DN957" s="28"/>
      <c r="DO957" s="28"/>
      <c r="DP957" s="28"/>
      <c r="DQ957" s="28"/>
      <c r="DR957" s="28"/>
      <c r="DS957" s="28"/>
      <c r="DT957" s="28"/>
      <c r="DU957" s="28"/>
      <c r="DV957" s="28"/>
      <c r="DW957" s="28"/>
      <c r="DX957" s="28"/>
      <c r="DY957" s="28"/>
      <c r="DZ957" s="28"/>
      <c r="EA957" s="28"/>
      <c r="EB957" s="28"/>
      <c r="EC957" s="28"/>
      <c r="ED957" s="28"/>
      <c r="EE957" s="28"/>
      <c r="EF957" s="28"/>
      <c r="EG957" s="28"/>
      <c r="EH957" s="28"/>
      <c r="EI957" s="28"/>
      <c r="EJ957" s="28"/>
      <c r="EK957" s="28"/>
      <c r="EL957" s="28"/>
      <c r="EM957" s="28"/>
      <c r="EN957" s="28"/>
      <c r="EO957" s="28"/>
      <c r="EP957" s="28"/>
      <c r="EQ957" s="28"/>
    </row>
    <row r="958" spans="1:147" s="1" customFormat="1" x14ac:dyDescent="0.25">
      <c r="A958" s="130"/>
      <c r="B958" s="105"/>
      <c r="C958" s="131"/>
      <c r="D958" s="105"/>
      <c r="E958" s="105"/>
      <c r="F958" s="105"/>
      <c r="G958" s="105"/>
      <c r="H958" s="105"/>
      <c r="I958" s="105"/>
      <c r="J958" s="105"/>
      <c r="K958" s="105"/>
      <c r="L958" s="105"/>
      <c r="M958" s="105"/>
      <c r="N958" s="105"/>
      <c r="O958" s="105"/>
      <c r="P958" s="105"/>
      <c r="Q958" s="105"/>
      <c r="R958" s="105"/>
      <c r="S958" s="105"/>
      <c r="T958" s="105"/>
      <c r="U958" s="28"/>
      <c r="V958" s="132"/>
      <c r="W958" s="132"/>
      <c r="X958" s="105"/>
      <c r="Y958" s="105"/>
      <c r="Z958" s="105"/>
      <c r="AA958" s="105"/>
      <c r="AB958" s="105"/>
      <c r="AC958" s="105"/>
      <c r="AD958" s="105"/>
      <c r="AE958" s="105"/>
      <c r="AF958" s="105"/>
      <c r="AG958" s="105"/>
      <c r="AH958" s="105"/>
      <c r="AI958" s="105"/>
      <c r="AJ958" s="105"/>
      <c r="AK958" s="105"/>
      <c r="AL958" s="105"/>
      <c r="AM958" s="105"/>
      <c r="AN958" s="105"/>
      <c r="AO958" s="59"/>
      <c r="AQ958" s="138"/>
      <c r="AR958" s="28"/>
      <c r="AS958" s="28"/>
      <c r="AT958" s="59"/>
      <c r="AU958" s="28"/>
      <c r="AV958" s="59"/>
      <c r="AW958" s="59"/>
      <c r="AX958" s="59"/>
      <c r="AY958" s="59"/>
      <c r="AZ958" s="130"/>
      <c r="BA958" s="59"/>
      <c r="BB958" s="28"/>
      <c r="BC958" s="28"/>
      <c r="BD958" s="28"/>
      <c r="BE958" s="28"/>
      <c r="BF958" s="28"/>
      <c r="BG958" s="28"/>
      <c r="BH958" s="28"/>
      <c r="BI958" s="28"/>
      <c r="BJ958" s="28"/>
      <c r="BK958" s="28"/>
      <c r="BL958" s="28"/>
      <c r="BM958" s="28"/>
      <c r="BN958" s="28"/>
      <c r="BO958" s="28"/>
      <c r="BP958" s="28"/>
      <c r="BQ958" s="28"/>
      <c r="BR958" s="28"/>
      <c r="BS958" s="28"/>
      <c r="BT958" s="28"/>
      <c r="BU958" s="28"/>
      <c r="BV958" s="28"/>
      <c r="BW958" s="28"/>
      <c r="BX958" s="28"/>
      <c r="BY958" s="28"/>
      <c r="BZ958" s="28"/>
      <c r="CA958" s="28"/>
      <c r="CB958" s="28"/>
      <c r="CC958" s="28"/>
      <c r="CD958" s="28"/>
      <c r="CE958" s="28"/>
      <c r="CF958" s="28"/>
      <c r="CG958" s="28"/>
      <c r="CH958" s="28"/>
      <c r="CI958" s="28"/>
      <c r="CJ958" s="28"/>
      <c r="CK958" s="28"/>
      <c r="CL958" s="28"/>
      <c r="CM958" s="28"/>
      <c r="CN958" s="28"/>
      <c r="CO958" s="28"/>
      <c r="CP958" s="28"/>
      <c r="CQ958" s="28"/>
      <c r="CR958" s="28"/>
      <c r="CS958" s="28"/>
      <c r="CT958" s="28"/>
      <c r="CU958" s="28"/>
      <c r="CV958" s="28"/>
      <c r="CW958" s="28"/>
      <c r="CX958" s="28"/>
      <c r="CY958" s="28"/>
      <c r="CZ958" s="28"/>
      <c r="DA958" s="28"/>
      <c r="DB958" s="28"/>
      <c r="DC958" s="28"/>
      <c r="DD958" s="28"/>
      <c r="DE958" s="28"/>
      <c r="DF958" s="28"/>
      <c r="DG958" s="28"/>
      <c r="DH958" s="28"/>
      <c r="DI958" s="28"/>
      <c r="DJ958" s="28"/>
      <c r="DK958" s="28"/>
      <c r="DL958" s="28"/>
      <c r="DM958" s="28"/>
      <c r="DN958" s="28"/>
      <c r="DO958" s="28"/>
      <c r="DP958" s="28"/>
      <c r="DQ958" s="28"/>
      <c r="DR958" s="28"/>
      <c r="DS958" s="28"/>
      <c r="DT958" s="28"/>
      <c r="DU958" s="28"/>
      <c r="DV958" s="28"/>
      <c r="DW958" s="28"/>
      <c r="DX958" s="28"/>
      <c r="DY958" s="28"/>
      <c r="DZ958" s="28"/>
      <c r="EA958" s="28"/>
      <c r="EB958" s="28"/>
      <c r="EC958" s="28"/>
      <c r="ED958" s="28"/>
      <c r="EE958" s="28"/>
      <c r="EF958" s="28"/>
      <c r="EG958" s="28"/>
      <c r="EH958" s="28"/>
      <c r="EI958" s="28"/>
      <c r="EJ958" s="28"/>
      <c r="EK958" s="28"/>
      <c r="EL958" s="28"/>
      <c r="EM958" s="28"/>
      <c r="EN958" s="28"/>
      <c r="EO958" s="28"/>
      <c r="EP958" s="28"/>
      <c r="EQ958" s="28"/>
    </row>
    <row r="959" spans="1:147" s="1" customFormat="1" x14ac:dyDescent="0.25">
      <c r="A959" s="130"/>
      <c r="B959" s="105"/>
      <c r="C959" s="131"/>
      <c r="D959" s="105"/>
      <c r="E959" s="105"/>
      <c r="F959" s="105"/>
      <c r="G959" s="105"/>
      <c r="H959" s="105"/>
      <c r="I959" s="105"/>
      <c r="J959" s="105"/>
      <c r="K959" s="105"/>
      <c r="L959" s="105"/>
      <c r="M959" s="105"/>
      <c r="N959" s="105"/>
      <c r="O959" s="105"/>
      <c r="P959" s="105"/>
      <c r="Q959" s="105"/>
      <c r="R959" s="105"/>
      <c r="S959" s="105"/>
      <c r="T959" s="105"/>
      <c r="U959" s="28"/>
      <c r="V959" s="132"/>
      <c r="W959" s="132"/>
      <c r="X959" s="105"/>
      <c r="Y959" s="105"/>
      <c r="Z959" s="105"/>
      <c r="AA959" s="105"/>
      <c r="AB959" s="105"/>
      <c r="AC959" s="105"/>
      <c r="AD959" s="105"/>
      <c r="AE959" s="105"/>
      <c r="AF959" s="105"/>
      <c r="AG959" s="105"/>
      <c r="AH959" s="105"/>
      <c r="AI959" s="105"/>
      <c r="AJ959" s="105"/>
      <c r="AK959" s="105"/>
      <c r="AL959" s="105"/>
      <c r="AM959" s="105"/>
      <c r="AN959" s="105"/>
      <c r="AO959" s="59"/>
      <c r="AQ959" s="138"/>
      <c r="AR959" s="28"/>
      <c r="AS959" s="28"/>
      <c r="AT959" s="59"/>
      <c r="AU959" s="28"/>
      <c r="AV959" s="59"/>
      <c r="AW959" s="59"/>
      <c r="AX959" s="59"/>
      <c r="AY959" s="59"/>
      <c r="AZ959" s="130"/>
      <c r="BA959" s="59"/>
      <c r="BB959" s="28"/>
      <c r="BC959" s="28"/>
      <c r="BD959" s="28"/>
      <c r="BE959" s="28"/>
      <c r="BF959" s="28"/>
      <c r="BG959" s="28"/>
      <c r="BH959" s="28"/>
      <c r="BI959" s="28"/>
      <c r="BJ959" s="28"/>
      <c r="BK959" s="28"/>
      <c r="BL959" s="28"/>
      <c r="BM959" s="28"/>
      <c r="BN959" s="28"/>
      <c r="BO959" s="28"/>
      <c r="BP959" s="28"/>
      <c r="BQ959" s="28"/>
      <c r="BR959" s="28"/>
      <c r="BS959" s="28"/>
      <c r="BT959" s="28"/>
      <c r="BU959" s="28"/>
      <c r="BV959" s="28"/>
      <c r="BW959" s="28"/>
      <c r="BX959" s="28"/>
      <c r="BY959" s="28"/>
      <c r="BZ959" s="28"/>
      <c r="CA959" s="28"/>
      <c r="CB959" s="28"/>
      <c r="CC959" s="28"/>
      <c r="CD959" s="28"/>
      <c r="CE959" s="28"/>
      <c r="CF959" s="28"/>
      <c r="CG959" s="28"/>
      <c r="CH959" s="28"/>
      <c r="CI959" s="28"/>
      <c r="CJ959" s="28"/>
      <c r="CK959" s="28"/>
      <c r="CL959" s="28"/>
      <c r="CM959" s="28"/>
      <c r="CN959" s="28"/>
      <c r="CO959" s="28"/>
      <c r="CP959" s="28"/>
      <c r="CQ959" s="28"/>
      <c r="CR959" s="28"/>
      <c r="CS959" s="28"/>
      <c r="CT959" s="28"/>
      <c r="CU959" s="28"/>
      <c r="CV959" s="28"/>
      <c r="CW959" s="28"/>
      <c r="CX959" s="28"/>
      <c r="CY959" s="28"/>
      <c r="CZ959" s="28"/>
      <c r="DA959" s="28"/>
      <c r="DB959" s="28"/>
      <c r="DC959" s="28"/>
      <c r="DD959" s="28"/>
      <c r="DE959" s="28"/>
      <c r="DF959" s="28"/>
      <c r="DG959" s="28"/>
      <c r="DH959" s="28"/>
      <c r="DI959" s="28"/>
      <c r="DJ959" s="28"/>
      <c r="DK959" s="28"/>
      <c r="DL959" s="28"/>
      <c r="DM959" s="28"/>
      <c r="DN959" s="28"/>
      <c r="DO959" s="28"/>
      <c r="DP959" s="28"/>
      <c r="DQ959" s="28"/>
      <c r="DR959" s="28"/>
      <c r="DS959" s="28"/>
      <c r="DT959" s="28"/>
      <c r="DU959" s="28"/>
      <c r="DV959" s="28"/>
      <c r="DW959" s="28"/>
      <c r="DX959" s="28"/>
      <c r="DY959" s="28"/>
      <c r="DZ959" s="28"/>
      <c r="EA959" s="28"/>
      <c r="EB959" s="28"/>
      <c r="EC959" s="28"/>
      <c r="ED959" s="28"/>
      <c r="EE959" s="28"/>
      <c r="EF959" s="28"/>
      <c r="EG959" s="28"/>
      <c r="EH959" s="28"/>
      <c r="EI959" s="28"/>
      <c r="EJ959" s="28"/>
      <c r="EK959" s="28"/>
      <c r="EL959" s="28"/>
      <c r="EM959" s="28"/>
      <c r="EN959" s="28"/>
      <c r="EO959" s="28"/>
      <c r="EP959" s="28"/>
      <c r="EQ959" s="28"/>
    </row>
    <row r="960" spans="1:147" s="1" customFormat="1" x14ac:dyDescent="0.25">
      <c r="A960" s="130"/>
      <c r="B960" s="105"/>
      <c r="C960" s="131"/>
      <c r="D960" s="105"/>
      <c r="E960" s="105"/>
      <c r="F960" s="105"/>
      <c r="G960" s="105"/>
      <c r="H960" s="105"/>
      <c r="I960" s="105"/>
      <c r="J960" s="105"/>
      <c r="K960" s="105"/>
      <c r="L960" s="105"/>
      <c r="M960" s="105"/>
      <c r="N960" s="105"/>
      <c r="O960" s="105"/>
      <c r="P960" s="105"/>
      <c r="Q960" s="105"/>
      <c r="R960" s="105"/>
      <c r="S960" s="105"/>
      <c r="T960" s="105"/>
      <c r="U960" s="28"/>
      <c r="V960" s="132"/>
      <c r="W960" s="132"/>
      <c r="X960" s="105"/>
      <c r="Y960" s="105"/>
      <c r="Z960" s="105"/>
      <c r="AA960" s="105"/>
      <c r="AB960" s="105"/>
      <c r="AC960" s="105"/>
      <c r="AD960" s="105"/>
      <c r="AE960" s="105"/>
      <c r="AF960" s="105"/>
      <c r="AG960" s="105"/>
      <c r="AH960" s="105"/>
      <c r="AI960" s="105"/>
      <c r="AJ960" s="105"/>
      <c r="AK960" s="105"/>
      <c r="AL960" s="105"/>
      <c r="AM960" s="105"/>
      <c r="AN960" s="105"/>
      <c r="AO960" s="59"/>
      <c r="AQ960" s="138"/>
      <c r="AR960" s="28"/>
      <c r="AS960" s="28"/>
      <c r="AT960" s="59"/>
      <c r="AU960" s="28"/>
      <c r="AV960" s="59"/>
      <c r="AW960" s="59"/>
      <c r="AX960" s="59"/>
      <c r="AY960" s="59"/>
      <c r="AZ960" s="130"/>
      <c r="BA960" s="59"/>
      <c r="BB960" s="28"/>
      <c r="BC960" s="28"/>
      <c r="BD960" s="28"/>
      <c r="BE960" s="28"/>
      <c r="BF960" s="28"/>
      <c r="BG960" s="28"/>
      <c r="BH960" s="28"/>
      <c r="BI960" s="28"/>
      <c r="BJ960" s="28"/>
      <c r="BK960" s="28"/>
      <c r="BL960" s="28"/>
      <c r="BM960" s="28"/>
      <c r="BN960" s="28"/>
      <c r="BO960" s="28"/>
      <c r="BP960" s="28"/>
      <c r="BQ960" s="28"/>
      <c r="BR960" s="28"/>
      <c r="BS960" s="28"/>
      <c r="BT960" s="28"/>
      <c r="BU960" s="28"/>
      <c r="BV960" s="28"/>
      <c r="BW960" s="28"/>
      <c r="BX960" s="28"/>
      <c r="BY960" s="28"/>
      <c r="BZ960" s="28"/>
      <c r="CA960" s="28"/>
      <c r="CB960" s="28"/>
      <c r="CC960" s="28"/>
      <c r="CD960" s="28"/>
      <c r="CE960" s="28"/>
      <c r="CF960" s="28"/>
      <c r="CG960" s="28"/>
      <c r="CH960" s="28"/>
      <c r="CI960" s="28"/>
      <c r="CJ960" s="28"/>
      <c r="CK960" s="28"/>
      <c r="CL960" s="28"/>
      <c r="CM960" s="28"/>
      <c r="CN960" s="28"/>
      <c r="CO960" s="28"/>
      <c r="CP960" s="28"/>
      <c r="CQ960" s="28"/>
      <c r="CR960" s="28"/>
      <c r="CS960" s="28"/>
      <c r="CT960" s="28"/>
      <c r="CU960" s="28"/>
      <c r="CV960" s="28"/>
      <c r="CW960" s="28"/>
      <c r="CX960" s="28"/>
      <c r="CY960" s="28"/>
      <c r="CZ960" s="28"/>
      <c r="DA960" s="28"/>
      <c r="DB960" s="28"/>
      <c r="DC960" s="28"/>
      <c r="DD960" s="28"/>
      <c r="DE960" s="28"/>
      <c r="DF960" s="28"/>
      <c r="DG960" s="28"/>
      <c r="DH960" s="28"/>
      <c r="DI960" s="28"/>
      <c r="DJ960" s="28"/>
      <c r="DK960" s="28"/>
      <c r="DL960" s="28"/>
      <c r="DM960" s="28"/>
      <c r="DN960" s="28"/>
      <c r="DO960" s="28"/>
      <c r="DP960" s="28"/>
      <c r="DQ960" s="28"/>
      <c r="DR960" s="28"/>
      <c r="DS960" s="28"/>
      <c r="DT960" s="28"/>
      <c r="DU960" s="28"/>
      <c r="DV960" s="28"/>
      <c r="DW960" s="28"/>
      <c r="DX960" s="28"/>
      <c r="DY960" s="28"/>
      <c r="DZ960" s="28"/>
      <c r="EA960" s="28"/>
      <c r="EB960" s="28"/>
      <c r="EC960" s="28"/>
      <c r="ED960" s="28"/>
      <c r="EE960" s="28"/>
      <c r="EF960" s="28"/>
      <c r="EG960" s="28"/>
      <c r="EH960" s="28"/>
      <c r="EI960" s="28"/>
      <c r="EJ960" s="28"/>
      <c r="EK960" s="28"/>
      <c r="EL960" s="28"/>
      <c r="EM960" s="28"/>
      <c r="EN960" s="28"/>
      <c r="EO960" s="28"/>
      <c r="EP960" s="28"/>
      <c r="EQ960" s="28"/>
    </row>
    <row r="961" spans="1:147" s="1" customFormat="1" x14ac:dyDescent="0.25">
      <c r="A961" s="130"/>
      <c r="B961" s="105"/>
      <c r="C961" s="131"/>
      <c r="D961" s="105"/>
      <c r="E961" s="105"/>
      <c r="F961" s="105"/>
      <c r="G961" s="105"/>
      <c r="H961" s="105"/>
      <c r="I961" s="105"/>
      <c r="J961" s="105"/>
      <c r="K961" s="105"/>
      <c r="L961" s="105"/>
      <c r="M961" s="105"/>
      <c r="N961" s="105"/>
      <c r="O961" s="105"/>
      <c r="P961" s="105"/>
      <c r="Q961" s="105"/>
      <c r="R961" s="105"/>
      <c r="S961" s="105"/>
      <c r="T961" s="105"/>
      <c r="U961" s="28"/>
      <c r="V961" s="132"/>
      <c r="W961" s="132"/>
      <c r="X961" s="105"/>
      <c r="Y961" s="105"/>
      <c r="Z961" s="105"/>
      <c r="AA961" s="105"/>
      <c r="AB961" s="105"/>
      <c r="AC961" s="105"/>
      <c r="AD961" s="105"/>
      <c r="AE961" s="105"/>
      <c r="AF961" s="105"/>
      <c r="AG961" s="105"/>
      <c r="AH961" s="105"/>
      <c r="AI961" s="105"/>
      <c r="AJ961" s="105"/>
      <c r="AK961" s="105"/>
      <c r="AL961" s="105"/>
      <c r="AM961" s="105"/>
      <c r="AN961" s="105"/>
      <c r="AO961" s="59"/>
      <c r="AQ961" s="138"/>
      <c r="AR961" s="28"/>
      <c r="AS961" s="28"/>
      <c r="AT961" s="59"/>
      <c r="AU961" s="28"/>
      <c r="AV961" s="59"/>
      <c r="AW961" s="59"/>
      <c r="AX961" s="59"/>
      <c r="AY961" s="59"/>
      <c r="AZ961" s="130"/>
      <c r="BA961" s="59"/>
      <c r="BB961" s="28"/>
      <c r="BC961" s="28"/>
      <c r="BD961" s="28"/>
      <c r="BE961" s="28"/>
      <c r="BF961" s="28"/>
      <c r="BG961" s="28"/>
      <c r="BH961" s="28"/>
      <c r="BI961" s="28"/>
      <c r="BJ961" s="28"/>
      <c r="BK961" s="28"/>
      <c r="BL961" s="28"/>
      <c r="BM961" s="28"/>
      <c r="BN961" s="28"/>
      <c r="BO961" s="28"/>
      <c r="BP961" s="28"/>
      <c r="BQ961" s="28"/>
      <c r="BR961" s="28"/>
      <c r="BS961" s="28"/>
      <c r="BT961" s="28"/>
      <c r="BU961" s="28"/>
      <c r="BV961" s="28"/>
      <c r="BW961" s="28"/>
      <c r="BX961" s="28"/>
      <c r="BY961" s="28"/>
      <c r="BZ961" s="28"/>
      <c r="CA961" s="28"/>
      <c r="CB961" s="28"/>
      <c r="CC961" s="28"/>
      <c r="CD961" s="28"/>
      <c r="CE961" s="28"/>
      <c r="CF961" s="28"/>
      <c r="CG961" s="28"/>
      <c r="CH961" s="28"/>
      <c r="CI961" s="28"/>
      <c r="CJ961" s="28"/>
      <c r="CK961" s="28"/>
      <c r="CL961" s="28"/>
      <c r="CM961" s="28"/>
      <c r="CN961" s="28"/>
      <c r="CO961" s="28"/>
      <c r="CP961" s="28"/>
      <c r="CQ961" s="28"/>
      <c r="CR961" s="28"/>
      <c r="CS961" s="28"/>
      <c r="CT961" s="28"/>
      <c r="CU961" s="28"/>
      <c r="CV961" s="28"/>
      <c r="CW961" s="28"/>
      <c r="CX961" s="28"/>
      <c r="CY961" s="28"/>
      <c r="CZ961" s="28"/>
      <c r="DA961" s="28"/>
      <c r="DB961" s="28"/>
      <c r="DC961" s="28"/>
      <c r="DD961" s="28"/>
      <c r="DE961" s="28"/>
      <c r="DF961" s="28"/>
      <c r="DG961" s="28"/>
      <c r="DH961" s="28"/>
      <c r="DI961" s="28"/>
      <c r="DJ961" s="28"/>
      <c r="DK961" s="28"/>
      <c r="DL961" s="28"/>
      <c r="DM961" s="28"/>
      <c r="DN961" s="28"/>
      <c r="DO961" s="28"/>
      <c r="DP961" s="28"/>
      <c r="DQ961" s="28"/>
      <c r="DR961" s="28"/>
      <c r="DS961" s="28"/>
      <c r="DT961" s="28"/>
      <c r="DU961" s="28"/>
      <c r="DV961" s="28"/>
      <c r="DW961" s="28"/>
      <c r="DX961" s="28"/>
      <c r="DY961" s="28"/>
      <c r="DZ961" s="28"/>
      <c r="EA961" s="28"/>
      <c r="EB961" s="28"/>
      <c r="EC961" s="28"/>
      <c r="ED961" s="28"/>
      <c r="EE961" s="28"/>
      <c r="EF961" s="28"/>
      <c r="EG961" s="28"/>
      <c r="EH961" s="28"/>
      <c r="EI961" s="28"/>
      <c r="EJ961" s="28"/>
      <c r="EK961" s="28"/>
      <c r="EL961" s="28"/>
      <c r="EM961" s="28"/>
      <c r="EN961" s="28"/>
      <c r="EO961" s="28"/>
      <c r="EP961" s="28"/>
      <c r="EQ961" s="28"/>
    </row>
    <row r="962" spans="1:147" s="1" customFormat="1" x14ac:dyDescent="0.25">
      <c r="A962" s="130"/>
      <c r="B962" s="105"/>
      <c r="C962" s="131"/>
      <c r="D962" s="105"/>
      <c r="E962" s="105"/>
      <c r="F962" s="105"/>
      <c r="G962" s="105"/>
      <c r="H962" s="105"/>
      <c r="I962" s="105"/>
      <c r="J962" s="105"/>
      <c r="K962" s="105"/>
      <c r="L962" s="105"/>
      <c r="M962" s="105"/>
      <c r="N962" s="105"/>
      <c r="O962" s="105"/>
      <c r="P962" s="105"/>
      <c r="Q962" s="105"/>
      <c r="R962" s="105"/>
      <c r="S962" s="105"/>
      <c r="T962" s="105"/>
      <c r="U962" s="28"/>
      <c r="V962" s="132"/>
      <c r="W962" s="132"/>
      <c r="X962" s="105"/>
      <c r="Y962" s="105"/>
      <c r="Z962" s="105"/>
      <c r="AA962" s="105"/>
      <c r="AB962" s="105"/>
      <c r="AC962" s="105"/>
      <c r="AD962" s="105"/>
      <c r="AE962" s="105"/>
      <c r="AF962" s="105"/>
      <c r="AG962" s="105"/>
      <c r="AH962" s="105"/>
      <c r="AI962" s="105"/>
      <c r="AJ962" s="105"/>
      <c r="AK962" s="105"/>
      <c r="AL962" s="105"/>
      <c r="AM962" s="105"/>
      <c r="AN962" s="105"/>
      <c r="AO962" s="59"/>
      <c r="AQ962" s="138"/>
      <c r="AR962" s="28"/>
      <c r="AS962" s="28"/>
      <c r="AT962" s="59"/>
      <c r="AU962" s="28"/>
      <c r="AV962" s="59"/>
      <c r="AW962" s="59"/>
      <c r="AX962" s="59"/>
      <c r="AY962" s="59"/>
      <c r="AZ962" s="130"/>
      <c r="BA962" s="59"/>
      <c r="BB962" s="28"/>
      <c r="BC962" s="28"/>
      <c r="BD962" s="28"/>
      <c r="BE962" s="28"/>
      <c r="BF962" s="28"/>
      <c r="BG962" s="28"/>
      <c r="BH962" s="28"/>
      <c r="BI962" s="28"/>
      <c r="BJ962" s="28"/>
      <c r="BK962" s="28"/>
      <c r="BL962" s="28"/>
      <c r="BM962" s="28"/>
      <c r="BN962" s="28"/>
      <c r="BO962" s="28"/>
      <c r="BP962" s="28"/>
      <c r="BQ962" s="28"/>
      <c r="BR962" s="28"/>
      <c r="BS962" s="28"/>
      <c r="BT962" s="28"/>
      <c r="BU962" s="28"/>
      <c r="BV962" s="28"/>
      <c r="BW962" s="28"/>
      <c r="BX962" s="28"/>
      <c r="BY962" s="28"/>
      <c r="BZ962" s="28"/>
      <c r="CA962" s="28"/>
      <c r="CB962" s="28"/>
      <c r="CC962" s="28"/>
      <c r="CD962" s="28"/>
      <c r="CE962" s="28"/>
      <c r="CF962" s="28"/>
      <c r="CG962" s="28"/>
      <c r="CH962" s="28"/>
      <c r="CI962" s="28"/>
      <c r="CJ962" s="28"/>
      <c r="CK962" s="28"/>
      <c r="CL962" s="28"/>
      <c r="CM962" s="28"/>
      <c r="CN962" s="28"/>
      <c r="CO962" s="28"/>
      <c r="CP962" s="28"/>
      <c r="CQ962" s="28"/>
      <c r="CR962" s="28"/>
      <c r="CS962" s="28"/>
      <c r="CT962" s="28"/>
      <c r="CU962" s="28"/>
      <c r="CV962" s="28"/>
      <c r="CW962" s="28"/>
      <c r="CX962" s="28"/>
      <c r="CY962" s="28"/>
      <c r="CZ962" s="28"/>
      <c r="DA962" s="28"/>
      <c r="DB962" s="28"/>
      <c r="DC962" s="28"/>
      <c r="DD962" s="28"/>
      <c r="DE962" s="28"/>
      <c r="DF962" s="28"/>
      <c r="DG962" s="28"/>
      <c r="DH962" s="28"/>
      <c r="DI962" s="28"/>
      <c r="DJ962" s="28"/>
      <c r="DK962" s="28"/>
      <c r="DL962" s="28"/>
      <c r="DM962" s="28"/>
      <c r="DN962" s="28"/>
      <c r="DO962" s="28"/>
      <c r="DP962" s="28"/>
      <c r="DQ962" s="28"/>
      <c r="DR962" s="28"/>
      <c r="DS962" s="28"/>
      <c r="DT962" s="28"/>
      <c r="DU962" s="28"/>
      <c r="DV962" s="28"/>
      <c r="DW962" s="28"/>
      <c r="DX962" s="28"/>
      <c r="DY962" s="28"/>
      <c r="DZ962" s="28"/>
      <c r="EA962" s="28"/>
      <c r="EB962" s="28"/>
      <c r="EC962" s="28"/>
      <c r="ED962" s="28"/>
      <c r="EE962" s="28"/>
      <c r="EF962" s="28"/>
      <c r="EG962" s="28"/>
      <c r="EH962" s="28"/>
      <c r="EI962" s="28"/>
      <c r="EJ962" s="28"/>
      <c r="EK962" s="28"/>
      <c r="EL962" s="28"/>
      <c r="EM962" s="28"/>
      <c r="EN962" s="28"/>
      <c r="EO962" s="28"/>
      <c r="EP962" s="28"/>
      <c r="EQ962" s="28"/>
    </row>
    <row r="963" spans="1:147" s="1" customFormat="1" x14ac:dyDescent="0.25">
      <c r="A963" s="130"/>
      <c r="B963" s="105"/>
      <c r="C963" s="131"/>
      <c r="D963" s="105"/>
      <c r="E963" s="105"/>
      <c r="F963" s="105"/>
      <c r="G963" s="105"/>
      <c r="H963" s="105"/>
      <c r="I963" s="105"/>
      <c r="J963" s="105"/>
      <c r="K963" s="105"/>
      <c r="L963" s="105"/>
      <c r="M963" s="105"/>
      <c r="N963" s="105"/>
      <c r="O963" s="105"/>
      <c r="P963" s="105"/>
      <c r="Q963" s="105"/>
      <c r="R963" s="105"/>
      <c r="S963" s="105"/>
      <c r="T963" s="105"/>
      <c r="U963" s="28"/>
      <c r="V963" s="132"/>
      <c r="W963" s="132"/>
      <c r="X963" s="105"/>
      <c r="Y963" s="105"/>
      <c r="Z963" s="105"/>
      <c r="AA963" s="105"/>
      <c r="AB963" s="105"/>
      <c r="AC963" s="105"/>
      <c r="AD963" s="105"/>
      <c r="AE963" s="105"/>
      <c r="AF963" s="105"/>
      <c r="AG963" s="105"/>
      <c r="AH963" s="105"/>
      <c r="AI963" s="105"/>
      <c r="AJ963" s="105"/>
      <c r="AK963" s="105"/>
      <c r="AL963" s="105"/>
      <c r="AM963" s="105"/>
      <c r="AN963" s="105"/>
      <c r="AO963" s="59"/>
      <c r="AQ963" s="138"/>
      <c r="AR963" s="28"/>
      <c r="AS963" s="28"/>
      <c r="AT963" s="59"/>
      <c r="AU963" s="28"/>
      <c r="AV963" s="59"/>
      <c r="AW963" s="59"/>
      <c r="AX963" s="59"/>
      <c r="AY963" s="59"/>
      <c r="AZ963" s="130"/>
      <c r="BA963" s="59"/>
      <c r="BB963" s="28"/>
      <c r="BC963" s="28"/>
      <c r="BD963" s="28"/>
      <c r="BE963" s="28"/>
      <c r="BF963" s="28"/>
      <c r="BG963" s="28"/>
      <c r="BH963" s="28"/>
      <c r="BI963" s="28"/>
      <c r="BJ963" s="28"/>
      <c r="BK963" s="28"/>
      <c r="BL963" s="28"/>
      <c r="BM963" s="28"/>
      <c r="BN963" s="28"/>
      <c r="BO963" s="28"/>
      <c r="BP963" s="28"/>
      <c r="BQ963" s="28"/>
      <c r="BR963" s="28"/>
      <c r="BS963" s="28"/>
      <c r="BT963" s="28"/>
      <c r="BU963" s="28"/>
      <c r="BV963" s="28"/>
      <c r="BW963" s="28"/>
      <c r="BX963" s="28"/>
      <c r="BY963" s="28"/>
      <c r="BZ963" s="28"/>
      <c r="CA963" s="28"/>
      <c r="CB963" s="28"/>
      <c r="CC963" s="28"/>
      <c r="CD963" s="28"/>
      <c r="CE963" s="28"/>
      <c r="CF963" s="28"/>
      <c r="CG963" s="28"/>
      <c r="CH963" s="28"/>
      <c r="CI963" s="28"/>
      <c r="CJ963" s="28"/>
      <c r="CK963" s="28"/>
      <c r="CL963" s="28"/>
      <c r="CM963" s="28"/>
      <c r="CN963" s="28"/>
      <c r="CO963" s="28"/>
      <c r="CP963" s="28"/>
      <c r="CQ963" s="28"/>
      <c r="CR963" s="28"/>
      <c r="CS963" s="28"/>
      <c r="CT963" s="28"/>
      <c r="CU963" s="28"/>
      <c r="CV963" s="28"/>
      <c r="CW963" s="28"/>
      <c r="CX963" s="28"/>
      <c r="CY963" s="28"/>
      <c r="CZ963" s="28"/>
      <c r="DA963" s="28"/>
      <c r="DB963" s="28"/>
      <c r="DC963" s="28"/>
      <c r="DD963" s="28"/>
      <c r="DE963" s="28"/>
      <c r="DF963" s="28"/>
      <c r="DG963" s="28"/>
      <c r="DH963" s="28"/>
      <c r="DI963" s="28"/>
      <c r="DJ963" s="28"/>
      <c r="DK963" s="28"/>
      <c r="DL963" s="28"/>
      <c r="DM963" s="28"/>
      <c r="DN963" s="28"/>
      <c r="DO963" s="28"/>
      <c r="DP963" s="28"/>
      <c r="DQ963" s="28"/>
      <c r="DR963" s="28"/>
      <c r="DS963" s="28"/>
      <c r="DT963" s="28"/>
      <c r="DU963" s="28"/>
      <c r="DV963" s="28"/>
      <c r="DW963" s="28"/>
      <c r="DX963" s="28"/>
      <c r="DY963" s="28"/>
      <c r="DZ963" s="28"/>
      <c r="EA963" s="28"/>
      <c r="EB963" s="28"/>
      <c r="EC963" s="28"/>
      <c r="ED963" s="28"/>
      <c r="EE963" s="28"/>
      <c r="EF963" s="28"/>
      <c r="EG963" s="28"/>
      <c r="EH963" s="28"/>
      <c r="EI963" s="28"/>
      <c r="EJ963" s="28"/>
      <c r="EK963" s="28"/>
      <c r="EL963" s="28"/>
      <c r="EM963" s="28"/>
      <c r="EN963" s="28"/>
      <c r="EO963" s="28"/>
      <c r="EP963" s="28"/>
      <c r="EQ963" s="28"/>
    </row>
    <row r="964" spans="1:147" s="1" customFormat="1" x14ac:dyDescent="0.25">
      <c r="A964" s="130"/>
      <c r="B964" s="105"/>
      <c r="C964" s="131"/>
      <c r="D964" s="105"/>
      <c r="E964" s="105"/>
      <c r="F964" s="105"/>
      <c r="G964" s="105"/>
      <c r="H964" s="105"/>
      <c r="I964" s="105"/>
      <c r="J964" s="105"/>
      <c r="K964" s="105"/>
      <c r="L964" s="105"/>
      <c r="M964" s="105"/>
      <c r="N964" s="105"/>
      <c r="O964" s="105"/>
      <c r="P964" s="105"/>
      <c r="Q964" s="105"/>
      <c r="R964" s="105"/>
      <c r="S964" s="105"/>
      <c r="T964" s="105"/>
      <c r="U964" s="28"/>
      <c r="V964" s="132"/>
      <c r="W964" s="132"/>
      <c r="X964" s="105"/>
      <c r="Y964" s="105"/>
      <c r="Z964" s="105"/>
      <c r="AA964" s="105"/>
      <c r="AB964" s="105"/>
      <c r="AC964" s="105"/>
      <c r="AD964" s="105"/>
      <c r="AE964" s="105"/>
      <c r="AF964" s="105"/>
      <c r="AG964" s="105"/>
      <c r="AH964" s="105"/>
      <c r="AI964" s="105"/>
      <c r="AJ964" s="105"/>
      <c r="AK964" s="105"/>
      <c r="AL964" s="105"/>
      <c r="AM964" s="105"/>
      <c r="AN964" s="105"/>
      <c r="AO964" s="59"/>
      <c r="AQ964" s="138"/>
      <c r="AR964" s="28"/>
      <c r="AS964" s="28"/>
      <c r="AT964" s="59"/>
      <c r="AU964" s="28"/>
      <c r="AV964" s="59"/>
      <c r="AW964" s="59"/>
      <c r="AX964" s="59"/>
      <c r="AY964" s="59"/>
      <c r="AZ964" s="130"/>
      <c r="BA964" s="59"/>
      <c r="BB964" s="28"/>
      <c r="BC964" s="28"/>
      <c r="BD964" s="28"/>
      <c r="BE964" s="28"/>
      <c r="BF964" s="28"/>
      <c r="BG964" s="28"/>
      <c r="BH964" s="28"/>
      <c r="BI964" s="28"/>
      <c r="BJ964" s="28"/>
      <c r="BK964" s="28"/>
      <c r="BL964" s="28"/>
      <c r="BM964" s="28"/>
      <c r="BN964" s="28"/>
      <c r="BO964" s="28"/>
      <c r="BP964" s="28"/>
      <c r="BQ964" s="28"/>
      <c r="BR964" s="28"/>
      <c r="BS964" s="28"/>
      <c r="BT964" s="28"/>
      <c r="BU964" s="28"/>
      <c r="BV964" s="28"/>
      <c r="BW964" s="28"/>
      <c r="BX964" s="28"/>
      <c r="BY964" s="28"/>
      <c r="BZ964" s="28"/>
      <c r="CA964" s="28"/>
      <c r="CB964" s="28"/>
      <c r="CC964" s="28"/>
      <c r="CD964" s="28"/>
      <c r="CE964" s="28"/>
      <c r="CF964" s="28"/>
      <c r="CG964" s="28"/>
      <c r="CH964" s="28"/>
      <c r="CI964" s="28"/>
      <c r="CJ964" s="28"/>
      <c r="CK964" s="28"/>
      <c r="CL964" s="28"/>
      <c r="CM964" s="28"/>
      <c r="CN964" s="28"/>
      <c r="CO964" s="28"/>
      <c r="CP964" s="28"/>
      <c r="CQ964" s="28"/>
      <c r="CR964" s="28"/>
      <c r="CS964" s="28"/>
      <c r="CT964" s="28"/>
      <c r="CU964" s="28"/>
      <c r="CV964" s="28"/>
      <c r="CW964" s="28"/>
      <c r="CX964" s="28"/>
      <c r="CY964" s="28"/>
      <c r="CZ964" s="28"/>
      <c r="DA964" s="28"/>
      <c r="DB964" s="28"/>
      <c r="DC964" s="28"/>
      <c r="DD964" s="28"/>
      <c r="DE964" s="28"/>
      <c r="DF964" s="28"/>
      <c r="DG964" s="28"/>
      <c r="DH964" s="28"/>
      <c r="DI964" s="28"/>
      <c r="DJ964" s="28"/>
      <c r="DK964" s="28"/>
      <c r="DL964" s="28"/>
      <c r="DM964" s="28"/>
      <c r="DN964" s="28"/>
      <c r="DO964" s="28"/>
      <c r="DP964" s="28"/>
      <c r="DQ964" s="28"/>
      <c r="DR964" s="28"/>
      <c r="DS964" s="28"/>
      <c r="DT964" s="28"/>
      <c r="DU964" s="28"/>
      <c r="DV964" s="28"/>
      <c r="DW964" s="28"/>
      <c r="DX964" s="28"/>
      <c r="DY964" s="28"/>
      <c r="DZ964" s="28"/>
      <c r="EA964" s="28"/>
      <c r="EB964" s="28"/>
      <c r="EC964" s="28"/>
      <c r="ED964" s="28"/>
      <c r="EE964" s="28"/>
      <c r="EF964" s="28"/>
      <c r="EG964" s="28"/>
      <c r="EH964" s="28"/>
      <c r="EI964" s="28"/>
      <c r="EJ964" s="28"/>
      <c r="EK964" s="28"/>
      <c r="EL964" s="28"/>
      <c r="EM964" s="28"/>
      <c r="EN964" s="28"/>
      <c r="EO964" s="28"/>
      <c r="EP964" s="28"/>
      <c r="EQ964" s="28"/>
    </row>
    <row r="965" spans="1:147" s="1" customFormat="1" x14ac:dyDescent="0.25">
      <c r="A965" s="130"/>
      <c r="B965" s="105"/>
      <c r="C965" s="131"/>
      <c r="D965" s="105"/>
      <c r="E965" s="105"/>
      <c r="F965" s="105"/>
      <c r="G965" s="105"/>
      <c r="H965" s="105"/>
      <c r="I965" s="105"/>
      <c r="J965" s="105"/>
      <c r="K965" s="105"/>
      <c r="L965" s="105"/>
      <c r="M965" s="105"/>
      <c r="N965" s="105"/>
      <c r="O965" s="105"/>
      <c r="P965" s="105"/>
      <c r="Q965" s="105"/>
      <c r="R965" s="105"/>
      <c r="S965" s="105"/>
      <c r="T965" s="105"/>
      <c r="U965" s="28"/>
      <c r="V965" s="132"/>
      <c r="W965" s="132"/>
      <c r="X965" s="105"/>
      <c r="Y965" s="105"/>
      <c r="Z965" s="105"/>
      <c r="AA965" s="105"/>
      <c r="AB965" s="105"/>
      <c r="AC965" s="105"/>
      <c r="AD965" s="105"/>
      <c r="AE965" s="105"/>
      <c r="AF965" s="105"/>
      <c r="AG965" s="105"/>
      <c r="AH965" s="105"/>
      <c r="AI965" s="105"/>
      <c r="AJ965" s="105"/>
      <c r="AK965" s="105"/>
      <c r="AL965" s="105"/>
      <c r="AM965" s="105"/>
      <c r="AN965" s="105"/>
      <c r="AO965" s="59"/>
      <c r="AQ965" s="138"/>
      <c r="AR965" s="28"/>
      <c r="AS965" s="28"/>
      <c r="AT965" s="59"/>
      <c r="AU965" s="28"/>
      <c r="AV965" s="59"/>
      <c r="AW965" s="59"/>
      <c r="AX965" s="59"/>
      <c r="AY965" s="59"/>
      <c r="AZ965" s="130"/>
      <c r="BA965" s="59"/>
      <c r="BB965" s="28"/>
      <c r="BC965" s="28"/>
      <c r="BD965" s="28"/>
      <c r="BE965" s="28"/>
      <c r="BF965" s="28"/>
      <c r="BG965" s="28"/>
      <c r="BH965" s="28"/>
      <c r="BI965" s="28"/>
      <c r="BJ965" s="28"/>
      <c r="BK965" s="28"/>
      <c r="BL965" s="28"/>
      <c r="BM965" s="28"/>
      <c r="BN965" s="28"/>
      <c r="BO965" s="28"/>
      <c r="BP965" s="28"/>
      <c r="BQ965" s="28"/>
      <c r="BR965" s="28"/>
      <c r="BS965" s="28"/>
      <c r="BT965" s="28"/>
      <c r="BU965" s="28"/>
      <c r="BV965" s="28"/>
      <c r="BW965" s="28"/>
      <c r="BX965" s="28"/>
      <c r="BY965" s="28"/>
      <c r="BZ965" s="28"/>
      <c r="CA965" s="28"/>
      <c r="CB965" s="28"/>
      <c r="CC965" s="28"/>
      <c r="CD965" s="28"/>
      <c r="CE965" s="28"/>
      <c r="CF965" s="28"/>
      <c r="CG965" s="28"/>
      <c r="CH965" s="28"/>
      <c r="CI965" s="28"/>
      <c r="CJ965" s="28"/>
      <c r="CK965" s="28"/>
      <c r="CL965" s="28"/>
      <c r="CM965" s="28"/>
      <c r="CN965" s="28"/>
      <c r="CO965" s="28"/>
      <c r="CP965" s="28"/>
      <c r="CQ965" s="28"/>
      <c r="CR965" s="28"/>
      <c r="CS965" s="28"/>
      <c r="CT965" s="28"/>
      <c r="CU965" s="28"/>
      <c r="CV965" s="28"/>
      <c r="CW965" s="28"/>
      <c r="CX965" s="28"/>
      <c r="CY965" s="28"/>
      <c r="CZ965" s="28"/>
      <c r="DA965" s="28"/>
      <c r="DB965" s="28"/>
      <c r="DC965" s="28"/>
      <c r="DD965" s="28"/>
      <c r="DE965" s="28"/>
      <c r="DF965" s="28"/>
      <c r="DG965" s="28"/>
      <c r="DH965" s="28"/>
      <c r="DI965" s="28"/>
      <c r="DJ965" s="28"/>
      <c r="DK965" s="28"/>
      <c r="DL965" s="28"/>
      <c r="DM965" s="28"/>
      <c r="DN965" s="28"/>
      <c r="DO965" s="28"/>
      <c r="DP965" s="28"/>
      <c r="DQ965" s="28"/>
      <c r="DR965" s="28"/>
      <c r="DS965" s="28"/>
      <c r="DT965" s="28"/>
      <c r="DU965" s="28"/>
      <c r="DV965" s="28"/>
      <c r="DW965" s="28"/>
      <c r="DX965" s="28"/>
      <c r="DY965" s="28"/>
      <c r="DZ965" s="28"/>
      <c r="EA965" s="28"/>
      <c r="EB965" s="28"/>
      <c r="EC965" s="28"/>
      <c r="ED965" s="28"/>
      <c r="EE965" s="28"/>
      <c r="EF965" s="28"/>
      <c r="EG965" s="28"/>
      <c r="EH965" s="28"/>
      <c r="EI965" s="28"/>
      <c r="EJ965" s="28"/>
      <c r="EK965" s="28"/>
      <c r="EL965" s="28"/>
      <c r="EM965" s="28"/>
      <c r="EN965" s="28"/>
      <c r="EO965" s="28"/>
      <c r="EP965" s="28"/>
      <c r="EQ965" s="28"/>
    </row>
    <row r="966" spans="1:147" s="1" customFormat="1" x14ac:dyDescent="0.25">
      <c r="A966" s="130"/>
      <c r="B966" s="105"/>
      <c r="C966" s="131"/>
      <c r="D966" s="105"/>
      <c r="E966" s="105"/>
      <c r="F966" s="105"/>
      <c r="G966" s="105"/>
      <c r="H966" s="105"/>
      <c r="I966" s="105"/>
      <c r="J966" s="105"/>
      <c r="K966" s="105"/>
      <c r="L966" s="105"/>
      <c r="M966" s="105"/>
      <c r="N966" s="105"/>
      <c r="O966" s="105"/>
      <c r="P966" s="105"/>
      <c r="Q966" s="105"/>
      <c r="R966" s="105"/>
      <c r="S966" s="105"/>
      <c r="T966" s="105"/>
      <c r="U966" s="28"/>
      <c r="V966" s="132"/>
      <c r="W966" s="132"/>
      <c r="X966" s="105"/>
      <c r="Y966" s="105"/>
      <c r="Z966" s="105"/>
      <c r="AA966" s="105"/>
      <c r="AB966" s="105"/>
      <c r="AC966" s="105"/>
      <c r="AD966" s="105"/>
      <c r="AE966" s="105"/>
      <c r="AF966" s="105"/>
      <c r="AG966" s="105"/>
      <c r="AH966" s="105"/>
      <c r="AI966" s="105"/>
      <c r="AJ966" s="105"/>
      <c r="AK966" s="105"/>
      <c r="AL966" s="105"/>
      <c r="AM966" s="105"/>
      <c r="AN966" s="105"/>
      <c r="AO966" s="59"/>
      <c r="AQ966" s="138"/>
      <c r="AR966" s="28"/>
      <c r="AS966" s="28"/>
      <c r="AT966" s="59"/>
      <c r="AU966" s="28"/>
      <c r="AV966" s="59"/>
      <c r="AW966" s="59"/>
      <c r="AX966" s="59"/>
      <c r="AY966" s="59"/>
      <c r="AZ966" s="130"/>
      <c r="BA966" s="59"/>
      <c r="BB966" s="28"/>
      <c r="BC966" s="28"/>
      <c r="BD966" s="28"/>
      <c r="BE966" s="28"/>
      <c r="BF966" s="28"/>
      <c r="BG966" s="28"/>
      <c r="BH966" s="28"/>
      <c r="BI966" s="28"/>
      <c r="BJ966" s="28"/>
      <c r="BK966" s="28"/>
      <c r="BL966" s="28"/>
      <c r="BM966" s="28"/>
      <c r="BN966" s="28"/>
      <c r="BO966" s="28"/>
      <c r="BP966" s="28"/>
      <c r="BQ966" s="28"/>
      <c r="BR966" s="28"/>
      <c r="BS966" s="28"/>
      <c r="BT966" s="28"/>
      <c r="BU966" s="28"/>
      <c r="BV966" s="28"/>
      <c r="BW966" s="28"/>
      <c r="BX966" s="28"/>
      <c r="BY966" s="28"/>
      <c r="BZ966" s="28"/>
      <c r="CA966" s="28"/>
      <c r="CB966" s="28"/>
      <c r="CC966" s="28"/>
      <c r="CD966" s="28"/>
      <c r="CE966" s="28"/>
      <c r="CF966" s="28"/>
      <c r="CG966" s="28"/>
      <c r="CH966" s="28"/>
      <c r="CI966" s="28"/>
      <c r="CJ966" s="28"/>
      <c r="CK966" s="28"/>
      <c r="CL966" s="28"/>
      <c r="CM966" s="28"/>
      <c r="CN966" s="28"/>
      <c r="CO966" s="28"/>
      <c r="CP966" s="28"/>
      <c r="CQ966" s="28"/>
      <c r="CR966" s="28"/>
      <c r="CS966" s="28"/>
      <c r="CT966" s="28"/>
      <c r="CU966" s="28"/>
      <c r="CV966" s="28"/>
      <c r="CW966" s="28"/>
      <c r="CX966" s="28"/>
      <c r="CY966" s="28"/>
      <c r="CZ966" s="28"/>
      <c r="DA966" s="28"/>
      <c r="DB966" s="28"/>
      <c r="DC966" s="28"/>
      <c r="DD966" s="28"/>
      <c r="DE966" s="28"/>
      <c r="DF966" s="28"/>
      <c r="DG966" s="28"/>
      <c r="DH966" s="28"/>
      <c r="DI966" s="28"/>
      <c r="DJ966" s="28"/>
      <c r="DK966" s="28"/>
      <c r="DL966" s="28"/>
      <c r="DM966" s="28"/>
      <c r="DN966" s="28"/>
      <c r="DO966" s="28"/>
      <c r="DP966" s="28"/>
      <c r="DQ966" s="28"/>
      <c r="DR966" s="28"/>
      <c r="DS966" s="28"/>
      <c r="DT966" s="28"/>
      <c r="DU966" s="28"/>
      <c r="DV966" s="28"/>
      <c r="DW966" s="28"/>
      <c r="DX966" s="28"/>
      <c r="DY966" s="28"/>
      <c r="DZ966" s="28"/>
      <c r="EA966" s="28"/>
      <c r="EB966" s="28"/>
      <c r="EC966" s="28"/>
      <c r="ED966" s="28"/>
      <c r="EE966" s="28"/>
      <c r="EF966" s="28"/>
      <c r="EG966" s="28"/>
      <c r="EH966" s="28"/>
      <c r="EI966" s="28"/>
      <c r="EJ966" s="28"/>
      <c r="EK966" s="28"/>
      <c r="EL966" s="28"/>
      <c r="EM966" s="28"/>
      <c r="EN966" s="28"/>
      <c r="EO966" s="28"/>
      <c r="EP966" s="28"/>
      <c r="EQ966" s="28"/>
    </row>
    <row r="967" spans="1:147" s="1" customFormat="1" x14ac:dyDescent="0.25">
      <c r="A967" s="130"/>
      <c r="B967" s="105"/>
      <c r="C967" s="131"/>
      <c r="D967" s="105"/>
      <c r="E967" s="105"/>
      <c r="F967" s="105"/>
      <c r="G967" s="105"/>
      <c r="H967" s="105"/>
      <c r="I967" s="105"/>
      <c r="J967" s="105"/>
      <c r="K967" s="105"/>
      <c r="L967" s="105"/>
      <c r="M967" s="105"/>
      <c r="N967" s="105"/>
      <c r="O967" s="105"/>
      <c r="P967" s="105"/>
      <c r="Q967" s="105"/>
      <c r="R967" s="105"/>
      <c r="S967" s="105"/>
      <c r="T967" s="105"/>
      <c r="U967" s="28"/>
      <c r="V967" s="132"/>
      <c r="W967" s="132"/>
      <c r="X967" s="105"/>
      <c r="Y967" s="105"/>
      <c r="Z967" s="105"/>
      <c r="AA967" s="105"/>
      <c r="AB967" s="105"/>
      <c r="AC967" s="105"/>
      <c r="AD967" s="105"/>
      <c r="AE967" s="105"/>
      <c r="AF967" s="105"/>
      <c r="AG967" s="105"/>
      <c r="AH967" s="105"/>
      <c r="AI967" s="105"/>
      <c r="AJ967" s="105"/>
      <c r="AK967" s="105"/>
      <c r="AL967" s="105"/>
      <c r="AM967" s="105"/>
      <c r="AN967" s="105"/>
      <c r="AO967" s="59"/>
      <c r="AQ967" s="138"/>
      <c r="AR967" s="28"/>
      <c r="AS967" s="28"/>
      <c r="AT967" s="59"/>
      <c r="AU967" s="28"/>
      <c r="AV967" s="59"/>
      <c r="AW967" s="59"/>
      <c r="AX967" s="59"/>
      <c r="AY967" s="59"/>
      <c r="AZ967" s="130"/>
      <c r="BA967" s="59"/>
      <c r="BB967" s="28"/>
      <c r="BC967" s="28"/>
      <c r="BD967" s="28"/>
      <c r="BE967" s="28"/>
      <c r="BF967" s="28"/>
      <c r="BG967" s="28"/>
      <c r="BH967" s="28"/>
      <c r="BI967" s="28"/>
      <c r="BJ967" s="28"/>
      <c r="BK967" s="28"/>
      <c r="BL967" s="28"/>
      <c r="BM967" s="28"/>
      <c r="BN967" s="28"/>
      <c r="BO967" s="28"/>
      <c r="BP967" s="28"/>
      <c r="BQ967" s="28"/>
      <c r="BR967" s="28"/>
      <c r="BS967" s="28"/>
      <c r="BT967" s="28"/>
      <c r="BU967" s="28"/>
      <c r="BV967" s="28"/>
      <c r="BW967" s="28"/>
      <c r="BX967" s="28"/>
      <c r="BY967" s="28"/>
      <c r="BZ967" s="28"/>
      <c r="CA967" s="28"/>
      <c r="CB967" s="28"/>
      <c r="CC967" s="28"/>
      <c r="CD967" s="28"/>
      <c r="CE967" s="28"/>
      <c r="CF967" s="28"/>
      <c r="CG967" s="28"/>
      <c r="CH967" s="28"/>
      <c r="CI967" s="28"/>
      <c r="CJ967" s="28"/>
      <c r="CK967" s="28"/>
      <c r="CL967" s="28"/>
      <c r="CM967" s="28"/>
      <c r="CN967" s="28"/>
      <c r="CO967" s="28"/>
      <c r="CP967" s="28"/>
      <c r="CQ967" s="28"/>
      <c r="CR967" s="28"/>
      <c r="CS967" s="28"/>
      <c r="CT967" s="28"/>
      <c r="CU967" s="28"/>
      <c r="CV967" s="28"/>
      <c r="CW967" s="28"/>
      <c r="CX967" s="28"/>
      <c r="CY967" s="28"/>
      <c r="CZ967" s="28"/>
      <c r="DA967" s="28"/>
      <c r="DB967" s="28"/>
      <c r="DC967" s="28"/>
      <c r="DD967" s="28"/>
      <c r="DE967" s="28"/>
      <c r="DF967" s="28"/>
      <c r="DG967" s="28"/>
      <c r="DH967" s="28"/>
      <c r="DI967" s="28"/>
      <c r="DJ967" s="28"/>
      <c r="DK967" s="28"/>
      <c r="DL967" s="28"/>
      <c r="DM967" s="28"/>
      <c r="DN967" s="28"/>
      <c r="DO967" s="28"/>
      <c r="DP967" s="28"/>
      <c r="DQ967" s="28"/>
      <c r="DR967" s="28"/>
      <c r="DS967" s="28"/>
      <c r="DT967" s="28"/>
      <c r="DU967" s="28"/>
      <c r="DV967" s="28"/>
      <c r="DW967" s="28"/>
      <c r="DX967" s="28"/>
      <c r="DY967" s="28"/>
      <c r="DZ967" s="28"/>
      <c r="EA967" s="28"/>
      <c r="EB967" s="28"/>
      <c r="EC967" s="28"/>
      <c r="ED967" s="28"/>
      <c r="EE967" s="28"/>
      <c r="EF967" s="28"/>
      <c r="EG967" s="28"/>
      <c r="EH967" s="28"/>
      <c r="EI967" s="28"/>
      <c r="EJ967" s="28"/>
      <c r="EK967" s="28"/>
      <c r="EL967" s="28"/>
      <c r="EM967" s="28"/>
      <c r="EN967" s="28"/>
      <c r="EO967" s="28"/>
      <c r="EP967" s="28"/>
      <c r="EQ967" s="28"/>
    </row>
    <row r="968" spans="1:147" s="1" customFormat="1" x14ac:dyDescent="0.25">
      <c r="A968" s="130"/>
      <c r="B968" s="105"/>
      <c r="C968" s="131"/>
      <c r="D968" s="105"/>
      <c r="E968" s="105"/>
      <c r="F968" s="105"/>
      <c r="G968" s="105"/>
      <c r="H968" s="105"/>
      <c r="I968" s="105"/>
      <c r="J968" s="105"/>
      <c r="K968" s="105"/>
      <c r="L968" s="105"/>
      <c r="M968" s="105"/>
      <c r="N968" s="105"/>
      <c r="O968" s="105"/>
      <c r="P968" s="105"/>
      <c r="Q968" s="105"/>
      <c r="R968" s="105"/>
      <c r="S968" s="105"/>
      <c r="T968" s="105"/>
      <c r="U968" s="28"/>
      <c r="V968" s="132"/>
      <c r="W968" s="132"/>
      <c r="X968" s="105"/>
      <c r="Y968" s="105"/>
      <c r="Z968" s="105"/>
      <c r="AA968" s="105"/>
      <c r="AB968" s="105"/>
      <c r="AC968" s="105"/>
      <c r="AD968" s="105"/>
      <c r="AE968" s="105"/>
      <c r="AF968" s="105"/>
      <c r="AG968" s="105"/>
      <c r="AH968" s="105"/>
      <c r="AI968" s="105"/>
      <c r="AJ968" s="105"/>
      <c r="AK968" s="105"/>
      <c r="AL968" s="105"/>
      <c r="AM968" s="105"/>
      <c r="AN968" s="105"/>
      <c r="AO968" s="59"/>
      <c r="AQ968" s="138"/>
      <c r="AR968" s="28"/>
      <c r="AS968" s="28"/>
      <c r="AT968" s="59"/>
      <c r="AU968" s="28"/>
      <c r="AV968" s="59"/>
      <c r="AW968" s="59"/>
      <c r="AX968" s="59"/>
      <c r="AY968" s="59"/>
      <c r="AZ968" s="130"/>
      <c r="BA968" s="59"/>
      <c r="BB968" s="28"/>
      <c r="BC968" s="28"/>
      <c r="BD968" s="28"/>
      <c r="BE968" s="28"/>
      <c r="BF968" s="28"/>
      <c r="BG968" s="28"/>
      <c r="BH968" s="28"/>
      <c r="BI968" s="28"/>
      <c r="BJ968" s="28"/>
      <c r="BK968" s="28"/>
      <c r="BL968" s="28"/>
      <c r="BM968" s="28"/>
      <c r="BN968" s="28"/>
      <c r="BO968" s="28"/>
      <c r="BP968" s="28"/>
      <c r="BQ968" s="28"/>
      <c r="BR968" s="28"/>
      <c r="BS968" s="28"/>
      <c r="BT968" s="28"/>
      <c r="BU968" s="28"/>
      <c r="BV968" s="28"/>
      <c r="BW968" s="28"/>
      <c r="BX968" s="28"/>
      <c r="BY968" s="28"/>
      <c r="BZ968" s="28"/>
      <c r="CA968" s="28"/>
      <c r="CB968" s="28"/>
      <c r="CC968" s="28"/>
      <c r="CD968" s="28"/>
      <c r="CE968" s="28"/>
      <c r="CF968" s="28"/>
      <c r="CG968" s="28"/>
      <c r="CH968" s="28"/>
      <c r="CI968" s="28"/>
      <c r="CJ968" s="28"/>
      <c r="CK968" s="28"/>
      <c r="CL968" s="28"/>
      <c r="CM968" s="28"/>
      <c r="CN968" s="28"/>
      <c r="CO968" s="28"/>
      <c r="CP968" s="28"/>
      <c r="CQ968" s="28"/>
      <c r="CR968" s="28"/>
      <c r="CS968" s="28"/>
      <c r="CT968" s="28"/>
      <c r="CU968" s="28"/>
      <c r="CV968" s="28"/>
      <c r="CW968" s="28"/>
      <c r="CX968" s="28"/>
      <c r="CY968" s="28"/>
      <c r="CZ968" s="28"/>
      <c r="DA968" s="28"/>
      <c r="DB968" s="28"/>
      <c r="DC968" s="28"/>
      <c r="DD968" s="28"/>
      <c r="DE968" s="28"/>
      <c r="DF968" s="28"/>
      <c r="DG968" s="28"/>
      <c r="DH968" s="28"/>
      <c r="DI968" s="28"/>
      <c r="DJ968" s="28"/>
      <c r="DK968" s="28"/>
      <c r="DL968" s="28"/>
      <c r="DM968" s="28"/>
      <c r="DN968" s="28"/>
      <c r="DO968" s="28"/>
      <c r="DP968" s="28"/>
      <c r="DQ968" s="28"/>
      <c r="DR968" s="28"/>
      <c r="DS968" s="28"/>
      <c r="DT968" s="28"/>
      <c r="DU968" s="28"/>
      <c r="DV968" s="28"/>
      <c r="DW968" s="28"/>
      <c r="DX968" s="28"/>
      <c r="DY968" s="28"/>
      <c r="DZ968" s="28"/>
      <c r="EA968" s="28"/>
      <c r="EB968" s="28"/>
      <c r="EC968" s="28"/>
      <c r="ED968" s="28"/>
      <c r="EE968" s="28"/>
      <c r="EF968" s="28"/>
      <c r="EG968" s="28"/>
      <c r="EH968" s="28"/>
      <c r="EI968" s="28"/>
      <c r="EJ968" s="28"/>
      <c r="EK968" s="28"/>
      <c r="EL968" s="28"/>
      <c r="EM968" s="28"/>
      <c r="EN968" s="28"/>
      <c r="EO968" s="28"/>
      <c r="EP968" s="28"/>
      <c r="EQ968" s="28"/>
    </row>
    <row r="969" spans="1:147" s="1" customFormat="1" x14ac:dyDescent="0.25">
      <c r="A969" s="130"/>
      <c r="B969" s="105"/>
      <c r="C969" s="131"/>
      <c r="D969" s="105"/>
      <c r="E969" s="105"/>
      <c r="F969" s="105"/>
      <c r="G969" s="105"/>
      <c r="H969" s="105"/>
      <c r="I969" s="105"/>
      <c r="J969" s="105"/>
      <c r="K969" s="105"/>
      <c r="L969" s="105"/>
      <c r="M969" s="105"/>
      <c r="N969" s="105"/>
      <c r="O969" s="105"/>
      <c r="P969" s="105"/>
      <c r="Q969" s="105"/>
      <c r="R969" s="105"/>
      <c r="S969" s="105"/>
      <c r="T969" s="105"/>
      <c r="U969" s="28"/>
      <c r="V969" s="132"/>
      <c r="W969" s="132"/>
      <c r="X969" s="105"/>
      <c r="Y969" s="105"/>
      <c r="Z969" s="105"/>
      <c r="AA969" s="105"/>
      <c r="AB969" s="105"/>
      <c r="AC969" s="105"/>
      <c r="AD969" s="105"/>
      <c r="AE969" s="105"/>
      <c r="AF969" s="105"/>
      <c r="AG969" s="105"/>
      <c r="AH969" s="105"/>
      <c r="AI969" s="105"/>
      <c r="AJ969" s="105"/>
      <c r="AK969" s="105"/>
      <c r="AL969" s="105"/>
      <c r="AM969" s="105"/>
      <c r="AN969" s="105"/>
      <c r="AO969" s="59"/>
      <c r="AQ969" s="138"/>
      <c r="AR969" s="28"/>
      <c r="AS969" s="28"/>
      <c r="AT969" s="59"/>
      <c r="AU969" s="28"/>
      <c r="AV969" s="59"/>
      <c r="AW969" s="59"/>
      <c r="AX969" s="59"/>
      <c r="AY969" s="59"/>
      <c r="AZ969" s="130"/>
      <c r="BA969" s="59"/>
      <c r="BB969" s="28"/>
      <c r="BC969" s="28"/>
      <c r="BD969" s="28"/>
      <c r="BE969" s="28"/>
      <c r="BF969" s="28"/>
      <c r="BG969" s="28"/>
      <c r="BH969" s="28"/>
      <c r="BI969" s="28"/>
      <c r="BJ969" s="28"/>
      <c r="BK969" s="28"/>
      <c r="BL969" s="28"/>
      <c r="BM969" s="28"/>
      <c r="BN969" s="28"/>
      <c r="BO969" s="28"/>
      <c r="BP969" s="28"/>
      <c r="BQ969" s="28"/>
      <c r="BR969" s="28"/>
      <c r="BS969" s="28"/>
      <c r="BT969" s="28"/>
      <c r="BU969" s="28"/>
      <c r="BV969" s="28"/>
      <c r="BW969" s="28"/>
      <c r="BX969" s="28"/>
      <c r="BY969" s="28"/>
      <c r="BZ969" s="28"/>
      <c r="CA969" s="28"/>
      <c r="CB969" s="28"/>
      <c r="CC969" s="28"/>
      <c r="CD969" s="28"/>
      <c r="CE969" s="28"/>
      <c r="CF969" s="28"/>
      <c r="CG969" s="28"/>
      <c r="CH969" s="28"/>
      <c r="CI969" s="28"/>
      <c r="CJ969" s="28"/>
      <c r="CK969" s="28"/>
      <c r="CL969" s="28"/>
      <c r="CM969" s="28"/>
      <c r="CN969" s="28"/>
      <c r="CO969" s="28"/>
      <c r="CP969" s="28"/>
      <c r="CQ969" s="28"/>
      <c r="CR969" s="28"/>
      <c r="CS969" s="28"/>
      <c r="CT969" s="28"/>
      <c r="CU969" s="28"/>
      <c r="CV969" s="28"/>
      <c r="CW969" s="28"/>
      <c r="CX969" s="28"/>
      <c r="CY969" s="28"/>
      <c r="CZ969" s="28"/>
      <c r="DA969" s="28"/>
      <c r="DB969" s="28"/>
      <c r="DC969" s="28"/>
      <c r="DD969" s="28"/>
      <c r="DE969" s="28"/>
      <c r="DF969" s="28"/>
      <c r="DG969" s="28"/>
      <c r="DH969" s="28"/>
      <c r="DI969" s="28"/>
      <c r="DJ969" s="28"/>
      <c r="DK969" s="28"/>
      <c r="DL969" s="28"/>
      <c r="DM969" s="28"/>
      <c r="DN969" s="28"/>
      <c r="DO969" s="28"/>
      <c r="DP969" s="28"/>
      <c r="DQ969" s="28"/>
      <c r="DR969" s="28"/>
      <c r="DS969" s="28"/>
      <c r="DT969" s="28"/>
      <c r="DU969" s="28"/>
      <c r="DV969" s="28"/>
      <c r="DW969" s="28"/>
      <c r="DX969" s="28"/>
      <c r="DY969" s="28"/>
      <c r="DZ969" s="28"/>
      <c r="EA969" s="28"/>
      <c r="EB969" s="28"/>
      <c r="EC969" s="28"/>
      <c r="ED969" s="28"/>
      <c r="EE969" s="28"/>
      <c r="EF969" s="28"/>
      <c r="EG969" s="28"/>
      <c r="EH969" s="28"/>
      <c r="EI969" s="28"/>
      <c r="EJ969" s="28"/>
      <c r="EK969" s="28"/>
      <c r="EL969" s="28"/>
      <c r="EM969" s="28"/>
      <c r="EN969" s="28"/>
      <c r="EO969" s="28"/>
      <c r="EP969" s="28"/>
      <c r="EQ969" s="28"/>
    </row>
    <row r="970" spans="1:147" s="1" customFormat="1" x14ac:dyDescent="0.25">
      <c r="A970" s="130"/>
      <c r="B970" s="105"/>
      <c r="C970" s="131"/>
      <c r="D970" s="105"/>
      <c r="E970" s="105"/>
      <c r="F970" s="105"/>
      <c r="G970" s="105"/>
      <c r="H970" s="105"/>
      <c r="I970" s="105"/>
      <c r="J970" s="105"/>
      <c r="K970" s="105"/>
      <c r="L970" s="105"/>
      <c r="M970" s="105"/>
      <c r="N970" s="105"/>
      <c r="O970" s="105"/>
      <c r="P970" s="105"/>
      <c r="Q970" s="105"/>
      <c r="R970" s="105"/>
      <c r="S970" s="105"/>
      <c r="T970" s="105"/>
      <c r="U970" s="28"/>
      <c r="V970" s="132"/>
      <c r="W970" s="132"/>
      <c r="X970" s="105"/>
      <c r="Y970" s="105"/>
      <c r="Z970" s="105"/>
      <c r="AA970" s="105"/>
      <c r="AB970" s="105"/>
      <c r="AC970" s="105"/>
      <c r="AD970" s="105"/>
      <c r="AE970" s="105"/>
      <c r="AF970" s="105"/>
      <c r="AG970" s="105"/>
      <c r="AH970" s="105"/>
      <c r="AI970" s="105"/>
      <c r="AJ970" s="105"/>
      <c r="AK970" s="105"/>
      <c r="AL970" s="105"/>
      <c r="AM970" s="105"/>
      <c r="AN970" s="105"/>
      <c r="AO970" s="59"/>
      <c r="AQ970" s="138"/>
      <c r="AR970" s="28"/>
      <c r="AS970" s="28"/>
      <c r="AT970" s="59"/>
      <c r="AU970" s="28"/>
      <c r="AV970" s="59"/>
      <c r="AW970" s="59"/>
      <c r="AX970" s="59"/>
      <c r="AY970" s="59"/>
      <c r="AZ970" s="130"/>
      <c r="BA970" s="59"/>
      <c r="BB970" s="28"/>
      <c r="BC970" s="28"/>
      <c r="BD970" s="28"/>
      <c r="BE970" s="28"/>
      <c r="BF970" s="28"/>
      <c r="BG970" s="28"/>
      <c r="BH970" s="28"/>
      <c r="BI970" s="28"/>
      <c r="BJ970" s="28"/>
      <c r="BK970" s="28"/>
      <c r="BL970" s="28"/>
      <c r="BM970" s="28"/>
      <c r="BN970" s="28"/>
      <c r="BO970" s="28"/>
      <c r="BP970" s="28"/>
      <c r="BQ970" s="28"/>
      <c r="BR970" s="28"/>
      <c r="BS970" s="28"/>
      <c r="BT970" s="28"/>
      <c r="BU970" s="28"/>
      <c r="BV970" s="28"/>
      <c r="BW970" s="28"/>
      <c r="BX970" s="28"/>
      <c r="BY970" s="28"/>
      <c r="BZ970" s="28"/>
      <c r="CA970" s="28"/>
      <c r="CB970" s="28"/>
      <c r="CC970" s="28"/>
      <c r="CD970" s="28"/>
      <c r="CE970" s="28"/>
      <c r="CF970" s="28"/>
      <c r="CG970" s="28"/>
      <c r="CH970" s="28"/>
      <c r="CI970" s="28"/>
      <c r="CJ970" s="28"/>
      <c r="CK970" s="28"/>
      <c r="CL970" s="28"/>
      <c r="CM970" s="28"/>
      <c r="CN970" s="28"/>
      <c r="CO970" s="28"/>
      <c r="CP970" s="28"/>
      <c r="CQ970" s="28"/>
      <c r="CR970" s="28"/>
      <c r="CS970" s="28"/>
      <c r="CT970" s="28"/>
      <c r="CU970" s="28"/>
      <c r="CV970" s="28"/>
      <c r="CW970" s="28"/>
      <c r="CX970" s="28"/>
      <c r="CY970" s="28"/>
      <c r="CZ970" s="28"/>
      <c r="DA970" s="28"/>
      <c r="DB970" s="28"/>
      <c r="DC970" s="28"/>
      <c r="DD970" s="28"/>
      <c r="DE970" s="28"/>
      <c r="DF970" s="28"/>
      <c r="DG970" s="28"/>
      <c r="DH970" s="28"/>
      <c r="DI970" s="28"/>
      <c r="DJ970" s="28"/>
      <c r="DK970" s="28"/>
      <c r="DL970" s="28"/>
      <c r="DM970" s="28"/>
      <c r="DN970" s="28"/>
      <c r="DO970" s="28"/>
      <c r="DP970" s="28"/>
      <c r="DQ970" s="28"/>
      <c r="DR970" s="28"/>
      <c r="DS970" s="28"/>
      <c r="DT970" s="28"/>
      <c r="DU970" s="28"/>
      <c r="DV970" s="28"/>
      <c r="DW970" s="28"/>
      <c r="DX970" s="28"/>
      <c r="DY970" s="28"/>
      <c r="DZ970" s="28"/>
      <c r="EA970" s="28"/>
      <c r="EB970" s="28"/>
      <c r="EC970" s="28"/>
      <c r="ED970" s="28"/>
      <c r="EE970" s="28"/>
      <c r="EF970" s="28"/>
      <c r="EG970" s="28"/>
      <c r="EH970" s="28"/>
      <c r="EI970" s="28"/>
      <c r="EJ970" s="28"/>
      <c r="EK970" s="28"/>
      <c r="EL970" s="28"/>
      <c r="EM970" s="28"/>
      <c r="EN970" s="28"/>
      <c r="EO970" s="28"/>
      <c r="EP970" s="28"/>
      <c r="EQ970" s="28"/>
    </row>
    <row r="971" spans="1:147" s="1" customFormat="1" x14ac:dyDescent="0.25">
      <c r="A971" s="130"/>
      <c r="B971" s="105"/>
      <c r="C971" s="131"/>
      <c r="D971" s="105"/>
      <c r="E971" s="105"/>
      <c r="F971" s="105"/>
      <c r="G971" s="105"/>
      <c r="H971" s="105"/>
      <c r="I971" s="105"/>
      <c r="J971" s="105"/>
      <c r="K971" s="105"/>
      <c r="L971" s="105"/>
      <c r="M971" s="105"/>
      <c r="N971" s="105"/>
      <c r="O971" s="105"/>
      <c r="P971" s="105"/>
      <c r="Q971" s="105"/>
      <c r="R971" s="105"/>
      <c r="S971" s="105"/>
      <c r="T971" s="105"/>
      <c r="U971" s="28"/>
      <c r="V971" s="132"/>
      <c r="W971" s="132"/>
      <c r="X971" s="105"/>
      <c r="Y971" s="105"/>
      <c r="Z971" s="105"/>
      <c r="AA971" s="105"/>
      <c r="AB971" s="105"/>
      <c r="AC971" s="105"/>
      <c r="AD971" s="105"/>
      <c r="AE971" s="105"/>
      <c r="AF971" s="105"/>
      <c r="AG971" s="105"/>
      <c r="AH971" s="105"/>
      <c r="AI971" s="105"/>
      <c r="AJ971" s="105"/>
      <c r="AK971" s="105"/>
      <c r="AL971" s="105"/>
      <c r="AM971" s="105"/>
      <c r="AN971" s="105"/>
      <c r="AO971" s="59"/>
      <c r="AQ971" s="138"/>
      <c r="AR971" s="28"/>
      <c r="AS971" s="28"/>
      <c r="AT971" s="59"/>
      <c r="AU971" s="28"/>
      <c r="AV971" s="59"/>
      <c r="AW971" s="59"/>
      <c r="AX971" s="59"/>
      <c r="AY971" s="59"/>
      <c r="AZ971" s="130"/>
      <c r="BA971" s="59"/>
      <c r="BB971" s="28"/>
      <c r="BC971" s="28"/>
      <c r="BD971" s="28"/>
      <c r="BE971" s="28"/>
      <c r="BF971" s="28"/>
      <c r="BG971" s="28"/>
      <c r="BH971" s="28"/>
      <c r="BI971" s="28"/>
      <c r="BJ971" s="28"/>
      <c r="BK971" s="28"/>
      <c r="BL971" s="28"/>
      <c r="BM971" s="28"/>
      <c r="BN971" s="28"/>
      <c r="BO971" s="28"/>
      <c r="BP971" s="28"/>
      <c r="BQ971" s="28"/>
      <c r="BR971" s="28"/>
      <c r="BS971" s="28"/>
      <c r="BT971" s="28"/>
      <c r="BU971" s="28"/>
      <c r="BV971" s="28"/>
      <c r="BW971" s="28"/>
      <c r="BX971" s="28"/>
      <c r="BY971" s="28"/>
      <c r="BZ971" s="28"/>
      <c r="CA971" s="28"/>
      <c r="CB971" s="28"/>
      <c r="CC971" s="28"/>
      <c r="CD971" s="28"/>
      <c r="CE971" s="28"/>
      <c r="CF971" s="28"/>
      <c r="CG971" s="28"/>
      <c r="CH971" s="28"/>
      <c r="CI971" s="28"/>
      <c r="CJ971" s="28"/>
      <c r="CK971" s="28"/>
      <c r="CL971" s="28"/>
      <c r="CM971" s="28"/>
      <c r="CN971" s="28"/>
      <c r="CO971" s="28"/>
      <c r="CP971" s="28"/>
      <c r="CQ971" s="28"/>
      <c r="CR971" s="28"/>
      <c r="CS971" s="28"/>
      <c r="CT971" s="28"/>
      <c r="CU971" s="28"/>
      <c r="CV971" s="28"/>
      <c r="CW971" s="28"/>
      <c r="CX971" s="28"/>
      <c r="CY971" s="28"/>
      <c r="CZ971" s="28"/>
      <c r="DA971" s="28"/>
      <c r="DB971" s="28"/>
      <c r="DC971" s="28"/>
      <c r="DD971" s="28"/>
      <c r="DE971" s="28"/>
      <c r="DF971" s="28"/>
      <c r="DG971" s="28"/>
      <c r="DH971" s="28"/>
      <c r="DI971" s="28"/>
      <c r="DJ971" s="28"/>
      <c r="DK971" s="28"/>
      <c r="DL971" s="28"/>
      <c r="DM971" s="28"/>
      <c r="DN971" s="28"/>
      <c r="DO971" s="28"/>
      <c r="DP971" s="28"/>
      <c r="DQ971" s="28"/>
      <c r="DR971" s="28"/>
      <c r="DS971" s="28"/>
      <c r="DT971" s="28"/>
      <c r="DU971" s="28"/>
      <c r="DV971" s="28"/>
      <c r="DW971" s="28"/>
      <c r="DX971" s="28"/>
      <c r="DY971" s="28"/>
      <c r="DZ971" s="28"/>
      <c r="EA971" s="28"/>
      <c r="EB971" s="28"/>
      <c r="EC971" s="28"/>
      <c r="ED971" s="28"/>
      <c r="EE971" s="28"/>
      <c r="EF971" s="28"/>
      <c r="EG971" s="28"/>
      <c r="EH971" s="28"/>
      <c r="EI971" s="28"/>
      <c r="EJ971" s="28"/>
      <c r="EK971" s="28"/>
      <c r="EL971" s="28"/>
      <c r="EM971" s="28"/>
      <c r="EN971" s="28"/>
      <c r="EO971" s="28"/>
      <c r="EP971" s="28"/>
      <c r="EQ971" s="28"/>
    </row>
    <row r="972" spans="1:147" s="1" customFormat="1" x14ac:dyDescent="0.25">
      <c r="A972" s="130"/>
      <c r="B972" s="105"/>
      <c r="C972" s="131"/>
      <c r="D972" s="105"/>
      <c r="E972" s="105"/>
      <c r="F972" s="105"/>
      <c r="G972" s="105"/>
      <c r="H972" s="105"/>
      <c r="I972" s="105"/>
      <c r="J972" s="105"/>
      <c r="K972" s="105"/>
      <c r="L972" s="105"/>
      <c r="M972" s="105"/>
      <c r="N972" s="105"/>
      <c r="O972" s="105"/>
      <c r="P972" s="105"/>
      <c r="Q972" s="105"/>
      <c r="R972" s="105"/>
      <c r="S972" s="105"/>
      <c r="T972" s="105"/>
      <c r="U972" s="28"/>
      <c r="V972" s="132"/>
      <c r="W972" s="132"/>
      <c r="X972" s="105"/>
      <c r="Y972" s="105"/>
      <c r="Z972" s="105"/>
      <c r="AA972" s="105"/>
      <c r="AB972" s="105"/>
      <c r="AC972" s="105"/>
      <c r="AD972" s="105"/>
      <c r="AE972" s="105"/>
      <c r="AF972" s="105"/>
      <c r="AG972" s="105"/>
      <c r="AH972" s="105"/>
      <c r="AI972" s="105"/>
      <c r="AJ972" s="105"/>
      <c r="AK972" s="105"/>
      <c r="AL972" s="105"/>
      <c r="AM972" s="105"/>
      <c r="AN972" s="105"/>
      <c r="AO972" s="59"/>
      <c r="AQ972" s="138"/>
      <c r="AR972" s="28"/>
      <c r="AS972" s="28"/>
      <c r="AT972" s="59"/>
      <c r="AU972" s="28"/>
      <c r="AV972" s="59"/>
      <c r="AW972" s="59"/>
      <c r="AX972" s="59"/>
      <c r="AY972" s="59"/>
      <c r="AZ972" s="130"/>
      <c r="BA972" s="59"/>
      <c r="BB972" s="28"/>
      <c r="BC972" s="28"/>
      <c r="BD972" s="28"/>
      <c r="BE972" s="28"/>
      <c r="BF972" s="28"/>
      <c r="BG972" s="28"/>
      <c r="BH972" s="28"/>
      <c r="BI972" s="28"/>
      <c r="BJ972" s="28"/>
      <c r="BK972" s="28"/>
      <c r="BL972" s="28"/>
      <c r="BM972" s="28"/>
      <c r="BN972" s="28"/>
      <c r="BO972" s="28"/>
      <c r="BP972" s="28"/>
      <c r="BQ972" s="28"/>
      <c r="BR972" s="28"/>
      <c r="BS972" s="28"/>
      <c r="BT972" s="28"/>
      <c r="BU972" s="28"/>
      <c r="BV972" s="28"/>
      <c r="BW972" s="28"/>
      <c r="BX972" s="28"/>
      <c r="BY972" s="28"/>
      <c r="BZ972" s="28"/>
      <c r="CA972" s="28"/>
      <c r="CB972" s="28"/>
      <c r="CC972" s="28"/>
      <c r="CD972" s="28"/>
      <c r="CE972" s="28"/>
      <c r="CF972" s="28"/>
      <c r="CG972" s="28"/>
      <c r="CH972" s="28"/>
      <c r="CI972" s="28"/>
      <c r="CJ972" s="28"/>
      <c r="CK972" s="28"/>
      <c r="CL972" s="28"/>
      <c r="CM972" s="28"/>
      <c r="CN972" s="28"/>
      <c r="CO972" s="28"/>
      <c r="CP972" s="28"/>
      <c r="CQ972" s="28"/>
      <c r="CR972" s="28"/>
      <c r="CS972" s="28"/>
      <c r="CT972" s="28"/>
      <c r="CU972" s="28"/>
      <c r="CV972" s="28"/>
      <c r="CW972" s="28"/>
      <c r="CX972" s="28"/>
      <c r="CY972" s="28"/>
      <c r="CZ972" s="28"/>
      <c r="DA972" s="28"/>
      <c r="DB972" s="28"/>
      <c r="DC972" s="28"/>
      <c r="DD972" s="28"/>
      <c r="DE972" s="28"/>
      <c r="DF972" s="28"/>
      <c r="DG972" s="28"/>
      <c r="DH972" s="28"/>
      <c r="DI972" s="28"/>
      <c r="DJ972" s="28"/>
      <c r="DK972" s="28"/>
      <c r="DL972" s="28"/>
      <c r="DM972" s="28"/>
      <c r="DN972" s="28"/>
      <c r="DO972" s="28"/>
      <c r="DP972" s="28"/>
      <c r="DQ972" s="28"/>
      <c r="DR972" s="28"/>
      <c r="DS972" s="28"/>
      <c r="DT972" s="28"/>
      <c r="DU972" s="28"/>
      <c r="DV972" s="28"/>
      <c r="DW972" s="28"/>
      <c r="DX972" s="28"/>
      <c r="DY972" s="28"/>
      <c r="DZ972" s="28"/>
      <c r="EA972" s="28"/>
      <c r="EB972" s="28"/>
      <c r="EC972" s="28"/>
      <c r="ED972" s="28"/>
      <c r="EE972" s="28"/>
      <c r="EF972" s="28"/>
      <c r="EG972" s="28"/>
      <c r="EH972" s="28"/>
      <c r="EI972" s="28"/>
      <c r="EJ972" s="28"/>
      <c r="EK972" s="28"/>
      <c r="EL972" s="28"/>
      <c r="EM972" s="28"/>
      <c r="EN972" s="28"/>
      <c r="EO972" s="28"/>
      <c r="EP972" s="28"/>
      <c r="EQ972" s="28"/>
    </row>
    <row r="973" spans="1:147" s="1" customFormat="1" x14ac:dyDescent="0.25">
      <c r="A973" s="130"/>
      <c r="B973" s="105"/>
      <c r="C973" s="131"/>
      <c r="D973" s="105"/>
      <c r="E973" s="105"/>
      <c r="F973" s="105"/>
      <c r="G973" s="105"/>
      <c r="H973" s="105"/>
      <c r="I973" s="105"/>
      <c r="J973" s="105"/>
      <c r="K973" s="105"/>
      <c r="L973" s="105"/>
      <c r="M973" s="105"/>
      <c r="N973" s="105"/>
      <c r="O973" s="105"/>
      <c r="P973" s="105"/>
      <c r="Q973" s="105"/>
      <c r="R973" s="105"/>
      <c r="S973" s="105"/>
      <c r="T973" s="105"/>
      <c r="U973" s="28"/>
      <c r="V973" s="132"/>
      <c r="W973" s="132"/>
      <c r="X973" s="105"/>
      <c r="Y973" s="105"/>
      <c r="Z973" s="105"/>
      <c r="AA973" s="105"/>
      <c r="AB973" s="105"/>
      <c r="AC973" s="105"/>
      <c r="AD973" s="105"/>
      <c r="AE973" s="105"/>
      <c r="AF973" s="105"/>
      <c r="AG973" s="105"/>
      <c r="AH973" s="105"/>
      <c r="AI973" s="105"/>
      <c r="AJ973" s="105"/>
      <c r="AK973" s="105"/>
      <c r="AL973" s="105"/>
      <c r="AM973" s="105"/>
      <c r="AN973" s="105"/>
      <c r="AO973" s="59"/>
      <c r="AQ973" s="138"/>
      <c r="AR973" s="28"/>
      <c r="AS973" s="28"/>
      <c r="AT973" s="59"/>
      <c r="AU973" s="28"/>
      <c r="AV973" s="59"/>
      <c r="AW973" s="59"/>
      <c r="AX973" s="59"/>
      <c r="AY973" s="59"/>
      <c r="AZ973" s="130"/>
      <c r="BA973" s="59"/>
      <c r="BB973" s="28"/>
      <c r="BC973" s="28"/>
      <c r="BD973" s="28"/>
      <c r="BE973" s="28"/>
      <c r="BF973" s="28"/>
      <c r="BG973" s="28"/>
      <c r="BH973" s="28"/>
      <c r="BI973" s="28"/>
      <c r="BJ973" s="28"/>
      <c r="BK973" s="28"/>
      <c r="BL973" s="28"/>
      <c r="BM973" s="28"/>
      <c r="BN973" s="28"/>
      <c r="BO973" s="28"/>
      <c r="BP973" s="28"/>
      <c r="BQ973" s="28"/>
      <c r="BR973" s="28"/>
      <c r="BS973" s="28"/>
      <c r="BT973" s="28"/>
      <c r="BU973" s="28"/>
      <c r="BV973" s="28"/>
      <c r="BW973" s="28"/>
      <c r="BX973" s="28"/>
      <c r="BY973" s="28"/>
      <c r="BZ973" s="28"/>
      <c r="CA973" s="28"/>
      <c r="CB973" s="28"/>
      <c r="CC973" s="28"/>
      <c r="CD973" s="28"/>
      <c r="CE973" s="28"/>
      <c r="CF973" s="28"/>
      <c r="CG973" s="28"/>
      <c r="CH973" s="28"/>
      <c r="CI973" s="28"/>
      <c r="CJ973" s="28"/>
      <c r="CK973" s="28"/>
      <c r="CL973" s="28"/>
      <c r="CM973" s="28"/>
      <c r="CN973" s="28"/>
      <c r="CO973" s="28"/>
      <c r="CP973" s="28"/>
      <c r="CQ973" s="28"/>
      <c r="CR973" s="28"/>
      <c r="CS973" s="28"/>
      <c r="CT973" s="28"/>
      <c r="CU973" s="28"/>
      <c r="CV973" s="28"/>
      <c r="CW973" s="28"/>
      <c r="CX973" s="28"/>
      <c r="CY973" s="28"/>
      <c r="CZ973" s="28"/>
      <c r="DA973" s="28"/>
      <c r="DB973" s="28"/>
      <c r="DC973" s="28"/>
      <c r="DD973" s="28"/>
      <c r="DE973" s="28"/>
      <c r="DF973" s="28"/>
      <c r="DG973" s="28"/>
      <c r="DH973" s="28"/>
      <c r="DI973" s="28"/>
      <c r="DJ973" s="28"/>
      <c r="DK973" s="28"/>
      <c r="DL973" s="28"/>
      <c r="DM973" s="28"/>
      <c r="DN973" s="28"/>
      <c r="DO973" s="28"/>
      <c r="DP973" s="28"/>
      <c r="DQ973" s="28"/>
      <c r="DR973" s="28"/>
      <c r="DS973" s="28"/>
      <c r="DT973" s="28"/>
      <c r="DU973" s="28"/>
      <c r="DV973" s="28"/>
      <c r="DW973" s="28"/>
      <c r="DX973" s="28"/>
      <c r="DY973" s="28"/>
      <c r="DZ973" s="28"/>
      <c r="EA973" s="28"/>
      <c r="EB973" s="28"/>
      <c r="EC973" s="28"/>
      <c r="ED973" s="28"/>
      <c r="EE973" s="28"/>
      <c r="EF973" s="28"/>
      <c r="EG973" s="28"/>
      <c r="EH973" s="28"/>
      <c r="EI973" s="28"/>
      <c r="EJ973" s="28"/>
      <c r="EK973" s="28"/>
      <c r="EL973" s="28"/>
      <c r="EM973" s="28"/>
      <c r="EN973" s="28"/>
      <c r="EO973" s="28"/>
      <c r="EP973" s="28"/>
      <c r="EQ973" s="28"/>
    </row>
    <row r="974" spans="1:147" s="1" customFormat="1" x14ac:dyDescent="0.25">
      <c r="A974" s="130"/>
      <c r="B974" s="105"/>
      <c r="C974" s="131"/>
      <c r="D974" s="105"/>
      <c r="E974" s="105"/>
      <c r="F974" s="105"/>
      <c r="G974" s="105"/>
      <c r="H974" s="105"/>
      <c r="I974" s="105"/>
      <c r="J974" s="105"/>
      <c r="K974" s="105"/>
      <c r="L974" s="105"/>
      <c r="M974" s="105"/>
      <c r="N974" s="105"/>
      <c r="O974" s="105"/>
      <c r="P974" s="105"/>
      <c r="Q974" s="105"/>
      <c r="R974" s="105"/>
      <c r="S974" s="105"/>
      <c r="T974" s="105"/>
      <c r="U974" s="28"/>
      <c r="V974" s="132"/>
      <c r="W974" s="132"/>
      <c r="X974" s="105"/>
      <c r="Y974" s="105"/>
      <c r="Z974" s="105"/>
      <c r="AA974" s="105"/>
      <c r="AB974" s="105"/>
      <c r="AC974" s="105"/>
      <c r="AD974" s="105"/>
      <c r="AE974" s="105"/>
      <c r="AF974" s="105"/>
      <c r="AG974" s="105"/>
      <c r="AH974" s="105"/>
      <c r="AI974" s="105"/>
      <c r="AJ974" s="105"/>
      <c r="AK974" s="105"/>
      <c r="AL974" s="105"/>
      <c r="AM974" s="105"/>
      <c r="AN974" s="105"/>
      <c r="AO974" s="59"/>
      <c r="AQ974" s="138"/>
      <c r="AR974" s="28"/>
      <c r="AS974" s="28"/>
      <c r="AT974" s="59"/>
      <c r="AU974" s="28"/>
      <c r="AV974" s="59"/>
      <c r="AW974" s="59"/>
      <c r="AX974" s="59"/>
      <c r="AY974" s="59"/>
      <c r="AZ974" s="130"/>
      <c r="BA974" s="59"/>
      <c r="BB974" s="28"/>
      <c r="BC974" s="28"/>
      <c r="BD974" s="28"/>
      <c r="BE974" s="28"/>
      <c r="BF974" s="28"/>
      <c r="BG974" s="28"/>
      <c r="BH974" s="28"/>
      <c r="BI974" s="28"/>
      <c r="BJ974" s="28"/>
      <c r="BK974" s="28"/>
      <c r="BL974" s="28"/>
      <c r="BM974" s="28"/>
      <c r="BN974" s="28"/>
      <c r="BO974" s="28"/>
      <c r="BP974" s="28"/>
      <c r="BQ974" s="28"/>
      <c r="BR974" s="28"/>
      <c r="BS974" s="28"/>
      <c r="BT974" s="28"/>
      <c r="BU974" s="28"/>
      <c r="BV974" s="28"/>
      <c r="BW974" s="28"/>
      <c r="BX974" s="28"/>
      <c r="BY974" s="28"/>
      <c r="BZ974" s="28"/>
      <c r="CA974" s="28"/>
      <c r="CB974" s="28"/>
      <c r="CC974" s="28"/>
      <c r="CD974" s="28"/>
      <c r="CE974" s="28"/>
      <c r="CF974" s="28"/>
      <c r="CG974" s="28"/>
      <c r="CH974" s="28"/>
      <c r="CI974" s="28"/>
      <c r="CJ974" s="28"/>
      <c r="CK974" s="28"/>
      <c r="CL974" s="28"/>
      <c r="CM974" s="28"/>
      <c r="CN974" s="28"/>
      <c r="CO974" s="28"/>
      <c r="CP974" s="28"/>
      <c r="CQ974" s="28"/>
      <c r="CR974" s="28"/>
      <c r="CS974" s="28"/>
      <c r="CT974" s="28"/>
      <c r="CU974" s="28"/>
      <c r="CV974" s="28"/>
      <c r="CW974" s="28"/>
      <c r="CX974" s="28"/>
      <c r="CY974" s="28"/>
      <c r="CZ974" s="28"/>
      <c r="DA974" s="28"/>
      <c r="DB974" s="28"/>
      <c r="DC974" s="28"/>
      <c r="DD974" s="28"/>
      <c r="DE974" s="28"/>
      <c r="DF974" s="28"/>
      <c r="DG974" s="28"/>
      <c r="DH974" s="28"/>
      <c r="DI974" s="28"/>
      <c r="DJ974" s="28"/>
      <c r="DK974" s="28"/>
      <c r="DL974" s="28"/>
      <c r="DM974" s="28"/>
      <c r="DN974" s="28"/>
      <c r="DO974" s="28"/>
      <c r="DP974" s="28"/>
      <c r="DQ974" s="28"/>
      <c r="DR974" s="28"/>
      <c r="DS974" s="28"/>
      <c r="DT974" s="28"/>
      <c r="DU974" s="28"/>
      <c r="DV974" s="28"/>
      <c r="DW974" s="28"/>
      <c r="DX974" s="28"/>
      <c r="DY974" s="28"/>
      <c r="DZ974" s="28"/>
      <c r="EA974" s="28"/>
      <c r="EB974" s="28"/>
      <c r="EC974" s="28"/>
      <c r="ED974" s="28"/>
      <c r="EE974" s="28"/>
      <c r="EF974" s="28"/>
      <c r="EG974" s="28"/>
      <c r="EH974" s="28"/>
      <c r="EI974" s="28"/>
      <c r="EJ974" s="28"/>
      <c r="EK974" s="28"/>
      <c r="EL974" s="28"/>
      <c r="EM974" s="28"/>
      <c r="EN974" s="28"/>
      <c r="EO974" s="28"/>
      <c r="EP974" s="28"/>
      <c r="EQ974" s="28"/>
    </row>
    <row r="975" spans="1:147" s="1" customFormat="1" x14ac:dyDescent="0.25">
      <c r="A975" s="130"/>
      <c r="B975" s="105"/>
      <c r="C975" s="131"/>
      <c r="D975" s="105"/>
      <c r="E975" s="105"/>
      <c r="F975" s="105"/>
      <c r="G975" s="105"/>
      <c r="H975" s="105"/>
      <c r="I975" s="105"/>
      <c r="J975" s="105"/>
      <c r="K975" s="105"/>
      <c r="L975" s="105"/>
      <c r="M975" s="105"/>
      <c r="N975" s="105"/>
      <c r="O975" s="105"/>
      <c r="P975" s="105"/>
      <c r="Q975" s="105"/>
      <c r="R975" s="105"/>
      <c r="S975" s="105"/>
      <c r="T975" s="105"/>
      <c r="U975" s="28"/>
      <c r="V975" s="132"/>
      <c r="W975" s="132"/>
      <c r="X975" s="105"/>
      <c r="Y975" s="105"/>
      <c r="Z975" s="105"/>
      <c r="AA975" s="105"/>
      <c r="AB975" s="105"/>
      <c r="AC975" s="105"/>
      <c r="AD975" s="105"/>
      <c r="AE975" s="105"/>
      <c r="AF975" s="105"/>
      <c r="AG975" s="105"/>
      <c r="AH975" s="105"/>
      <c r="AI975" s="105"/>
      <c r="AJ975" s="105"/>
      <c r="AK975" s="105"/>
      <c r="AL975" s="105"/>
      <c r="AM975" s="105"/>
      <c r="AN975" s="105"/>
      <c r="AO975" s="59"/>
      <c r="AQ975" s="138"/>
      <c r="AR975" s="28"/>
      <c r="AS975" s="28"/>
      <c r="AT975" s="59"/>
      <c r="AU975" s="28"/>
      <c r="AV975" s="59"/>
      <c r="AW975" s="59"/>
      <c r="AX975" s="59"/>
      <c r="AY975" s="59"/>
      <c r="AZ975" s="130"/>
      <c r="BA975" s="59"/>
      <c r="BB975" s="28"/>
      <c r="BC975" s="28"/>
      <c r="BD975" s="28"/>
      <c r="BE975" s="28"/>
      <c r="BF975" s="28"/>
      <c r="BG975" s="28"/>
      <c r="BH975" s="28"/>
      <c r="BI975" s="28"/>
      <c r="BJ975" s="28"/>
      <c r="BK975" s="28"/>
      <c r="BL975" s="28"/>
      <c r="BM975" s="28"/>
      <c r="BN975" s="28"/>
      <c r="BO975" s="28"/>
      <c r="BP975" s="28"/>
      <c r="BQ975" s="28"/>
      <c r="BR975" s="28"/>
      <c r="BS975" s="28"/>
      <c r="BT975" s="28"/>
      <c r="BU975" s="28"/>
      <c r="BV975" s="28"/>
      <c r="BW975" s="28"/>
      <c r="BX975" s="28"/>
      <c r="BY975" s="28"/>
      <c r="BZ975" s="28"/>
      <c r="CA975" s="28"/>
      <c r="CB975" s="28"/>
      <c r="CC975" s="28"/>
      <c r="CD975" s="28"/>
      <c r="CE975" s="28"/>
      <c r="CF975" s="28"/>
      <c r="CG975" s="28"/>
      <c r="CH975" s="28"/>
      <c r="CI975" s="28"/>
      <c r="CJ975" s="28"/>
      <c r="CK975" s="28"/>
      <c r="CL975" s="28"/>
      <c r="CM975" s="28"/>
      <c r="CN975" s="28"/>
      <c r="CO975" s="28"/>
      <c r="CP975" s="28"/>
      <c r="CQ975" s="28"/>
      <c r="CR975" s="28"/>
      <c r="CS975" s="28"/>
      <c r="CT975" s="28"/>
      <c r="CU975" s="28"/>
      <c r="CV975" s="28"/>
      <c r="CW975" s="28"/>
      <c r="CX975" s="28"/>
      <c r="CY975" s="28"/>
      <c r="CZ975" s="28"/>
      <c r="DA975" s="28"/>
      <c r="DB975" s="28"/>
      <c r="DC975" s="28"/>
      <c r="DD975" s="28"/>
      <c r="DE975" s="28"/>
      <c r="DF975" s="28"/>
      <c r="DG975" s="28"/>
      <c r="DH975" s="28"/>
      <c r="DI975" s="28"/>
      <c r="DJ975" s="28"/>
      <c r="DK975" s="28"/>
      <c r="DL975" s="28"/>
      <c r="DM975" s="28"/>
      <c r="DN975" s="28"/>
      <c r="DO975" s="28"/>
      <c r="DP975" s="28"/>
      <c r="DQ975" s="28"/>
      <c r="DR975" s="28"/>
      <c r="DS975" s="28"/>
      <c r="DT975" s="28"/>
      <c r="DU975" s="28"/>
      <c r="DV975" s="28"/>
      <c r="DW975" s="28"/>
      <c r="DX975" s="28"/>
      <c r="DY975" s="28"/>
      <c r="DZ975" s="28"/>
      <c r="EA975" s="28"/>
      <c r="EB975" s="28"/>
      <c r="EC975" s="28"/>
      <c r="ED975" s="28"/>
      <c r="EE975" s="28"/>
      <c r="EF975" s="28"/>
      <c r="EG975" s="28"/>
      <c r="EH975" s="28"/>
      <c r="EI975" s="28"/>
      <c r="EJ975" s="28"/>
      <c r="EK975" s="28"/>
      <c r="EL975" s="28"/>
      <c r="EM975" s="28"/>
      <c r="EN975" s="28"/>
      <c r="EO975" s="28"/>
      <c r="EP975" s="28"/>
      <c r="EQ975" s="28"/>
    </row>
    <row r="976" spans="1:147" s="1" customFormat="1" x14ac:dyDescent="0.25">
      <c r="A976" s="130"/>
      <c r="B976" s="105"/>
      <c r="C976" s="131"/>
      <c r="D976" s="105"/>
      <c r="E976" s="105"/>
      <c r="F976" s="105"/>
      <c r="G976" s="105"/>
      <c r="H976" s="105"/>
      <c r="I976" s="105"/>
      <c r="J976" s="105"/>
      <c r="K976" s="105"/>
      <c r="L976" s="105"/>
      <c r="M976" s="105"/>
      <c r="N976" s="105"/>
      <c r="O976" s="105"/>
      <c r="P976" s="105"/>
      <c r="Q976" s="105"/>
      <c r="R976" s="105"/>
      <c r="S976" s="105"/>
      <c r="T976" s="105"/>
      <c r="U976" s="28"/>
      <c r="V976" s="132"/>
      <c r="W976" s="132"/>
      <c r="X976" s="105"/>
      <c r="Y976" s="105"/>
      <c r="Z976" s="105"/>
      <c r="AA976" s="105"/>
      <c r="AB976" s="105"/>
      <c r="AC976" s="105"/>
      <c r="AD976" s="105"/>
      <c r="AE976" s="105"/>
      <c r="AF976" s="105"/>
      <c r="AG976" s="105"/>
      <c r="AH976" s="105"/>
      <c r="AI976" s="105"/>
      <c r="AJ976" s="105"/>
      <c r="AK976" s="105"/>
      <c r="AL976" s="105"/>
      <c r="AM976" s="105"/>
      <c r="AN976" s="105"/>
      <c r="AO976" s="59"/>
      <c r="AQ976" s="138"/>
      <c r="AR976" s="28"/>
      <c r="AS976" s="28"/>
      <c r="AT976" s="59"/>
      <c r="AU976" s="28"/>
      <c r="AV976" s="59"/>
      <c r="AW976" s="59"/>
      <c r="AX976" s="59"/>
      <c r="AY976" s="59"/>
      <c r="AZ976" s="130"/>
      <c r="BA976" s="59"/>
      <c r="BB976" s="28"/>
      <c r="BC976" s="28"/>
      <c r="BD976" s="28"/>
      <c r="BE976" s="28"/>
      <c r="BF976" s="28"/>
      <c r="BG976" s="28"/>
      <c r="BH976" s="28"/>
      <c r="BI976" s="28"/>
      <c r="BJ976" s="28"/>
      <c r="BK976" s="28"/>
      <c r="BL976" s="28"/>
      <c r="BM976" s="28"/>
      <c r="BN976" s="28"/>
      <c r="BO976" s="28"/>
      <c r="BP976" s="28"/>
      <c r="BQ976" s="28"/>
      <c r="BR976" s="28"/>
      <c r="BS976" s="28"/>
      <c r="BT976" s="28"/>
      <c r="BU976" s="28"/>
      <c r="BV976" s="28"/>
      <c r="BW976" s="28"/>
      <c r="BX976" s="28"/>
      <c r="BY976" s="28"/>
      <c r="BZ976" s="28"/>
      <c r="CA976" s="28"/>
      <c r="CB976" s="28"/>
      <c r="CC976" s="28"/>
      <c r="CD976" s="28"/>
      <c r="CE976" s="28"/>
      <c r="CF976" s="28"/>
      <c r="CG976" s="28"/>
      <c r="CH976" s="28"/>
      <c r="CI976" s="28"/>
      <c r="CJ976" s="28"/>
      <c r="CK976" s="28"/>
      <c r="CL976" s="28"/>
      <c r="CM976" s="28"/>
      <c r="CN976" s="28"/>
      <c r="CO976" s="28"/>
      <c r="CP976" s="28"/>
      <c r="CQ976" s="28"/>
      <c r="CR976" s="28"/>
      <c r="CS976" s="28"/>
      <c r="CT976" s="28"/>
      <c r="CU976" s="28"/>
      <c r="CV976" s="28"/>
      <c r="CW976" s="28"/>
      <c r="CX976" s="28"/>
      <c r="CY976" s="28"/>
      <c r="CZ976" s="28"/>
      <c r="DA976" s="28"/>
      <c r="DB976" s="28"/>
      <c r="DC976" s="28"/>
      <c r="DD976" s="28"/>
      <c r="DE976" s="28"/>
      <c r="DF976" s="28"/>
      <c r="DG976" s="28"/>
      <c r="DH976" s="28"/>
      <c r="DI976" s="28"/>
      <c r="DJ976" s="28"/>
      <c r="DK976" s="28"/>
      <c r="DL976" s="28"/>
      <c r="DM976" s="28"/>
      <c r="DN976" s="28"/>
      <c r="DO976" s="28"/>
      <c r="DP976" s="28"/>
      <c r="DQ976" s="28"/>
      <c r="DR976" s="28"/>
      <c r="DS976" s="28"/>
      <c r="DT976" s="28"/>
      <c r="DU976" s="28"/>
      <c r="DV976" s="28"/>
      <c r="DW976" s="28"/>
      <c r="DX976" s="28"/>
      <c r="DY976" s="28"/>
      <c r="DZ976" s="28"/>
      <c r="EA976" s="28"/>
      <c r="EB976" s="28"/>
      <c r="EC976" s="28"/>
      <c r="ED976" s="28"/>
      <c r="EE976" s="28"/>
      <c r="EF976" s="28"/>
      <c r="EG976" s="28"/>
      <c r="EH976" s="28"/>
      <c r="EI976" s="28"/>
      <c r="EJ976" s="28"/>
      <c r="EK976" s="28"/>
      <c r="EL976" s="28"/>
      <c r="EM976" s="28"/>
      <c r="EN976" s="28"/>
      <c r="EO976" s="28"/>
      <c r="EP976" s="28"/>
      <c r="EQ976" s="28"/>
    </row>
    <row r="977" spans="1:147" s="1" customFormat="1" x14ac:dyDescent="0.25">
      <c r="A977" s="130"/>
      <c r="B977" s="105"/>
      <c r="C977" s="131"/>
      <c r="D977" s="105"/>
      <c r="E977" s="105"/>
      <c r="F977" s="105"/>
      <c r="G977" s="105"/>
      <c r="H977" s="105"/>
      <c r="I977" s="105"/>
      <c r="J977" s="105"/>
      <c r="K977" s="105"/>
      <c r="L977" s="105"/>
      <c r="M977" s="105"/>
      <c r="N977" s="105"/>
      <c r="O977" s="105"/>
      <c r="P977" s="105"/>
      <c r="Q977" s="105"/>
      <c r="R977" s="105"/>
      <c r="S977" s="105"/>
      <c r="T977" s="105"/>
      <c r="U977" s="28"/>
      <c r="V977" s="132"/>
      <c r="W977" s="132"/>
      <c r="X977" s="105"/>
      <c r="Y977" s="105"/>
      <c r="Z977" s="105"/>
      <c r="AA977" s="105"/>
      <c r="AB977" s="105"/>
      <c r="AC977" s="105"/>
      <c r="AD977" s="105"/>
      <c r="AE977" s="105"/>
      <c r="AF977" s="105"/>
      <c r="AG977" s="105"/>
      <c r="AH977" s="105"/>
      <c r="AI977" s="105"/>
      <c r="AJ977" s="105"/>
      <c r="AK977" s="105"/>
      <c r="AL977" s="105"/>
      <c r="AM977" s="105"/>
      <c r="AN977" s="105"/>
      <c r="AO977" s="59"/>
      <c r="AQ977" s="138"/>
      <c r="AR977" s="28"/>
      <c r="AS977" s="28"/>
      <c r="AT977" s="59"/>
      <c r="AU977" s="28"/>
      <c r="AV977" s="59"/>
      <c r="AW977" s="59"/>
      <c r="AX977" s="59"/>
      <c r="AY977" s="59"/>
      <c r="AZ977" s="130"/>
      <c r="BA977" s="59"/>
      <c r="BB977" s="28"/>
      <c r="BC977" s="28"/>
      <c r="BD977" s="28"/>
      <c r="BE977" s="28"/>
      <c r="BF977" s="28"/>
      <c r="BG977" s="28"/>
      <c r="BH977" s="28"/>
      <c r="BI977" s="28"/>
      <c r="BJ977" s="28"/>
      <c r="BK977" s="28"/>
      <c r="BL977" s="28"/>
      <c r="BM977" s="28"/>
      <c r="BN977" s="28"/>
      <c r="BO977" s="28"/>
      <c r="BP977" s="28"/>
      <c r="BQ977" s="28"/>
      <c r="BR977" s="28"/>
      <c r="BS977" s="28"/>
      <c r="BT977" s="28"/>
      <c r="BU977" s="28"/>
      <c r="BV977" s="28"/>
      <c r="BW977" s="28"/>
      <c r="BX977" s="28"/>
      <c r="BY977" s="28"/>
      <c r="BZ977" s="28"/>
      <c r="CA977" s="28"/>
      <c r="CB977" s="28"/>
      <c r="CC977" s="28"/>
      <c r="CD977" s="28"/>
      <c r="CE977" s="28"/>
      <c r="CF977" s="28"/>
      <c r="CG977" s="28"/>
      <c r="CH977" s="28"/>
      <c r="CI977" s="28"/>
      <c r="CJ977" s="28"/>
      <c r="CK977" s="28"/>
      <c r="CL977" s="28"/>
      <c r="CM977" s="28"/>
      <c r="CN977" s="28"/>
      <c r="CO977" s="28"/>
      <c r="CP977" s="28"/>
      <c r="CQ977" s="28"/>
      <c r="CR977" s="28"/>
      <c r="CS977" s="28"/>
      <c r="CT977" s="28"/>
      <c r="CU977" s="28"/>
      <c r="CV977" s="28"/>
      <c r="CW977" s="28"/>
      <c r="CX977" s="28"/>
      <c r="CY977" s="28"/>
      <c r="CZ977" s="28"/>
      <c r="DA977" s="28"/>
      <c r="DB977" s="28"/>
      <c r="DC977" s="28"/>
      <c r="DD977" s="28"/>
      <c r="DE977" s="28"/>
      <c r="DF977" s="28"/>
      <c r="DG977" s="28"/>
      <c r="DH977" s="28"/>
      <c r="DI977" s="28"/>
      <c r="DJ977" s="28"/>
      <c r="DK977" s="28"/>
      <c r="DL977" s="28"/>
      <c r="DM977" s="28"/>
      <c r="DN977" s="28"/>
      <c r="DO977" s="28"/>
      <c r="DP977" s="28"/>
      <c r="DQ977" s="28"/>
      <c r="DR977" s="28"/>
      <c r="DS977" s="28"/>
      <c r="DT977" s="28"/>
      <c r="DU977" s="28"/>
      <c r="DV977" s="28"/>
      <c r="DW977" s="28"/>
      <c r="DX977" s="28"/>
      <c r="DY977" s="28"/>
      <c r="DZ977" s="28"/>
      <c r="EA977" s="28"/>
      <c r="EB977" s="28"/>
      <c r="EC977" s="28"/>
      <c r="ED977" s="28"/>
      <c r="EE977" s="28"/>
      <c r="EF977" s="28"/>
      <c r="EG977" s="28"/>
      <c r="EH977" s="28"/>
      <c r="EI977" s="28"/>
      <c r="EJ977" s="28"/>
      <c r="EK977" s="28"/>
      <c r="EL977" s="28"/>
      <c r="EM977" s="28"/>
      <c r="EN977" s="28"/>
      <c r="EO977" s="28"/>
      <c r="EP977" s="28"/>
      <c r="EQ977" s="28"/>
    </row>
    <row r="978" spans="1:147" s="1" customFormat="1" x14ac:dyDescent="0.25">
      <c r="A978" s="130"/>
      <c r="B978" s="105"/>
      <c r="C978" s="131"/>
      <c r="D978" s="105"/>
      <c r="E978" s="105"/>
      <c r="F978" s="105"/>
      <c r="G978" s="105"/>
      <c r="H978" s="105"/>
      <c r="I978" s="105"/>
      <c r="J978" s="105"/>
      <c r="K978" s="105"/>
      <c r="L978" s="105"/>
      <c r="M978" s="105"/>
      <c r="N978" s="105"/>
      <c r="O978" s="105"/>
      <c r="P978" s="105"/>
      <c r="Q978" s="105"/>
      <c r="R978" s="105"/>
      <c r="S978" s="105"/>
      <c r="T978" s="105"/>
      <c r="U978" s="28"/>
      <c r="V978" s="132"/>
      <c r="W978" s="132"/>
      <c r="X978" s="105"/>
      <c r="Y978" s="105"/>
      <c r="Z978" s="105"/>
      <c r="AA978" s="105"/>
      <c r="AB978" s="105"/>
      <c r="AC978" s="105"/>
      <c r="AD978" s="105"/>
      <c r="AE978" s="105"/>
      <c r="AF978" s="105"/>
      <c r="AG978" s="105"/>
      <c r="AH978" s="105"/>
      <c r="AI978" s="105"/>
      <c r="AJ978" s="105"/>
      <c r="AK978" s="105"/>
      <c r="AL978" s="105"/>
      <c r="AM978" s="105"/>
      <c r="AN978" s="105"/>
      <c r="AO978" s="59"/>
      <c r="AQ978" s="138"/>
      <c r="AR978" s="28"/>
      <c r="AS978" s="28"/>
      <c r="AT978" s="59"/>
      <c r="AU978" s="28"/>
      <c r="AV978" s="59"/>
      <c r="AW978" s="59"/>
      <c r="AX978" s="59"/>
      <c r="AY978" s="59"/>
      <c r="AZ978" s="130"/>
      <c r="BA978" s="59"/>
      <c r="BB978" s="28"/>
      <c r="BC978" s="28"/>
      <c r="BD978" s="28"/>
      <c r="BE978" s="28"/>
      <c r="BF978" s="28"/>
      <c r="BG978" s="28"/>
      <c r="BH978" s="28"/>
      <c r="BI978" s="28"/>
      <c r="BJ978" s="28"/>
      <c r="BK978" s="28"/>
      <c r="BL978" s="28"/>
      <c r="BM978" s="28"/>
      <c r="BN978" s="28"/>
      <c r="BO978" s="28"/>
      <c r="BP978" s="28"/>
      <c r="BQ978" s="28"/>
      <c r="BR978" s="28"/>
      <c r="BS978" s="28"/>
      <c r="BT978" s="28"/>
      <c r="BU978" s="28"/>
      <c r="BV978" s="28"/>
      <c r="BW978" s="28"/>
      <c r="BX978" s="28"/>
      <c r="BY978" s="28"/>
      <c r="BZ978" s="28"/>
      <c r="CA978" s="28"/>
      <c r="CB978" s="28"/>
      <c r="CC978" s="28"/>
      <c r="CD978" s="28"/>
      <c r="CE978" s="28"/>
      <c r="CF978" s="28"/>
      <c r="CG978" s="28"/>
      <c r="CH978" s="28"/>
      <c r="CI978" s="28"/>
      <c r="CJ978" s="28"/>
      <c r="CK978" s="28"/>
      <c r="CL978" s="28"/>
      <c r="CM978" s="28"/>
      <c r="CN978" s="28"/>
      <c r="CO978" s="28"/>
      <c r="CP978" s="28"/>
      <c r="CQ978" s="28"/>
      <c r="CR978" s="28"/>
      <c r="CS978" s="28"/>
      <c r="CT978" s="28"/>
      <c r="CU978" s="28"/>
      <c r="CV978" s="28"/>
      <c r="CW978" s="28"/>
      <c r="CX978" s="28"/>
      <c r="CY978" s="28"/>
      <c r="CZ978" s="28"/>
      <c r="DA978" s="28"/>
      <c r="DB978" s="28"/>
      <c r="DC978" s="28"/>
      <c r="DD978" s="28"/>
      <c r="DE978" s="28"/>
      <c r="DF978" s="28"/>
      <c r="DG978" s="28"/>
      <c r="DH978" s="28"/>
      <c r="DI978" s="28"/>
      <c r="DJ978" s="28"/>
      <c r="DK978" s="28"/>
      <c r="DL978" s="28"/>
      <c r="DM978" s="28"/>
      <c r="DN978" s="28"/>
      <c r="DO978" s="28"/>
      <c r="DP978" s="28"/>
      <c r="DQ978" s="28"/>
      <c r="DR978" s="28"/>
      <c r="DS978" s="28"/>
      <c r="DT978" s="28"/>
      <c r="DU978" s="28"/>
      <c r="DV978" s="28"/>
      <c r="DW978" s="28"/>
      <c r="DX978" s="28"/>
      <c r="DY978" s="28"/>
      <c r="DZ978" s="28"/>
      <c r="EA978" s="28"/>
      <c r="EB978" s="28"/>
      <c r="EC978" s="28"/>
      <c r="ED978" s="28"/>
      <c r="EE978" s="28"/>
      <c r="EF978" s="28"/>
      <c r="EG978" s="28"/>
      <c r="EH978" s="28"/>
      <c r="EI978" s="28"/>
      <c r="EJ978" s="28"/>
      <c r="EK978" s="28"/>
      <c r="EL978" s="28"/>
      <c r="EM978" s="28"/>
      <c r="EN978" s="28"/>
      <c r="EO978" s="28"/>
      <c r="EP978" s="28"/>
      <c r="EQ978" s="28"/>
    </row>
    <row r="979" spans="1:147" s="1" customFormat="1" x14ac:dyDescent="0.25">
      <c r="A979" s="130"/>
      <c r="B979" s="105"/>
      <c r="C979" s="131"/>
      <c r="D979" s="105"/>
      <c r="E979" s="105"/>
      <c r="F979" s="105"/>
      <c r="G979" s="105"/>
      <c r="H979" s="105"/>
      <c r="I979" s="105"/>
      <c r="J979" s="105"/>
      <c r="K979" s="105"/>
      <c r="L979" s="105"/>
      <c r="M979" s="105"/>
      <c r="N979" s="105"/>
      <c r="O979" s="105"/>
      <c r="P979" s="105"/>
      <c r="Q979" s="105"/>
      <c r="R979" s="105"/>
      <c r="S979" s="105"/>
      <c r="T979" s="105"/>
      <c r="U979" s="28"/>
      <c r="V979" s="132"/>
      <c r="W979" s="132"/>
      <c r="X979" s="105"/>
      <c r="Y979" s="105"/>
      <c r="Z979" s="105"/>
      <c r="AA979" s="105"/>
      <c r="AB979" s="105"/>
      <c r="AC979" s="105"/>
      <c r="AD979" s="105"/>
      <c r="AE979" s="105"/>
      <c r="AF979" s="105"/>
      <c r="AG979" s="105"/>
      <c r="AH979" s="105"/>
      <c r="AI979" s="105"/>
      <c r="AJ979" s="105"/>
      <c r="AK979" s="105"/>
      <c r="AL979" s="105"/>
      <c r="AM979" s="105"/>
      <c r="AN979" s="105"/>
      <c r="AO979" s="59"/>
      <c r="AQ979" s="138"/>
      <c r="AR979" s="28"/>
      <c r="AS979" s="28"/>
      <c r="AT979" s="59"/>
      <c r="AU979" s="28"/>
      <c r="AV979" s="59"/>
      <c r="AW979" s="59"/>
      <c r="AX979" s="59"/>
      <c r="AY979" s="59"/>
      <c r="AZ979" s="130"/>
      <c r="BA979" s="59"/>
      <c r="BB979" s="28"/>
      <c r="BC979" s="28"/>
      <c r="BD979" s="28"/>
      <c r="BE979" s="28"/>
      <c r="BF979" s="28"/>
      <c r="BG979" s="28"/>
      <c r="BH979" s="28"/>
      <c r="BI979" s="28"/>
      <c r="BJ979" s="28"/>
      <c r="BK979" s="28"/>
      <c r="BL979" s="28"/>
      <c r="BM979" s="28"/>
      <c r="BN979" s="28"/>
      <c r="BO979" s="28"/>
      <c r="BP979" s="28"/>
      <c r="BQ979" s="28"/>
      <c r="BR979" s="28"/>
      <c r="BS979" s="28"/>
      <c r="BT979" s="28"/>
      <c r="BU979" s="28"/>
      <c r="BV979" s="28"/>
      <c r="BW979" s="28"/>
      <c r="BX979" s="28"/>
      <c r="BY979" s="28"/>
      <c r="BZ979" s="28"/>
      <c r="CA979" s="28"/>
      <c r="CB979" s="28"/>
      <c r="CC979" s="28"/>
      <c r="CD979" s="28"/>
      <c r="CE979" s="28"/>
      <c r="CF979" s="28"/>
      <c r="CG979" s="28"/>
      <c r="CH979" s="28"/>
      <c r="CI979" s="28"/>
      <c r="CJ979" s="28"/>
      <c r="CK979" s="28"/>
      <c r="CL979" s="28"/>
      <c r="CM979" s="28"/>
      <c r="CN979" s="28"/>
      <c r="CO979" s="28"/>
      <c r="CP979" s="28"/>
      <c r="CQ979" s="28"/>
      <c r="CR979" s="28"/>
      <c r="CS979" s="28"/>
      <c r="CT979" s="28"/>
      <c r="CU979" s="28"/>
      <c r="CV979" s="28"/>
      <c r="CW979" s="28"/>
      <c r="CX979" s="28"/>
      <c r="CY979" s="28"/>
      <c r="CZ979" s="28"/>
      <c r="DA979" s="28"/>
      <c r="DB979" s="28"/>
      <c r="DC979" s="28"/>
      <c r="DD979" s="28"/>
      <c r="DE979" s="28"/>
      <c r="DF979" s="28"/>
      <c r="DG979" s="28"/>
      <c r="DH979" s="28"/>
      <c r="DI979" s="28"/>
      <c r="DJ979" s="28"/>
      <c r="DK979" s="28"/>
      <c r="DL979" s="28"/>
      <c r="DM979" s="28"/>
      <c r="DN979" s="28"/>
      <c r="DO979" s="28"/>
      <c r="DP979" s="28"/>
      <c r="DQ979" s="28"/>
      <c r="DR979" s="28"/>
      <c r="DS979" s="28"/>
      <c r="DT979" s="28"/>
      <c r="DU979" s="28"/>
      <c r="DV979" s="28"/>
      <c r="DW979" s="28"/>
      <c r="DX979" s="28"/>
      <c r="DY979" s="28"/>
      <c r="DZ979" s="28"/>
      <c r="EA979" s="28"/>
      <c r="EB979" s="28"/>
      <c r="EC979" s="28"/>
      <c r="ED979" s="28"/>
      <c r="EE979" s="28"/>
      <c r="EF979" s="28"/>
      <c r="EG979" s="28"/>
      <c r="EH979" s="28"/>
      <c r="EI979" s="28"/>
      <c r="EJ979" s="28"/>
      <c r="EK979" s="28"/>
      <c r="EL979" s="28"/>
      <c r="EM979" s="28"/>
      <c r="EN979" s="28"/>
      <c r="EO979" s="28"/>
      <c r="EP979" s="28"/>
      <c r="EQ979" s="28"/>
    </row>
    <row r="980" spans="1:147" s="1" customFormat="1" x14ac:dyDescent="0.25">
      <c r="A980" s="130"/>
      <c r="B980" s="105"/>
      <c r="C980" s="131"/>
      <c r="D980" s="105"/>
      <c r="E980" s="105"/>
      <c r="F980" s="105"/>
      <c r="G980" s="105"/>
      <c r="H980" s="105"/>
      <c r="I980" s="105"/>
      <c r="J980" s="105"/>
      <c r="K980" s="105"/>
      <c r="L980" s="105"/>
      <c r="M980" s="105"/>
      <c r="N980" s="105"/>
      <c r="O980" s="105"/>
      <c r="P980" s="105"/>
      <c r="Q980" s="105"/>
      <c r="R980" s="105"/>
      <c r="S980" s="105"/>
      <c r="T980" s="105"/>
      <c r="U980" s="28"/>
      <c r="V980" s="132"/>
      <c r="W980" s="132"/>
      <c r="X980" s="105"/>
      <c r="Y980" s="105"/>
      <c r="Z980" s="105"/>
      <c r="AA980" s="105"/>
      <c r="AB980" s="105"/>
      <c r="AC980" s="105"/>
      <c r="AD980" s="105"/>
      <c r="AE980" s="105"/>
      <c r="AF980" s="105"/>
      <c r="AG980" s="105"/>
      <c r="AH980" s="105"/>
      <c r="AI980" s="105"/>
      <c r="AJ980" s="105"/>
      <c r="AK980" s="105"/>
      <c r="AL980" s="105"/>
      <c r="AM980" s="105"/>
      <c r="AN980" s="105"/>
      <c r="AO980" s="59"/>
      <c r="AQ980" s="138"/>
      <c r="AR980" s="28"/>
      <c r="AS980" s="28"/>
      <c r="AT980" s="59"/>
      <c r="AU980" s="28"/>
      <c r="AV980" s="59"/>
      <c r="AW980" s="59"/>
      <c r="AX980" s="59"/>
      <c r="AY980" s="59"/>
      <c r="AZ980" s="130"/>
      <c r="BA980" s="59"/>
      <c r="BB980" s="28"/>
      <c r="BC980" s="28"/>
      <c r="BD980" s="28"/>
      <c r="BE980" s="28"/>
      <c r="BF980" s="28"/>
      <c r="BG980" s="28"/>
      <c r="BH980" s="28"/>
      <c r="BI980" s="28"/>
      <c r="BJ980" s="28"/>
      <c r="BK980" s="28"/>
      <c r="BL980" s="28"/>
      <c r="BM980" s="28"/>
      <c r="BN980" s="28"/>
      <c r="BO980" s="28"/>
      <c r="BP980" s="28"/>
      <c r="BQ980" s="28"/>
      <c r="BR980" s="28"/>
      <c r="BS980" s="28"/>
      <c r="BT980" s="28"/>
      <c r="BU980" s="28"/>
      <c r="BV980" s="28"/>
      <c r="BW980" s="28"/>
      <c r="BX980" s="28"/>
      <c r="BY980" s="28"/>
      <c r="BZ980" s="28"/>
      <c r="CA980" s="28"/>
      <c r="CB980" s="28"/>
      <c r="CC980" s="28"/>
      <c r="CD980" s="28"/>
      <c r="CE980" s="28"/>
      <c r="CF980" s="28"/>
      <c r="CG980" s="28"/>
      <c r="CH980" s="28"/>
      <c r="CI980" s="28"/>
      <c r="CJ980" s="28"/>
      <c r="CK980" s="28"/>
      <c r="CL980" s="28"/>
      <c r="CM980" s="28"/>
      <c r="CN980" s="28"/>
      <c r="CO980" s="28"/>
      <c r="CP980" s="28"/>
      <c r="CQ980" s="28"/>
      <c r="CR980" s="28"/>
      <c r="CS980" s="28"/>
      <c r="CT980" s="28"/>
      <c r="CU980" s="28"/>
      <c r="CV980" s="28"/>
      <c r="CW980" s="28"/>
      <c r="CX980" s="28"/>
      <c r="CY980" s="28"/>
      <c r="CZ980" s="28"/>
      <c r="DA980" s="28"/>
      <c r="DB980" s="28"/>
      <c r="DC980" s="28"/>
      <c r="DD980" s="28"/>
      <c r="DE980" s="28"/>
      <c r="DF980" s="28"/>
      <c r="DG980" s="28"/>
      <c r="DH980" s="28"/>
      <c r="DI980" s="28"/>
      <c r="DJ980" s="28"/>
      <c r="DK980" s="28"/>
      <c r="DL980" s="28"/>
      <c r="DM980" s="28"/>
      <c r="DN980" s="28"/>
      <c r="DO980" s="28"/>
      <c r="DP980" s="28"/>
      <c r="DQ980" s="28"/>
      <c r="DR980" s="28"/>
      <c r="DS980" s="28"/>
      <c r="DT980" s="28"/>
      <c r="DU980" s="28"/>
      <c r="DV980" s="28"/>
      <c r="DW980" s="28"/>
      <c r="DX980" s="28"/>
      <c r="DY980" s="28"/>
      <c r="DZ980" s="28"/>
      <c r="EA980" s="28"/>
      <c r="EB980" s="28"/>
      <c r="EC980" s="28"/>
      <c r="ED980" s="28"/>
      <c r="EE980" s="28"/>
      <c r="EF980" s="28"/>
      <c r="EG980" s="28"/>
      <c r="EH980" s="28"/>
      <c r="EI980" s="28"/>
      <c r="EJ980" s="28"/>
      <c r="EK980" s="28"/>
      <c r="EL980" s="28"/>
      <c r="EM980" s="28"/>
      <c r="EN980" s="28"/>
      <c r="EO980" s="28"/>
      <c r="EP980" s="28"/>
      <c r="EQ980" s="28"/>
    </row>
    <row r="981" spans="1:147" s="1" customFormat="1" x14ac:dyDescent="0.25">
      <c r="A981" s="130"/>
      <c r="B981" s="105"/>
      <c r="C981" s="131"/>
      <c r="D981" s="105"/>
      <c r="E981" s="105"/>
      <c r="F981" s="105"/>
      <c r="G981" s="105"/>
      <c r="H981" s="105"/>
      <c r="I981" s="105"/>
      <c r="J981" s="105"/>
      <c r="K981" s="105"/>
      <c r="L981" s="105"/>
      <c r="M981" s="105"/>
      <c r="N981" s="105"/>
      <c r="O981" s="105"/>
      <c r="P981" s="105"/>
      <c r="Q981" s="105"/>
      <c r="R981" s="105"/>
      <c r="S981" s="105"/>
      <c r="T981" s="105"/>
      <c r="U981" s="28"/>
      <c r="V981" s="132"/>
      <c r="W981" s="132"/>
      <c r="X981" s="105"/>
      <c r="Y981" s="105"/>
      <c r="Z981" s="105"/>
      <c r="AA981" s="105"/>
      <c r="AB981" s="105"/>
      <c r="AC981" s="105"/>
      <c r="AD981" s="105"/>
      <c r="AE981" s="105"/>
      <c r="AF981" s="105"/>
      <c r="AG981" s="105"/>
      <c r="AH981" s="105"/>
      <c r="AI981" s="105"/>
      <c r="AJ981" s="105"/>
      <c r="AK981" s="105"/>
      <c r="AL981" s="105"/>
      <c r="AM981" s="105"/>
      <c r="AN981" s="105"/>
      <c r="AO981" s="59"/>
      <c r="AQ981" s="138"/>
      <c r="AR981" s="28"/>
      <c r="AS981" s="28"/>
      <c r="AT981" s="59"/>
      <c r="AU981" s="28"/>
      <c r="AV981" s="59"/>
      <c r="AW981" s="59"/>
      <c r="AX981" s="59"/>
      <c r="AY981" s="59"/>
      <c r="AZ981" s="130"/>
      <c r="BA981" s="59"/>
      <c r="BB981" s="28"/>
      <c r="BC981" s="28"/>
      <c r="BD981" s="28"/>
      <c r="BE981" s="28"/>
      <c r="BF981" s="28"/>
      <c r="BG981" s="28"/>
      <c r="BH981" s="28"/>
      <c r="BI981" s="28"/>
      <c r="BJ981" s="28"/>
      <c r="BK981" s="28"/>
      <c r="BL981" s="28"/>
      <c r="BM981" s="28"/>
      <c r="BN981" s="28"/>
      <c r="BO981" s="28"/>
      <c r="BP981" s="28"/>
      <c r="BQ981" s="28"/>
      <c r="BR981" s="28"/>
      <c r="BS981" s="28"/>
      <c r="BT981" s="28"/>
      <c r="BU981" s="28"/>
      <c r="BV981" s="28"/>
      <c r="BW981" s="28"/>
      <c r="BX981" s="28"/>
      <c r="BY981" s="28"/>
      <c r="BZ981" s="28"/>
      <c r="CA981" s="28"/>
      <c r="CB981" s="28"/>
      <c r="CC981" s="28"/>
      <c r="CD981" s="28"/>
      <c r="CE981" s="28"/>
      <c r="CF981" s="28"/>
      <c r="CG981" s="28"/>
      <c r="CH981" s="28"/>
      <c r="CI981" s="28"/>
      <c r="CJ981" s="28"/>
      <c r="CK981" s="28"/>
      <c r="CL981" s="28"/>
      <c r="CM981" s="28"/>
      <c r="CN981" s="28"/>
      <c r="CO981" s="28"/>
      <c r="CP981" s="28"/>
      <c r="CQ981" s="28"/>
      <c r="CR981" s="28"/>
      <c r="CS981" s="28"/>
      <c r="CT981" s="28"/>
      <c r="CU981" s="28"/>
      <c r="CV981" s="28"/>
      <c r="CW981" s="28"/>
      <c r="CX981" s="28"/>
      <c r="CY981" s="28"/>
      <c r="CZ981" s="28"/>
      <c r="DA981" s="28"/>
      <c r="DB981" s="28"/>
      <c r="DC981" s="28"/>
      <c r="DD981" s="28"/>
      <c r="DE981" s="28"/>
      <c r="DF981" s="28"/>
      <c r="DG981" s="28"/>
      <c r="DH981" s="28"/>
      <c r="DI981" s="28"/>
      <c r="DJ981" s="28"/>
      <c r="DK981" s="28"/>
      <c r="DL981" s="28"/>
      <c r="DM981" s="28"/>
      <c r="DN981" s="28"/>
      <c r="DO981" s="28"/>
      <c r="DP981" s="28"/>
      <c r="DQ981" s="28"/>
      <c r="DR981" s="28"/>
      <c r="DS981" s="28"/>
      <c r="DT981" s="28"/>
      <c r="DU981" s="28"/>
      <c r="DV981" s="28"/>
      <c r="DW981" s="28"/>
      <c r="DX981" s="28"/>
      <c r="DY981" s="28"/>
      <c r="DZ981" s="28"/>
      <c r="EA981" s="28"/>
      <c r="EB981" s="28"/>
      <c r="EC981" s="28"/>
      <c r="ED981" s="28"/>
      <c r="EE981" s="28"/>
      <c r="EF981" s="28"/>
      <c r="EG981" s="28"/>
      <c r="EH981" s="28"/>
      <c r="EI981" s="28"/>
      <c r="EJ981" s="28"/>
      <c r="EK981" s="28"/>
      <c r="EL981" s="28"/>
      <c r="EM981" s="28"/>
      <c r="EN981" s="28"/>
      <c r="EO981" s="28"/>
      <c r="EP981" s="28"/>
      <c r="EQ981" s="28"/>
    </row>
    <row r="982" spans="1:147" s="1" customFormat="1" x14ac:dyDescent="0.25">
      <c r="A982" s="130"/>
      <c r="B982" s="105"/>
      <c r="C982" s="131"/>
      <c r="D982" s="105"/>
      <c r="E982" s="105"/>
      <c r="F982" s="105"/>
      <c r="G982" s="105"/>
      <c r="H982" s="105"/>
      <c r="I982" s="105"/>
      <c r="J982" s="105"/>
      <c r="K982" s="105"/>
      <c r="L982" s="105"/>
      <c r="M982" s="105"/>
      <c r="N982" s="105"/>
      <c r="O982" s="105"/>
      <c r="P982" s="105"/>
      <c r="Q982" s="105"/>
      <c r="R982" s="105"/>
      <c r="S982" s="105"/>
      <c r="T982" s="105"/>
      <c r="U982" s="28"/>
      <c r="V982" s="132"/>
      <c r="W982" s="132"/>
      <c r="X982" s="105"/>
      <c r="Y982" s="105"/>
      <c r="Z982" s="105"/>
      <c r="AA982" s="105"/>
      <c r="AB982" s="105"/>
      <c r="AC982" s="105"/>
      <c r="AD982" s="105"/>
      <c r="AE982" s="105"/>
      <c r="AF982" s="105"/>
      <c r="AG982" s="105"/>
      <c r="AH982" s="105"/>
      <c r="AI982" s="105"/>
      <c r="AJ982" s="105"/>
      <c r="AK982" s="105"/>
      <c r="AL982" s="105"/>
      <c r="AM982" s="105"/>
      <c r="AN982" s="105"/>
      <c r="AO982" s="59"/>
      <c r="AQ982" s="138"/>
      <c r="AR982" s="28"/>
      <c r="AS982" s="28"/>
      <c r="AT982" s="59"/>
      <c r="AU982" s="28"/>
      <c r="AV982" s="59"/>
      <c r="AW982" s="59"/>
      <c r="AX982" s="59"/>
      <c r="AY982" s="59"/>
      <c r="AZ982" s="130"/>
      <c r="BA982" s="59"/>
      <c r="BB982" s="28"/>
      <c r="BC982" s="28"/>
      <c r="BD982" s="28"/>
      <c r="BE982" s="28"/>
      <c r="BF982" s="28"/>
      <c r="BG982" s="28"/>
      <c r="BH982" s="28"/>
      <c r="BI982" s="28"/>
      <c r="BJ982" s="28"/>
      <c r="BK982" s="28"/>
      <c r="BL982" s="28"/>
      <c r="BM982" s="28"/>
      <c r="BN982" s="28"/>
      <c r="BO982" s="28"/>
      <c r="BP982" s="28"/>
      <c r="BQ982" s="28"/>
      <c r="BR982" s="28"/>
      <c r="BS982" s="28"/>
      <c r="BT982" s="28"/>
      <c r="BU982" s="28"/>
      <c r="BV982" s="28"/>
      <c r="BW982" s="28"/>
      <c r="BX982" s="28"/>
      <c r="BY982" s="28"/>
      <c r="BZ982" s="28"/>
      <c r="CA982" s="28"/>
      <c r="CB982" s="28"/>
      <c r="CC982" s="28"/>
      <c r="CD982" s="28"/>
      <c r="CE982" s="28"/>
      <c r="CF982" s="28"/>
      <c r="CG982" s="28"/>
      <c r="CH982" s="28"/>
      <c r="CI982" s="28"/>
      <c r="CJ982" s="28"/>
      <c r="CK982" s="28"/>
      <c r="CL982" s="28"/>
      <c r="CM982" s="28"/>
      <c r="CN982" s="28"/>
      <c r="CO982" s="28"/>
      <c r="CP982" s="28"/>
      <c r="CQ982" s="28"/>
      <c r="CR982" s="28"/>
      <c r="CS982" s="28"/>
      <c r="CT982" s="28"/>
      <c r="CU982" s="28"/>
      <c r="CV982" s="28"/>
      <c r="CW982" s="28"/>
      <c r="CX982" s="28"/>
      <c r="CY982" s="28"/>
      <c r="CZ982" s="28"/>
      <c r="DA982" s="28"/>
      <c r="DB982" s="28"/>
      <c r="DC982" s="28"/>
      <c r="DD982" s="28"/>
      <c r="DE982" s="28"/>
      <c r="DF982" s="28"/>
      <c r="DG982" s="28"/>
      <c r="DH982" s="28"/>
      <c r="DI982" s="28"/>
      <c r="DJ982" s="28"/>
      <c r="DK982" s="28"/>
      <c r="DL982" s="28"/>
      <c r="DM982" s="28"/>
      <c r="DN982" s="28"/>
      <c r="DO982" s="28"/>
      <c r="DP982" s="28"/>
      <c r="DQ982" s="28"/>
      <c r="DR982" s="28"/>
      <c r="DS982" s="28"/>
      <c r="DT982" s="28"/>
      <c r="DU982" s="28"/>
      <c r="DV982" s="28"/>
      <c r="DW982" s="28"/>
      <c r="DX982" s="28"/>
      <c r="DY982" s="28"/>
      <c r="DZ982" s="28"/>
      <c r="EA982" s="28"/>
      <c r="EB982" s="28"/>
      <c r="EC982" s="28"/>
      <c r="ED982" s="28"/>
      <c r="EE982" s="28"/>
      <c r="EF982" s="28"/>
      <c r="EG982" s="28"/>
      <c r="EH982" s="28"/>
      <c r="EI982" s="28"/>
      <c r="EJ982" s="28"/>
      <c r="EK982" s="28"/>
      <c r="EL982" s="28"/>
      <c r="EM982" s="28"/>
      <c r="EN982" s="28"/>
      <c r="EO982" s="28"/>
      <c r="EP982" s="28"/>
      <c r="EQ982" s="28"/>
    </row>
    <row r="983" spans="1:147" s="1" customFormat="1" x14ac:dyDescent="0.25">
      <c r="A983" s="130"/>
      <c r="B983" s="105"/>
      <c r="C983" s="131"/>
      <c r="D983" s="105"/>
      <c r="E983" s="105"/>
      <c r="F983" s="105"/>
      <c r="G983" s="105"/>
      <c r="H983" s="105"/>
      <c r="I983" s="105"/>
      <c r="J983" s="105"/>
      <c r="K983" s="105"/>
      <c r="L983" s="105"/>
      <c r="M983" s="105"/>
      <c r="N983" s="105"/>
      <c r="O983" s="105"/>
      <c r="P983" s="105"/>
      <c r="Q983" s="105"/>
      <c r="R983" s="105"/>
      <c r="S983" s="105"/>
      <c r="T983" s="105"/>
      <c r="U983" s="28"/>
      <c r="V983" s="132"/>
      <c r="W983" s="132"/>
      <c r="X983" s="105"/>
      <c r="Y983" s="105"/>
      <c r="Z983" s="105"/>
      <c r="AA983" s="105"/>
      <c r="AB983" s="105"/>
      <c r="AC983" s="105"/>
      <c r="AD983" s="105"/>
      <c r="AE983" s="105"/>
      <c r="AF983" s="105"/>
      <c r="AG983" s="105"/>
      <c r="AH983" s="105"/>
      <c r="AI983" s="105"/>
      <c r="AJ983" s="105"/>
      <c r="AK983" s="105"/>
      <c r="AL983" s="105"/>
      <c r="AM983" s="105"/>
      <c r="AN983" s="105"/>
      <c r="AO983" s="59"/>
      <c r="AQ983" s="138"/>
      <c r="AR983" s="28"/>
      <c r="AS983" s="28"/>
      <c r="AT983" s="59"/>
      <c r="AU983" s="28"/>
      <c r="AV983" s="59"/>
      <c r="AW983" s="59"/>
      <c r="AX983" s="59"/>
      <c r="AY983" s="59"/>
      <c r="AZ983" s="130"/>
      <c r="BA983" s="59"/>
      <c r="BB983" s="28"/>
      <c r="BC983" s="28"/>
      <c r="BD983" s="28"/>
      <c r="BE983" s="28"/>
      <c r="BF983" s="28"/>
      <c r="BG983" s="28"/>
      <c r="BH983" s="28"/>
      <c r="BI983" s="28"/>
      <c r="BJ983" s="28"/>
      <c r="BK983" s="28"/>
      <c r="BL983" s="28"/>
      <c r="BM983" s="28"/>
      <c r="BN983" s="28"/>
      <c r="BO983" s="28"/>
      <c r="BP983" s="28"/>
      <c r="BQ983" s="28"/>
      <c r="BR983" s="28"/>
      <c r="BS983" s="28"/>
      <c r="BT983" s="28"/>
      <c r="BU983" s="28"/>
      <c r="BV983" s="28"/>
      <c r="BW983" s="28"/>
      <c r="BX983" s="28"/>
      <c r="BY983" s="28"/>
      <c r="BZ983" s="28"/>
      <c r="CA983" s="28"/>
      <c r="CB983" s="28"/>
      <c r="CC983" s="28"/>
      <c r="CD983" s="28"/>
      <c r="CE983" s="28"/>
      <c r="CF983" s="28"/>
      <c r="CG983" s="28"/>
      <c r="CH983" s="28"/>
      <c r="CI983" s="28"/>
      <c r="CJ983" s="28"/>
      <c r="CK983" s="28"/>
      <c r="CL983" s="28"/>
      <c r="CM983" s="28"/>
      <c r="CN983" s="28"/>
      <c r="CO983" s="28"/>
      <c r="CP983" s="28"/>
      <c r="CQ983" s="28"/>
      <c r="CR983" s="28"/>
      <c r="CS983" s="28"/>
      <c r="CT983" s="28"/>
      <c r="CU983" s="28"/>
      <c r="CV983" s="28"/>
      <c r="CW983" s="28"/>
      <c r="CX983" s="28"/>
      <c r="CY983" s="28"/>
      <c r="CZ983" s="28"/>
      <c r="DA983" s="28"/>
      <c r="DB983" s="28"/>
      <c r="DC983" s="28"/>
      <c r="DD983" s="28"/>
      <c r="DE983" s="28"/>
      <c r="DF983" s="28"/>
      <c r="DG983" s="28"/>
      <c r="DH983" s="28"/>
      <c r="DI983" s="28"/>
      <c r="DJ983" s="28"/>
      <c r="DK983" s="28"/>
      <c r="DL983" s="28"/>
      <c r="DM983" s="28"/>
      <c r="DN983" s="28"/>
      <c r="DO983" s="28"/>
      <c r="DP983" s="28"/>
      <c r="DQ983" s="28"/>
      <c r="DR983" s="28"/>
      <c r="DS983" s="28"/>
      <c r="DT983" s="28"/>
      <c r="DU983" s="28"/>
      <c r="DV983" s="28"/>
      <c r="DW983" s="28"/>
      <c r="DX983" s="28"/>
      <c r="DY983" s="28"/>
      <c r="DZ983" s="28"/>
      <c r="EA983" s="28"/>
      <c r="EB983" s="28"/>
      <c r="EC983" s="28"/>
      <c r="ED983" s="28"/>
      <c r="EE983" s="28"/>
      <c r="EF983" s="28"/>
      <c r="EG983" s="28"/>
      <c r="EH983" s="28"/>
      <c r="EI983" s="28"/>
      <c r="EJ983" s="28"/>
      <c r="EK983" s="28"/>
      <c r="EL983" s="28"/>
      <c r="EM983" s="28"/>
      <c r="EN983" s="28"/>
      <c r="EO983" s="28"/>
      <c r="EP983" s="28"/>
      <c r="EQ983" s="28"/>
    </row>
    <row r="984" spans="1:147" s="1" customFormat="1" x14ac:dyDescent="0.25">
      <c r="A984" s="130"/>
      <c r="B984" s="105"/>
      <c r="C984" s="131"/>
      <c r="D984" s="105"/>
      <c r="E984" s="105"/>
      <c r="F984" s="105"/>
      <c r="G984" s="105"/>
      <c r="H984" s="105"/>
      <c r="I984" s="105"/>
      <c r="J984" s="105"/>
      <c r="K984" s="105"/>
      <c r="L984" s="105"/>
      <c r="M984" s="105"/>
      <c r="N984" s="105"/>
      <c r="O984" s="105"/>
      <c r="P984" s="105"/>
      <c r="Q984" s="105"/>
      <c r="R984" s="105"/>
      <c r="S984" s="105"/>
      <c r="T984" s="105"/>
      <c r="U984" s="28"/>
      <c r="V984" s="132"/>
      <c r="W984" s="132"/>
      <c r="X984" s="105"/>
      <c r="Y984" s="105"/>
      <c r="Z984" s="105"/>
      <c r="AA984" s="105"/>
      <c r="AB984" s="105"/>
      <c r="AC984" s="105"/>
      <c r="AD984" s="105"/>
      <c r="AE984" s="105"/>
      <c r="AF984" s="105"/>
      <c r="AG984" s="105"/>
      <c r="AH984" s="105"/>
      <c r="AI984" s="105"/>
      <c r="AJ984" s="105"/>
      <c r="AK984" s="105"/>
      <c r="AL984" s="105"/>
      <c r="AM984" s="105"/>
      <c r="AN984" s="105"/>
      <c r="AO984" s="59"/>
      <c r="AQ984" s="138"/>
      <c r="AR984" s="28"/>
      <c r="AS984" s="28"/>
      <c r="AT984" s="59"/>
      <c r="AU984" s="28"/>
      <c r="AV984" s="59"/>
      <c r="AW984" s="59"/>
      <c r="AX984" s="59"/>
      <c r="AY984" s="59"/>
      <c r="AZ984" s="130"/>
      <c r="BA984" s="59"/>
      <c r="BB984" s="28"/>
      <c r="BC984" s="28"/>
      <c r="BD984" s="28"/>
      <c r="BE984" s="28"/>
      <c r="BF984" s="28"/>
      <c r="BG984" s="28"/>
      <c r="BH984" s="28"/>
      <c r="BI984" s="28"/>
      <c r="BJ984" s="28"/>
      <c r="BK984" s="28"/>
      <c r="BL984" s="28"/>
      <c r="BM984" s="28"/>
      <c r="BN984" s="28"/>
      <c r="BO984" s="28"/>
      <c r="BP984" s="28"/>
      <c r="BQ984" s="28"/>
      <c r="BR984" s="28"/>
      <c r="BS984" s="28"/>
      <c r="BT984" s="28"/>
      <c r="BU984" s="28"/>
      <c r="BV984" s="28"/>
      <c r="BW984" s="28"/>
      <c r="BX984" s="28"/>
      <c r="BY984" s="28"/>
      <c r="BZ984" s="28"/>
      <c r="CA984" s="28"/>
      <c r="CB984" s="28"/>
      <c r="CC984" s="28"/>
      <c r="CD984" s="28"/>
      <c r="CE984" s="28"/>
      <c r="CF984" s="28"/>
      <c r="CG984" s="28"/>
      <c r="CH984" s="28"/>
      <c r="CI984" s="28"/>
      <c r="CJ984" s="28"/>
      <c r="CK984" s="28"/>
      <c r="CL984" s="28"/>
      <c r="CM984" s="28"/>
      <c r="CN984" s="28"/>
      <c r="CO984" s="28"/>
      <c r="CP984" s="28"/>
      <c r="CQ984" s="28"/>
      <c r="CR984" s="28"/>
      <c r="CS984" s="28"/>
      <c r="CT984" s="28"/>
      <c r="CU984" s="28"/>
      <c r="CV984" s="28"/>
      <c r="CW984" s="28"/>
      <c r="CX984" s="28"/>
      <c r="CY984" s="28"/>
      <c r="CZ984" s="28"/>
      <c r="DA984" s="28"/>
      <c r="DB984" s="28"/>
      <c r="DC984" s="28"/>
      <c r="DD984" s="28"/>
      <c r="DE984" s="28"/>
      <c r="DF984" s="28"/>
      <c r="DG984" s="28"/>
      <c r="DH984" s="28"/>
      <c r="DI984" s="28"/>
      <c r="DJ984" s="28"/>
      <c r="DK984" s="28"/>
      <c r="DL984" s="28"/>
      <c r="DM984" s="28"/>
      <c r="DN984" s="28"/>
      <c r="DO984" s="28"/>
      <c r="DP984" s="28"/>
      <c r="DQ984" s="28"/>
      <c r="DR984" s="28"/>
      <c r="DS984" s="28"/>
      <c r="DT984" s="28"/>
      <c r="DU984" s="28"/>
      <c r="DV984" s="28"/>
      <c r="DW984" s="28"/>
      <c r="DX984" s="28"/>
      <c r="DY984" s="28"/>
      <c r="DZ984" s="28"/>
      <c r="EA984" s="28"/>
      <c r="EB984" s="28"/>
      <c r="EC984" s="28"/>
      <c r="ED984" s="28"/>
      <c r="EE984" s="28"/>
      <c r="EF984" s="28"/>
      <c r="EG984" s="28"/>
      <c r="EH984" s="28"/>
      <c r="EI984" s="28"/>
      <c r="EJ984" s="28"/>
      <c r="EK984" s="28"/>
      <c r="EL984" s="28"/>
      <c r="EM984" s="28"/>
      <c r="EN984" s="28"/>
      <c r="EO984" s="28"/>
      <c r="EP984" s="28"/>
      <c r="EQ984" s="28"/>
    </row>
    <row r="985" spans="1:147" s="1" customFormat="1" x14ac:dyDescent="0.25">
      <c r="A985" s="130"/>
      <c r="B985" s="105"/>
      <c r="C985" s="131"/>
      <c r="D985" s="105"/>
      <c r="E985" s="105"/>
      <c r="F985" s="105"/>
      <c r="G985" s="105"/>
      <c r="H985" s="105"/>
      <c r="I985" s="105"/>
      <c r="J985" s="105"/>
      <c r="K985" s="105"/>
      <c r="L985" s="105"/>
      <c r="M985" s="105"/>
      <c r="N985" s="105"/>
      <c r="O985" s="105"/>
      <c r="P985" s="105"/>
      <c r="Q985" s="105"/>
      <c r="R985" s="105"/>
      <c r="S985" s="105"/>
      <c r="T985" s="105"/>
      <c r="U985" s="28"/>
      <c r="V985" s="132"/>
      <c r="W985" s="132"/>
      <c r="X985" s="105"/>
      <c r="Y985" s="105"/>
      <c r="Z985" s="105"/>
      <c r="AA985" s="105"/>
      <c r="AB985" s="105"/>
      <c r="AC985" s="105"/>
      <c r="AD985" s="105"/>
      <c r="AE985" s="105"/>
      <c r="AF985" s="105"/>
      <c r="AG985" s="105"/>
      <c r="AH985" s="105"/>
      <c r="AI985" s="105"/>
      <c r="AJ985" s="105"/>
      <c r="AK985" s="105"/>
      <c r="AL985" s="105"/>
      <c r="AM985" s="105"/>
      <c r="AN985" s="105"/>
      <c r="AO985" s="59"/>
      <c r="AQ985" s="138"/>
      <c r="AR985" s="28"/>
      <c r="AS985" s="28"/>
      <c r="AT985" s="59"/>
      <c r="AU985" s="28"/>
      <c r="AV985" s="59"/>
      <c r="AW985" s="59"/>
      <c r="AX985" s="59"/>
      <c r="AY985" s="59"/>
      <c r="AZ985" s="130"/>
      <c r="BA985" s="59"/>
      <c r="BB985" s="28"/>
      <c r="BC985" s="28"/>
      <c r="BD985" s="28"/>
      <c r="BE985" s="28"/>
      <c r="BF985" s="28"/>
      <c r="BG985" s="28"/>
      <c r="BH985" s="28"/>
      <c r="BI985" s="28"/>
      <c r="BJ985" s="28"/>
      <c r="BK985" s="28"/>
      <c r="BL985" s="28"/>
      <c r="BM985" s="28"/>
      <c r="BN985" s="28"/>
      <c r="BO985" s="28"/>
      <c r="BP985" s="28"/>
      <c r="BQ985" s="28"/>
      <c r="BR985" s="28"/>
      <c r="BS985" s="28"/>
      <c r="BT985" s="28"/>
      <c r="BU985" s="28"/>
      <c r="BV985" s="28"/>
      <c r="BW985" s="28"/>
      <c r="BX985" s="28"/>
      <c r="BY985" s="28"/>
      <c r="BZ985" s="28"/>
      <c r="CA985" s="28"/>
      <c r="CB985" s="28"/>
      <c r="CC985" s="28"/>
      <c r="CD985" s="28"/>
      <c r="CE985" s="28"/>
      <c r="CF985" s="28"/>
      <c r="CG985" s="28"/>
      <c r="CH985" s="28"/>
      <c r="CI985" s="28"/>
      <c r="CJ985" s="28"/>
      <c r="CK985" s="28"/>
      <c r="CL985" s="28"/>
      <c r="CM985" s="28"/>
      <c r="CN985" s="28"/>
      <c r="CO985" s="28"/>
      <c r="CP985" s="28"/>
      <c r="CQ985" s="28"/>
      <c r="CR985" s="28"/>
      <c r="CS985" s="28"/>
      <c r="CT985" s="28"/>
      <c r="CU985" s="28"/>
      <c r="CV985" s="28"/>
      <c r="CW985" s="28"/>
      <c r="CX985" s="28"/>
      <c r="CY985" s="28"/>
      <c r="CZ985" s="28"/>
      <c r="DA985" s="28"/>
      <c r="DB985" s="28"/>
      <c r="DC985" s="28"/>
      <c r="DD985" s="28"/>
      <c r="DE985" s="28"/>
      <c r="DF985" s="28"/>
      <c r="DG985" s="28"/>
      <c r="DH985" s="28"/>
      <c r="DI985" s="28"/>
      <c r="DJ985" s="28"/>
      <c r="DK985" s="28"/>
      <c r="DL985" s="28"/>
      <c r="DM985" s="28"/>
      <c r="DN985" s="28"/>
      <c r="DO985" s="28"/>
      <c r="DP985" s="28"/>
      <c r="DQ985" s="28"/>
      <c r="DR985" s="28"/>
      <c r="DS985" s="28"/>
      <c r="DT985" s="28"/>
      <c r="DU985" s="28"/>
      <c r="DV985" s="28"/>
      <c r="DW985" s="28"/>
      <c r="DX985" s="28"/>
      <c r="DY985" s="28"/>
      <c r="DZ985" s="28"/>
      <c r="EA985" s="28"/>
      <c r="EB985" s="28"/>
      <c r="EC985" s="28"/>
      <c r="ED985" s="28"/>
      <c r="EE985" s="28"/>
      <c r="EF985" s="28"/>
      <c r="EG985" s="28"/>
      <c r="EH985" s="28"/>
      <c r="EI985" s="28"/>
      <c r="EJ985" s="28"/>
      <c r="EK985" s="28"/>
      <c r="EL985" s="28"/>
      <c r="EM985" s="28"/>
      <c r="EN985" s="28"/>
      <c r="EO985" s="28"/>
      <c r="EP985" s="28"/>
      <c r="EQ985" s="28"/>
    </row>
    <row r="986" spans="1:147" s="1" customFormat="1" x14ac:dyDescent="0.25">
      <c r="A986" s="130"/>
      <c r="B986" s="105"/>
      <c r="C986" s="131"/>
      <c r="D986" s="105"/>
      <c r="E986" s="105"/>
      <c r="F986" s="105"/>
      <c r="G986" s="105"/>
      <c r="H986" s="105"/>
      <c r="I986" s="105"/>
      <c r="J986" s="105"/>
      <c r="K986" s="105"/>
      <c r="L986" s="105"/>
      <c r="M986" s="105"/>
      <c r="N986" s="105"/>
      <c r="O986" s="105"/>
      <c r="P986" s="105"/>
      <c r="Q986" s="105"/>
      <c r="R986" s="105"/>
      <c r="S986" s="105"/>
      <c r="T986" s="105"/>
      <c r="U986" s="28"/>
      <c r="V986" s="132"/>
      <c r="W986" s="132"/>
      <c r="X986" s="105"/>
      <c r="Y986" s="105"/>
      <c r="Z986" s="105"/>
      <c r="AA986" s="105"/>
      <c r="AB986" s="105"/>
      <c r="AC986" s="105"/>
      <c r="AD986" s="105"/>
      <c r="AE986" s="105"/>
      <c r="AF986" s="105"/>
      <c r="AG986" s="105"/>
      <c r="AH986" s="105"/>
      <c r="AI986" s="105"/>
      <c r="AJ986" s="105"/>
      <c r="AK986" s="105"/>
      <c r="AL986" s="105"/>
      <c r="AM986" s="105"/>
      <c r="AN986" s="105"/>
      <c r="AO986" s="59"/>
      <c r="AQ986" s="138"/>
      <c r="AR986" s="28"/>
      <c r="AS986" s="28"/>
      <c r="AT986" s="59"/>
      <c r="AU986" s="28"/>
      <c r="AV986" s="59"/>
      <c r="AW986" s="59"/>
      <c r="AX986" s="59"/>
      <c r="AY986" s="59"/>
      <c r="AZ986" s="130"/>
      <c r="BA986" s="59"/>
      <c r="BB986" s="28"/>
      <c r="BC986" s="28"/>
      <c r="BD986" s="28"/>
      <c r="BE986" s="28"/>
      <c r="BF986" s="28"/>
      <c r="BG986" s="28"/>
      <c r="BH986" s="28"/>
      <c r="BI986" s="28"/>
      <c r="BJ986" s="28"/>
      <c r="BK986" s="28"/>
      <c r="BL986" s="28"/>
      <c r="BM986" s="28"/>
      <c r="BN986" s="28"/>
      <c r="BO986" s="28"/>
      <c r="BP986" s="28"/>
      <c r="BQ986" s="28"/>
      <c r="BR986" s="28"/>
      <c r="BS986" s="28"/>
      <c r="BT986" s="28"/>
      <c r="BU986" s="28"/>
      <c r="BV986" s="28"/>
      <c r="BW986" s="28"/>
      <c r="BX986" s="28"/>
      <c r="BY986" s="28"/>
      <c r="BZ986" s="28"/>
      <c r="CA986" s="28"/>
      <c r="CB986" s="28"/>
      <c r="CC986" s="28"/>
      <c r="CD986" s="28"/>
      <c r="CE986" s="28"/>
      <c r="CF986" s="28"/>
      <c r="CG986" s="28"/>
      <c r="CH986" s="28"/>
      <c r="CI986" s="28"/>
      <c r="CJ986" s="28"/>
      <c r="CK986" s="28"/>
      <c r="CL986" s="28"/>
      <c r="CM986" s="28"/>
      <c r="CN986" s="28"/>
      <c r="CO986" s="28"/>
      <c r="CP986" s="28"/>
      <c r="CQ986" s="28"/>
      <c r="CR986" s="28"/>
      <c r="CS986" s="28"/>
      <c r="CT986" s="28"/>
      <c r="CU986" s="28"/>
      <c r="CV986" s="28"/>
      <c r="CW986" s="28"/>
      <c r="CX986" s="28"/>
      <c r="CY986" s="28"/>
      <c r="CZ986" s="28"/>
      <c r="DA986" s="28"/>
      <c r="DB986" s="28"/>
      <c r="DC986" s="28"/>
      <c r="DD986" s="28"/>
      <c r="DE986" s="28"/>
      <c r="DF986" s="28"/>
      <c r="DG986" s="28"/>
      <c r="DH986" s="28"/>
      <c r="DI986" s="28"/>
      <c r="DJ986" s="28"/>
      <c r="DK986" s="28"/>
      <c r="DL986" s="28"/>
      <c r="DM986" s="28"/>
      <c r="DN986" s="28"/>
      <c r="DO986" s="28"/>
      <c r="DP986" s="28"/>
      <c r="DQ986" s="28"/>
      <c r="DR986" s="28"/>
      <c r="DS986" s="28"/>
      <c r="DT986" s="28"/>
      <c r="DU986" s="28"/>
      <c r="DV986" s="28"/>
      <c r="DW986" s="28"/>
      <c r="DX986" s="28"/>
      <c r="DY986" s="28"/>
      <c r="DZ986" s="28"/>
      <c r="EA986" s="28"/>
      <c r="EB986" s="28"/>
      <c r="EC986" s="28"/>
      <c r="ED986" s="28"/>
      <c r="EE986" s="28"/>
      <c r="EF986" s="28"/>
      <c r="EG986" s="28"/>
      <c r="EH986" s="28"/>
      <c r="EI986" s="28"/>
      <c r="EJ986" s="28"/>
      <c r="EK986" s="28"/>
      <c r="EL986" s="28"/>
      <c r="EM986" s="28"/>
      <c r="EN986" s="28"/>
      <c r="EO986" s="28"/>
      <c r="EP986" s="28"/>
      <c r="EQ986" s="28"/>
    </row>
    <row r="987" spans="1:147" s="1" customFormat="1" x14ac:dyDescent="0.25">
      <c r="A987" s="130"/>
      <c r="B987" s="105"/>
      <c r="C987" s="131"/>
      <c r="D987" s="105"/>
      <c r="E987" s="105"/>
      <c r="F987" s="105"/>
      <c r="G987" s="105"/>
      <c r="H987" s="105"/>
      <c r="I987" s="105"/>
      <c r="J987" s="105"/>
      <c r="K987" s="105"/>
      <c r="L987" s="105"/>
      <c r="M987" s="105"/>
      <c r="N987" s="105"/>
      <c r="O987" s="105"/>
      <c r="P987" s="105"/>
      <c r="Q987" s="105"/>
      <c r="R987" s="105"/>
      <c r="S987" s="105"/>
      <c r="T987" s="105"/>
      <c r="U987" s="28"/>
      <c r="V987" s="132"/>
      <c r="W987" s="132"/>
      <c r="X987" s="105"/>
      <c r="Y987" s="105"/>
      <c r="Z987" s="105"/>
      <c r="AA987" s="105"/>
      <c r="AB987" s="105"/>
      <c r="AC987" s="105"/>
      <c r="AD987" s="105"/>
      <c r="AE987" s="105"/>
      <c r="AF987" s="105"/>
      <c r="AG987" s="105"/>
      <c r="AH987" s="105"/>
      <c r="AI987" s="105"/>
      <c r="AJ987" s="105"/>
      <c r="AK987" s="105"/>
      <c r="AL987" s="105"/>
      <c r="AM987" s="105"/>
      <c r="AN987" s="105"/>
      <c r="AO987" s="59"/>
      <c r="AQ987" s="138"/>
      <c r="AR987" s="28"/>
      <c r="AS987" s="28"/>
      <c r="AT987" s="59"/>
      <c r="AU987" s="28"/>
      <c r="AV987" s="59"/>
      <c r="AW987" s="59"/>
      <c r="AX987" s="59"/>
      <c r="AY987" s="59"/>
      <c r="AZ987" s="130"/>
      <c r="BA987" s="59"/>
      <c r="BB987" s="28"/>
      <c r="BC987" s="28"/>
      <c r="BD987" s="28"/>
      <c r="BE987" s="28"/>
      <c r="BF987" s="28"/>
      <c r="BG987" s="28"/>
      <c r="BH987" s="28"/>
      <c r="BI987" s="28"/>
      <c r="BJ987" s="28"/>
      <c r="BK987" s="28"/>
      <c r="BL987" s="28"/>
      <c r="BM987" s="28"/>
      <c r="BN987" s="28"/>
      <c r="BO987" s="28"/>
      <c r="BP987" s="28"/>
      <c r="BQ987" s="28"/>
      <c r="BR987" s="28"/>
      <c r="BS987" s="28"/>
      <c r="BT987" s="28"/>
      <c r="BU987" s="28"/>
      <c r="BV987" s="28"/>
      <c r="BW987" s="28"/>
      <c r="BX987" s="28"/>
      <c r="BY987" s="28"/>
      <c r="BZ987" s="28"/>
      <c r="CA987" s="28"/>
      <c r="CB987" s="28"/>
      <c r="CC987" s="28"/>
      <c r="CD987" s="28"/>
      <c r="CE987" s="28"/>
      <c r="CF987" s="28"/>
      <c r="CG987" s="28"/>
      <c r="CH987" s="28"/>
      <c r="CI987" s="28"/>
      <c r="CJ987" s="28"/>
      <c r="CK987" s="28"/>
      <c r="CL987" s="28"/>
      <c r="CM987" s="28"/>
      <c r="CN987" s="28"/>
      <c r="CO987" s="28"/>
      <c r="CP987" s="28"/>
      <c r="CQ987" s="28"/>
      <c r="CR987" s="28"/>
      <c r="CS987" s="28"/>
      <c r="CT987" s="28"/>
      <c r="CU987" s="28"/>
      <c r="CV987" s="28"/>
      <c r="CW987" s="28"/>
      <c r="CX987" s="28"/>
      <c r="CY987" s="28"/>
      <c r="CZ987" s="28"/>
      <c r="DA987" s="28"/>
      <c r="DB987" s="28"/>
      <c r="DC987" s="28"/>
      <c r="DD987" s="28"/>
      <c r="DE987" s="28"/>
      <c r="DF987" s="28"/>
      <c r="DG987" s="28"/>
      <c r="DH987" s="28"/>
      <c r="DI987" s="28"/>
      <c r="DJ987" s="28"/>
      <c r="DK987" s="28"/>
      <c r="DL987" s="28"/>
      <c r="DM987" s="28"/>
      <c r="DN987" s="28"/>
      <c r="DO987" s="28"/>
      <c r="DP987" s="28"/>
      <c r="DQ987" s="28"/>
      <c r="DR987" s="28"/>
      <c r="DS987" s="28"/>
      <c r="DT987" s="28"/>
      <c r="DU987" s="28"/>
      <c r="DV987" s="28"/>
      <c r="DW987" s="28"/>
      <c r="DX987" s="28"/>
      <c r="DY987" s="28"/>
      <c r="DZ987" s="28"/>
      <c r="EA987" s="28"/>
      <c r="EB987" s="28"/>
      <c r="EC987" s="28"/>
      <c r="ED987" s="28"/>
      <c r="EE987" s="28"/>
      <c r="EF987" s="28"/>
      <c r="EG987" s="28"/>
      <c r="EH987" s="28"/>
      <c r="EI987" s="28"/>
      <c r="EJ987" s="28"/>
      <c r="EK987" s="28"/>
      <c r="EL987" s="28"/>
      <c r="EM987" s="28"/>
      <c r="EN987" s="28"/>
      <c r="EO987" s="28"/>
      <c r="EP987" s="28"/>
      <c r="EQ987" s="28"/>
    </row>
    <row r="988" spans="1:147" s="1" customFormat="1" x14ac:dyDescent="0.25">
      <c r="A988" s="130"/>
      <c r="B988" s="105"/>
      <c r="C988" s="131"/>
      <c r="D988" s="105"/>
      <c r="E988" s="105"/>
      <c r="F988" s="105"/>
      <c r="G988" s="105"/>
      <c r="H988" s="105"/>
      <c r="I988" s="105"/>
      <c r="J988" s="105"/>
      <c r="K988" s="105"/>
      <c r="L988" s="105"/>
      <c r="M988" s="105"/>
      <c r="N988" s="105"/>
      <c r="O988" s="105"/>
      <c r="P988" s="105"/>
      <c r="Q988" s="105"/>
      <c r="R988" s="105"/>
      <c r="S988" s="105"/>
      <c r="T988" s="105"/>
      <c r="U988" s="28"/>
      <c r="V988" s="132"/>
      <c r="W988" s="132"/>
      <c r="X988" s="105"/>
      <c r="Y988" s="105"/>
      <c r="Z988" s="105"/>
      <c r="AA988" s="105"/>
      <c r="AB988" s="105"/>
      <c r="AC988" s="105"/>
      <c r="AD988" s="105"/>
      <c r="AE988" s="105"/>
      <c r="AF988" s="105"/>
      <c r="AG988" s="105"/>
      <c r="AH988" s="105"/>
      <c r="AI988" s="105"/>
      <c r="AJ988" s="105"/>
      <c r="AK988" s="105"/>
      <c r="AL988" s="105"/>
      <c r="AM988" s="105"/>
      <c r="AN988" s="105"/>
      <c r="AO988" s="59"/>
      <c r="AQ988" s="138"/>
      <c r="AR988" s="28"/>
      <c r="AS988" s="28"/>
      <c r="AT988" s="59"/>
      <c r="AU988" s="28"/>
      <c r="AV988" s="59"/>
      <c r="AW988" s="59"/>
      <c r="AX988" s="59"/>
      <c r="AY988" s="59"/>
      <c r="AZ988" s="130"/>
      <c r="BA988" s="59"/>
      <c r="BB988" s="28"/>
      <c r="BC988" s="28"/>
      <c r="BD988" s="28"/>
      <c r="BE988" s="28"/>
      <c r="BF988" s="28"/>
      <c r="BG988" s="28"/>
      <c r="BH988" s="28"/>
      <c r="BI988" s="28"/>
      <c r="BJ988" s="28"/>
      <c r="BK988" s="28"/>
      <c r="BL988" s="28"/>
      <c r="BM988" s="28"/>
      <c r="BN988" s="28"/>
      <c r="BO988" s="28"/>
      <c r="BP988" s="28"/>
      <c r="BQ988" s="28"/>
      <c r="BR988" s="28"/>
      <c r="BS988" s="28"/>
      <c r="BT988" s="28"/>
      <c r="BU988" s="28"/>
      <c r="BV988" s="28"/>
      <c r="BW988" s="28"/>
      <c r="BX988" s="28"/>
      <c r="BY988" s="28"/>
      <c r="BZ988" s="28"/>
      <c r="CA988" s="28"/>
      <c r="CB988" s="28"/>
      <c r="CC988" s="28"/>
      <c r="CD988" s="28"/>
      <c r="CE988" s="28"/>
      <c r="CF988" s="28"/>
      <c r="CG988" s="28"/>
      <c r="CH988" s="28"/>
      <c r="CI988" s="28"/>
      <c r="CJ988" s="28"/>
      <c r="CK988" s="28"/>
      <c r="CL988" s="28"/>
      <c r="CM988" s="28"/>
      <c r="CN988" s="28"/>
      <c r="CO988" s="28"/>
      <c r="CP988" s="28"/>
      <c r="CQ988" s="28"/>
      <c r="CR988" s="28"/>
      <c r="CS988" s="28"/>
      <c r="CT988" s="28"/>
      <c r="CU988" s="28"/>
      <c r="CV988" s="28"/>
      <c r="CW988" s="28"/>
      <c r="CX988" s="28"/>
      <c r="CY988" s="28"/>
      <c r="CZ988" s="28"/>
      <c r="DA988" s="28"/>
      <c r="DB988" s="28"/>
      <c r="DC988" s="28"/>
      <c r="DD988" s="28"/>
      <c r="DE988" s="28"/>
      <c r="DF988" s="28"/>
      <c r="DG988" s="28"/>
      <c r="DH988" s="28"/>
      <c r="DI988" s="28"/>
      <c r="DJ988" s="28"/>
      <c r="DK988" s="28"/>
      <c r="DL988" s="28"/>
      <c r="DM988" s="28"/>
      <c r="DN988" s="28"/>
      <c r="DO988" s="28"/>
      <c r="DP988" s="28"/>
      <c r="DQ988" s="28"/>
      <c r="DR988" s="28"/>
      <c r="DS988" s="28"/>
      <c r="DT988" s="28"/>
      <c r="DU988" s="28"/>
      <c r="DV988" s="28"/>
      <c r="DW988" s="28"/>
      <c r="DX988" s="28"/>
      <c r="DY988" s="28"/>
      <c r="DZ988" s="28"/>
      <c r="EA988" s="28"/>
      <c r="EB988" s="28"/>
      <c r="EC988" s="28"/>
      <c r="ED988" s="28"/>
      <c r="EE988" s="28"/>
      <c r="EF988" s="28"/>
      <c r="EG988" s="28"/>
      <c r="EH988" s="28"/>
      <c r="EI988" s="28"/>
      <c r="EJ988" s="28"/>
      <c r="EK988" s="28"/>
      <c r="EL988" s="28"/>
      <c r="EM988" s="28"/>
      <c r="EN988" s="28"/>
      <c r="EO988" s="28"/>
      <c r="EP988" s="28"/>
      <c r="EQ988" s="28"/>
    </row>
    <row r="989" spans="1:147" s="1" customFormat="1" x14ac:dyDescent="0.25">
      <c r="A989" s="130"/>
      <c r="B989" s="105"/>
      <c r="C989" s="131"/>
      <c r="D989" s="105"/>
      <c r="E989" s="105"/>
      <c r="F989" s="105"/>
      <c r="G989" s="105"/>
      <c r="H989" s="105"/>
      <c r="I989" s="105"/>
      <c r="J989" s="105"/>
      <c r="K989" s="105"/>
      <c r="L989" s="105"/>
      <c r="M989" s="105"/>
      <c r="N989" s="105"/>
      <c r="O989" s="105"/>
      <c r="P989" s="105"/>
      <c r="Q989" s="105"/>
      <c r="R989" s="105"/>
      <c r="S989" s="105"/>
      <c r="T989" s="105"/>
      <c r="U989" s="28"/>
      <c r="V989" s="132"/>
      <c r="W989" s="132"/>
      <c r="X989" s="105"/>
      <c r="Y989" s="105"/>
      <c r="Z989" s="105"/>
      <c r="AA989" s="105"/>
      <c r="AB989" s="105"/>
      <c r="AC989" s="105"/>
      <c r="AD989" s="105"/>
      <c r="AE989" s="105"/>
      <c r="AF989" s="105"/>
      <c r="AG989" s="105"/>
      <c r="AH989" s="105"/>
      <c r="AI989" s="105"/>
      <c r="AJ989" s="105"/>
      <c r="AK989" s="105"/>
      <c r="AL989" s="105"/>
      <c r="AM989" s="105"/>
      <c r="AN989" s="105"/>
      <c r="AO989" s="59"/>
      <c r="AQ989" s="138"/>
      <c r="AR989" s="28"/>
      <c r="AS989" s="28"/>
      <c r="AT989" s="59"/>
      <c r="AU989" s="28"/>
      <c r="AV989" s="59"/>
      <c r="AW989" s="59"/>
      <c r="AX989" s="59"/>
      <c r="AY989" s="59"/>
      <c r="AZ989" s="130"/>
      <c r="BA989" s="59"/>
      <c r="BB989" s="28"/>
      <c r="BC989" s="28"/>
      <c r="BD989" s="28"/>
      <c r="BE989" s="28"/>
      <c r="BF989" s="28"/>
      <c r="BG989" s="28"/>
      <c r="BH989" s="28"/>
      <c r="BI989" s="28"/>
      <c r="BJ989" s="28"/>
      <c r="BK989" s="28"/>
      <c r="BL989" s="28"/>
      <c r="BM989" s="28"/>
      <c r="BN989" s="28"/>
      <c r="BO989" s="28"/>
      <c r="BP989" s="28"/>
      <c r="BQ989" s="28"/>
      <c r="BR989" s="28"/>
      <c r="BS989" s="28"/>
      <c r="BT989" s="28"/>
      <c r="BU989" s="28"/>
      <c r="BV989" s="28"/>
      <c r="BW989" s="28"/>
      <c r="BX989" s="28"/>
      <c r="BY989" s="28"/>
      <c r="BZ989" s="28"/>
      <c r="CA989" s="28"/>
      <c r="CB989" s="28"/>
      <c r="CC989" s="28"/>
      <c r="CD989" s="28"/>
      <c r="CE989" s="28"/>
      <c r="CF989" s="28"/>
      <c r="CG989" s="28"/>
      <c r="CH989" s="28"/>
      <c r="CI989" s="28"/>
      <c r="CJ989" s="28"/>
      <c r="CK989" s="28"/>
      <c r="CL989" s="28"/>
      <c r="CM989" s="28"/>
      <c r="CN989" s="28"/>
      <c r="CO989" s="28"/>
      <c r="CP989" s="28"/>
      <c r="CQ989" s="28"/>
      <c r="CR989" s="28"/>
      <c r="CS989" s="28"/>
      <c r="CT989" s="28"/>
      <c r="CU989" s="28"/>
      <c r="CV989" s="28"/>
      <c r="CW989" s="28"/>
      <c r="CX989" s="28"/>
      <c r="CY989" s="28"/>
      <c r="CZ989" s="28"/>
      <c r="DA989" s="28"/>
      <c r="DB989" s="28"/>
      <c r="DC989" s="28"/>
      <c r="DD989" s="28"/>
      <c r="DE989" s="28"/>
      <c r="DF989" s="28"/>
      <c r="DG989" s="28"/>
      <c r="DH989" s="28"/>
      <c r="DI989" s="28"/>
      <c r="DJ989" s="28"/>
      <c r="DK989" s="28"/>
      <c r="DL989" s="28"/>
      <c r="DM989" s="28"/>
      <c r="DN989" s="28"/>
      <c r="DO989" s="28"/>
      <c r="DP989" s="28"/>
      <c r="DQ989" s="28"/>
      <c r="DR989" s="28"/>
      <c r="DS989" s="28"/>
      <c r="DT989" s="28"/>
      <c r="DU989" s="28"/>
      <c r="DV989" s="28"/>
      <c r="DW989" s="28"/>
      <c r="DX989" s="28"/>
      <c r="DY989" s="28"/>
      <c r="DZ989" s="28"/>
      <c r="EA989" s="28"/>
      <c r="EB989" s="28"/>
      <c r="EC989" s="28"/>
      <c r="ED989" s="28"/>
      <c r="EE989" s="28"/>
      <c r="EF989" s="28"/>
      <c r="EG989" s="28"/>
      <c r="EH989" s="28"/>
      <c r="EI989" s="28"/>
      <c r="EJ989" s="28"/>
      <c r="EK989" s="28"/>
      <c r="EL989" s="28"/>
      <c r="EM989" s="28"/>
      <c r="EN989" s="28"/>
      <c r="EO989" s="28"/>
      <c r="EP989" s="28"/>
      <c r="EQ989" s="28"/>
    </row>
    <row r="990" spans="1:147" s="1" customFormat="1" x14ac:dyDescent="0.25">
      <c r="A990" s="130"/>
      <c r="B990" s="105"/>
      <c r="C990" s="131"/>
      <c r="D990" s="105"/>
      <c r="E990" s="105"/>
      <c r="F990" s="105"/>
      <c r="G990" s="105"/>
      <c r="H990" s="105"/>
      <c r="I990" s="105"/>
      <c r="J990" s="105"/>
      <c r="K990" s="105"/>
      <c r="L990" s="105"/>
      <c r="M990" s="105"/>
      <c r="N990" s="105"/>
      <c r="O990" s="105"/>
      <c r="P990" s="105"/>
      <c r="Q990" s="105"/>
      <c r="R990" s="105"/>
      <c r="S990" s="105"/>
      <c r="T990" s="105"/>
      <c r="U990" s="28"/>
      <c r="V990" s="132"/>
      <c r="W990" s="132"/>
      <c r="X990" s="105"/>
      <c r="Y990" s="105"/>
      <c r="Z990" s="105"/>
      <c r="AA990" s="105"/>
      <c r="AB990" s="105"/>
      <c r="AC990" s="105"/>
      <c r="AD990" s="105"/>
      <c r="AE990" s="105"/>
      <c r="AF990" s="105"/>
      <c r="AG990" s="105"/>
      <c r="AH990" s="105"/>
      <c r="AI990" s="105"/>
      <c r="AJ990" s="105"/>
      <c r="AK990" s="105"/>
      <c r="AL990" s="105"/>
      <c r="AM990" s="105"/>
      <c r="AN990" s="105"/>
      <c r="AO990" s="59"/>
      <c r="AQ990" s="138"/>
      <c r="AR990" s="28"/>
      <c r="AS990" s="28"/>
      <c r="AT990" s="59"/>
      <c r="AU990" s="28"/>
      <c r="AV990" s="59"/>
      <c r="AW990" s="59"/>
      <c r="AX990" s="59"/>
      <c r="AY990" s="59"/>
      <c r="AZ990" s="130"/>
      <c r="BA990" s="59"/>
      <c r="BB990" s="28"/>
      <c r="BC990" s="28"/>
      <c r="BD990" s="28"/>
      <c r="BE990" s="28"/>
      <c r="BF990" s="28"/>
      <c r="BG990" s="28"/>
      <c r="BH990" s="28"/>
      <c r="BI990" s="28"/>
      <c r="BJ990" s="28"/>
      <c r="BK990" s="28"/>
      <c r="BL990" s="28"/>
      <c r="BM990" s="28"/>
      <c r="BN990" s="28"/>
      <c r="BO990" s="28"/>
      <c r="BP990" s="28"/>
      <c r="BQ990" s="28"/>
      <c r="BR990" s="28"/>
      <c r="BS990" s="28"/>
      <c r="BT990" s="28"/>
      <c r="BU990" s="28"/>
      <c r="BV990" s="28"/>
      <c r="BW990" s="28"/>
      <c r="BX990" s="28"/>
      <c r="BY990" s="28"/>
      <c r="BZ990" s="28"/>
      <c r="CA990" s="28"/>
      <c r="CB990" s="28"/>
      <c r="CC990" s="28"/>
      <c r="CD990" s="28"/>
      <c r="CE990" s="28"/>
      <c r="CF990" s="28"/>
      <c r="CG990" s="28"/>
      <c r="CH990" s="28"/>
      <c r="CI990" s="28"/>
      <c r="CJ990" s="28"/>
      <c r="CK990" s="28"/>
      <c r="CL990" s="28"/>
      <c r="CM990" s="28"/>
      <c r="CN990" s="28"/>
      <c r="CO990" s="28"/>
      <c r="CP990" s="28"/>
      <c r="CQ990" s="28"/>
      <c r="CR990" s="28"/>
      <c r="CS990" s="28"/>
      <c r="CT990" s="28"/>
      <c r="CU990" s="28"/>
      <c r="CV990" s="28"/>
      <c r="CW990" s="28"/>
      <c r="CX990" s="28"/>
      <c r="CY990" s="28"/>
      <c r="CZ990" s="28"/>
      <c r="DA990" s="28"/>
      <c r="DB990" s="28"/>
      <c r="DC990" s="28"/>
      <c r="DD990" s="28"/>
      <c r="DE990" s="28"/>
      <c r="DF990" s="28"/>
      <c r="DG990" s="28"/>
      <c r="DH990" s="28"/>
      <c r="DI990" s="28"/>
      <c r="DJ990" s="28"/>
      <c r="DK990" s="28"/>
      <c r="DL990" s="28"/>
      <c r="DM990" s="28"/>
      <c r="DN990" s="28"/>
      <c r="DO990" s="28"/>
      <c r="DP990" s="28"/>
      <c r="DQ990" s="28"/>
      <c r="DR990" s="28"/>
      <c r="DS990" s="28"/>
      <c r="DT990" s="28"/>
      <c r="DU990" s="28"/>
      <c r="DV990" s="28"/>
      <c r="DW990" s="28"/>
      <c r="DX990" s="28"/>
      <c r="DY990" s="28"/>
      <c r="DZ990" s="28"/>
      <c r="EA990" s="28"/>
      <c r="EB990" s="28"/>
      <c r="EC990" s="28"/>
      <c r="ED990" s="28"/>
      <c r="EE990" s="28"/>
      <c r="EF990" s="28"/>
      <c r="EG990" s="28"/>
      <c r="EH990" s="28"/>
      <c r="EI990" s="28"/>
      <c r="EJ990" s="28"/>
      <c r="EK990" s="28"/>
      <c r="EL990" s="28"/>
      <c r="EM990" s="28"/>
      <c r="EN990" s="28"/>
      <c r="EO990" s="28"/>
      <c r="EP990" s="28"/>
      <c r="EQ990" s="28"/>
    </row>
    <row r="991" spans="1:147" s="1" customFormat="1" x14ac:dyDescent="0.25">
      <c r="A991" s="130"/>
      <c r="B991" s="105"/>
      <c r="C991" s="131"/>
      <c r="D991" s="105"/>
      <c r="E991" s="105"/>
      <c r="F991" s="105"/>
      <c r="G991" s="105"/>
      <c r="H991" s="105"/>
      <c r="I991" s="105"/>
      <c r="J991" s="105"/>
      <c r="K991" s="105"/>
      <c r="L991" s="105"/>
      <c r="M991" s="105"/>
      <c r="N991" s="105"/>
      <c r="O991" s="105"/>
      <c r="P991" s="105"/>
      <c r="Q991" s="105"/>
      <c r="R991" s="105"/>
      <c r="S991" s="105"/>
      <c r="T991" s="105"/>
      <c r="U991" s="28"/>
      <c r="V991" s="132"/>
      <c r="W991" s="132"/>
      <c r="X991" s="105"/>
      <c r="Y991" s="105"/>
      <c r="Z991" s="105"/>
      <c r="AA991" s="105"/>
      <c r="AB991" s="105"/>
      <c r="AC991" s="105"/>
      <c r="AD991" s="105"/>
      <c r="AE991" s="105"/>
      <c r="AF991" s="105"/>
      <c r="AG991" s="105"/>
      <c r="AH991" s="105"/>
      <c r="AI991" s="105"/>
      <c r="AJ991" s="105"/>
      <c r="AK991" s="105"/>
      <c r="AL991" s="105"/>
      <c r="AM991" s="105"/>
      <c r="AN991" s="105"/>
      <c r="AO991" s="59"/>
      <c r="AQ991" s="138"/>
      <c r="AR991" s="28"/>
      <c r="AS991" s="28"/>
      <c r="AT991" s="59"/>
      <c r="AU991" s="28"/>
      <c r="AV991" s="59"/>
      <c r="AW991" s="59"/>
      <c r="AX991" s="59"/>
      <c r="AY991" s="59"/>
      <c r="AZ991" s="130"/>
      <c r="BA991" s="59"/>
      <c r="BB991" s="28"/>
      <c r="BC991" s="28"/>
      <c r="BD991" s="28"/>
      <c r="BE991" s="28"/>
      <c r="BF991" s="28"/>
      <c r="BG991" s="28"/>
      <c r="BH991" s="28"/>
      <c r="BI991" s="28"/>
      <c r="BJ991" s="28"/>
      <c r="BK991" s="28"/>
      <c r="BL991" s="28"/>
      <c r="BM991" s="28"/>
      <c r="BN991" s="28"/>
      <c r="BO991" s="28"/>
      <c r="BP991" s="28"/>
      <c r="BQ991" s="28"/>
      <c r="BR991" s="28"/>
      <c r="BS991" s="28"/>
      <c r="BT991" s="28"/>
      <c r="BU991" s="28"/>
      <c r="BV991" s="28"/>
      <c r="BW991" s="28"/>
      <c r="BX991" s="28"/>
      <c r="BY991" s="28"/>
      <c r="BZ991" s="28"/>
      <c r="CA991" s="28"/>
      <c r="CB991" s="28"/>
      <c r="CC991" s="28"/>
      <c r="CD991" s="28"/>
      <c r="CE991" s="28"/>
      <c r="CF991" s="28"/>
      <c r="CG991" s="28"/>
      <c r="CH991" s="28"/>
      <c r="CI991" s="28"/>
      <c r="CJ991" s="28"/>
      <c r="CK991" s="28"/>
      <c r="CL991" s="28"/>
      <c r="CM991" s="28"/>
      <c r="CN991" s="28"/>
      <c r="CO991" s="28"/>
      <c r="CP991" s="28"/>
      <c r="CQ991" s="28"/>
      <c r="CR991" s="28"/>
      <c r="CS991" s="28"/>
      <c r="CT991" s="28"/>
      <c r="CU991" s="28"/>
      <c r="CV991" s="28"/>
      <c r="CW991" s="28"/>
      <c r="CX991" s="28"/>
      <c r="CY991" s="28"/>
      <c r="CZ991" s="28"/>
      <c r="DA991" s="28"/>
      <c r="DB991" s="28"/>
      <c r="DC991" s="28"/>
      <c r="DD991" s="28"/>
      <c r="DE991" s="28"/>
      <c r="DF991" s="28"/>
      <c r="DG991" s="28"/>
      <c r="DH991" s="28"/>
      <c r="DI991" s="28"/>
      <c r="DJ991" s="28"/>
      <c r="DK991" s="28"/>
      <c r="DL991" s="28"/>
      <c r="DM991" s="28"/>
      <c r="DN991" s="28"/>
      <c r="DO991" s="28"/>
      <c r="DP991" s="28"/>
      <c r="DQ991" s="28"/>
      <c r="DR991" s="28"/>
      <c r="DS991" s="28"/>
      <c r="DT991" s="28"/>
      <c r="DU991" s="28"/>
      <c r="DV991" s="28"/>
      <c r="DW991" s="28"/>
      <c r="DX991" s="28"/>
      <c r="DY991" s="28"/>
      <c r="DZ991" s="28"/>
      <c r="EA991" s="28"/>
      <c r="EB991" s="28"/>
      <c r="EC991" s="28"/>
      <c r="ED991" s="28"/>
      <c r="EE991" s="28"/>
      <c r="EF991" s="28"/>
      <c r="EG991" s="28"/>
      <c r="EH991" s="28"/>
      <c r="EI991" s="28"/>
      <c r="EJ991" s="28"/>
      <c r="EK991" s="28"/>
      <c r="EL991" s="28"/>
      <c r="EM991" s="28"/>
      <c r="EN991" s="28"/>
      <c r="EO991" s="28"/>
      <c r="EP991" s="28"/>
      <c r="EQ991" s="28"/>
    </row>
    <row r="992" spans="1:147" s="1" customFormat="1" x14ac:dyDescent="0.25">
      <c r="A992" s="130"/>
      <c r="B992" s="105"/>
      <c r="C992" s="131"/>
      <c r="D992" s="105"/>
      <c r="E992" s="105"/>
      <c r="F992" s="105"/>
      <c r="G992" s="105"/>
      <c r="H992" s="105"/>
      <c r="I992" s="105"/>
      <c r="J992" s="105"/>
      <c r="K992" s="105"/>
      <c r="L992" s="105"/>
      <c r="M992" s="105"/>
      <c r="N992" s="105"/>
      <c r="O992" s="105"/>
      <c r="P992" s="105"/>
      <c r="Q992" s="105"/>
      <c r="R992" s="105"/>
      <c r="S992" s="105"/>
      <c r="T992" s="105"/>
      <c r="U992" s="28"/>
      <c r="V992" s="132"/>
      <c r="W992" s="132"/>
      <c r="X992" s="105"/>
      <c r="Y992" s="105"/>
      <c r="Z992" s="105"/>
      <c r="AA992" s="105"/>
      <c r="AB992" s="105"/>
      <c r="AC992" s="105"/>
      <c r="AD992" s="105"/>
      <c r="AE992" s="105"/>
      <c r="AF992" s="105"/>
      <c r="AG992" s="105"/>
      <c r="AH992" s="105"/>
      <c r="AI992" s="105"/>
      <c r="AJ992" s="105"/>
      <c r="AK992" s="105"/>
      <c r="AL992" s="105"/>
      <c r="AM992" s="105"/>
      <c r="AN992" s="105"/>
      <c r="AO992" s="59"/>
      <c r="AQ992" s="138"/>
      <c r="AR992" s="28"/>
      <c r="AS992" s="28"/>
      <c r="AT992" s="59"/>
      <c r="AU992" s="28"/>
      <c r="AV992" s="59"/>
      <c r="AW992" s="59"/>
      <c r="AX992" s="59"/>
      <c r="AY992" s="59"/>
      <c r="AZ992" s="130"/>
      <c r="BA992" s="59"/>
      <c r="BB992" s="28"/>
      <c r="BC992" s="28"/>
      <c r="BD992" s="28"/>
      <c r="BE992" s="28"/>
      <c r="BF992" s="28"/>
      <c r="BG992" s="28"/>
      <c r="BH992" s="28"/>
      <c r="BI992" s="28"/>
      <c r="BJ992" s="28"/>
      <c r="BK992" s="28"/>
      <c r="BL992" s="28"/>
      <c r="BM992" s="28"/>
      <c r="BN992" s="28"/>
      <c r="BO992" s="28"/>
      <c r="BP992" s="28"/>
      <c r="BQ992" s="28"/>
      <c r="BR992" s="28"/>
      <c r="BS992" s="28"/>
      <c r="BT992" s="28"/>
      <c r="BU992" s="28"/>
      <c r="BV992" s="28"/>
      <c r="BW992" s="28"/>
      <c r="BX992" s="28"/>
      <c r="BY992" s="28"/>
      <c r="BZ992" s="28"/>
      <c r="CA992" s="28"/>
      <c r="CB992" s="28"/>
      <c r="CC992" s="28"/>
      <c r="CD992" s="28"/>
      <c r="CE992" s="28"/>
      <c r="CF992" s="28"/>
      <c r="CG992" s="28"/>
      <c r="CH992" s="28"/>
      <c r="CI992" s="28"/>
      <c r="CJ992" s="28"/>
      <c r="CK992" s="28"/>
      <c r="CL992" s="28"/>
      <c r="CM992" s="28"/>
      <c r="CN992" s="28"/>
      <c r="CO992" s="28"/>
      <c r="CP992" s="28"/>
      <c r="CQ992" s="28"/>
      <c r="CR992" s="28"/>
      <c r="CS992" s="28"/>
      <c r="CT992" s="28"/>
      <c r="CU992" s="28"/>
      <c r="CV992" s="28"/>
      <c r="CW992" s="28"/>
      <c r="CX992" s="28"/>
      <c r="CY992" s="28"/>
      <c r="CZ992" s="28"/>
      <c r="DA992" s="28"/>
      <c r="DB992" s="28"/>
      <c r="DC992" s="28"/>
      <c r="DD992" s="28"/>
      <c r="DE992" s="28"/>
      <c r="DF992" s="28"/>
      <c r="DG992" s="28"/>
      <c r="DH992" s="28"/>
      <c r="DI992" s="28"/>
      <c r="DJ992" s="28"/>
      <c r="DK992" s="28"/>
      <c r="DL992" s="28"/>
      <c r="DM992" s="28"/>
      <c r="DN992" s="28"/>
      <c r="DO992" s="28"/>
      <c r="DP992" s="28"/>
      <c r="DQ992" s="28"/>
      <c r="DR992" s="28"/>
      <c r="DS992" s="28"/>
      <c r="DT992" s="28"/>
      <c r="DU992" s="28"/>
      <c r="DV992" s="28"/>
      <c r="DW992" s="28"/>
      <c r="DX992" s="28"/>
      <c r="DY992" s="28"/>
      <c r="DZ992" s="28"/>
      <c r="EA992" s="28"/>
      <c r="EB992" s="28"/>
      <c r="EC992" s="28"/>
      <c r="ED992" s="28"/>
      <c r="EE992" s="28"/>
      <c r="EF992" s="28"/>
      <c r="EG992" s="28"/>
      <c r="EH992" s="28"/>
      <c r="EI992" s="28"/>
      <c r="EJ992" s="28"/>
      <c r="EK992" s="28"/>
      <c r="EL992" s="28"/>
      <c r="EM992" s="28"/>
      <c r="EN992" s="28"/>
      <c r="EO992" s="28"/>
      <c r="EP992" s="28"/>
      <c r="EQ992" s="28"/>
    </row>
    <row r="993" spans="1:147" s="1" customFormat="1" x14ac:dyDescent="0.25">
      <c r="A993" s="130"/>
      <c r="B993" s="105"/>
      <c r="C993" s="131"/>
      <c r="D993" s="105"/>
      <c r="E993" s="105"/>
      <c r="F993" s="105"/>
      <c r="G993" s="105"/>
      <c r="H993" s="105"/>
      <c r="I993" s="105"/>
      <c r="J993" s="105"/>
      <c r="K993" s="105"/>
      <c r="L993" s="105"/>
      <c r="M993" s="105"/>
      <c r="N993" s="105"/>
      <c r="O993" s="105"/>
      <c r="P993" s="105"/>
      <c r="Q993" s="105"/>
      <c r="R993" s="105"/>
      <c r="S993" s="105"/>
      <c r="T993" s="105"/>
      <c r="U993" s="28"/>
      <c r="V993" s="132"/>
      <c r="W993" s="132"/>
      <c r="X993" s="105"/>
      <c r="Y993" s="105"/>
      <c r="Z993" s="105"/>
      <c r="AA993" s="105"/>
      <c r="AB993" s="105"/>
      <c r="AC993" s="105"/>
      <c r="AD993" s="105"/>
      <c r="AE993" s="105"/>
      <c r="AF993" s="105"/>
      <c r="AG993" s="105"/>
      <c r="AH993" s="105"/>
      <c r="AI993" s="105"/>
      <c r="AJ993" s="105"/>
      <c r="AK993" s="105"/>
      <c r="AL993" s="105"/>
      <c r="AM993" s="105"/>
      <c r="AN993" s="105"/>
      <c r="AO993" s="59"/>
      <c r="AQ993" s="138"/>
      <c r="AR993" s="28"/>
      <c r="AS993" s="28"/>
      <c r="AT993" s="59"/>
      <c r="AU993" s="28"/>
      <c r="AV993" s="59"/>
      <c r="AW993" s="59"/>
      <c r="AX993" s="59"/>
      <c r="AY993" s="59"/>
      <c r="AZ993" s="130"/>
      <c r="BA993" s="59"/>
      <c r="BB993" s="28"/>
      <c r="BC993" s="28"/>
      <c r="BD993" s="28"/>
      <c r="BE993" s="28"/>
      <c r="BF993" s="28"/>
      <c r="BG993" s="28"/>
      <c r="BH993" s="28"/>
      <c r="BI993" s="28"/>
      <c r="BJ993" s="28"/>
      <c r="BK993" s="28"/>
      <c r="BL993" s="28"/>
      <c r="BM993" s="28"/>
      <c r="BN993" s="28"/>
      <c r="BO993" s="28"/>
      <c r="BP993" s="28"/>
      <c r="BQ993" s="28"/>
      <c r="BR993" s="28"/>
      <c r="BS993" s="28"/>
      <c r="BT993" s="28"/>
      <c r="BU993" s="28"/>
      <c r="BV993" s="28"/>
      <c r="BW993" s="28"/>
      <c r="BX993" s="28"/>
      <c r="BY993" s="28"/>
      <c r="BZ993" s="28"/>
      <c r="CA993" s="28"/>
      <c r="CB993" s="28"/>
      <c r="CC993" s="28"/>
      <c r="CD993" s="28"/>
      <c r="CE993" s="28"/>
      <c r="CF993" s="28"/>
      <c r="CG993" s="28"/>
      <c r="CH993" s="28"/>
      <c r="CI993" s="28"/>
      <c r="CJ993" s="28"/>
      <c r="CK993" s="28"/>
      <c r="CL993" s="28"/>
      <c r="CM993" s="28"/>
      <c r="CN993" s="28"/>
      <c r="CO993" s="28"/>
      <c r="CP993" s="28"/>
      <c r="CQ993" s="28"/>
      <c r="CR993" s="28"/>
      <c r="CS993" s="28"/>
      <c r="CT993" s="28"/>
      <c r="CU993" s="28"/>
      <c r="CV993" s="28"/>
      <c r="CW993" s="28"/>
      <c r="CX993" s="28"/>
      <c r="CY993" s="28"/>
      <c r="CZ993" s="28"/>
      <c r="DA993" s="28"/>
      <c r="DB993" s="28"/>
      <c r="DC993" s="28"/>
      <c r="DD993" s="28"/>
      <c r="DE993" s="28"/>
      <c r="DF993" s="28"/>
      <c r="DG993" s="28"/>
      <c r="DH993" s="28"/>
      <c r="DI993" s="28"/>
      <c r="DJ993" s="28"/>
      <c r="DK993" s="28"/>
      <c r="DL993" s="28"/>
      <c r="DM993" s="28"/>
      <c r="DN993" s="28"/>
      <c r="DO993" s="28"/>
      <c r="DP993" s="28"/>
      <c r="DQ993" s="28"/>
      <c r="DR993" s="28"/>
      <c r="DS993" s="28"/>
      <c r="DT993" s="28"/>
      <c r="DU993" s="28"/>
      <c r="DV993" s="28"/>
      <c r="DW993" s="28"/>
      <c r="DX993" s="28"/>
      <c r="DY993" s="28"/>
      <c r="DZ993" s="28"/>
      <c r="EA993" s="28"/>
      <c r="EB993" s="28"/>
      <c r="EC993" s="28"/>
      <c r="ED993" s="28"/>
      <c r="EE993" s="28"/>
      <c r="EF993" s="28"/>
      <c r="EG993" s="28"/>
      <c r="EH993" s="28"/>
      <c r="EI993" s="28"/>
      <c r="EJ993" s="28"/>
      <c r="EK993" s="28"/>
      <c r="EL993" s="28"/>
      <c r="EM993" s="28"/>
      <c r="EN993" s="28"/>
      <c r="EO993" s="28"/>
      <c r="EP993" s="28"/>
      <c r="EQ993" s="28"/>
    </row>
    <row r="994" spans="1:147" s="1" customFormat="1" x14ac:dyDescent="0.25">
      <c r="A994" s="130"/>
      <c r="B994" s="105"/>
      <c r="C994" s="131"/>
      <c r="D994" s="105"/>
      <c r="E994" s="105"/>
      <c r="F994" s="105"/>
      <c r="G994" s="105"/>
      <c r="H994" s="105"/>
      <c r="I994" s="105"/>
      <c r="J994" s="105"/>
      <c r="K994" s="105"/>
      <c r="L994" s="105"/>
      <c r="M994" s="105"/>
      <c r="N994" s="105"/>
      <c r="O994" s="105"/>
      <c r="P994" s="105"/>
      <c r="Q994" s="105"/>
      <c r="R994" s="105"/>
      <c r="S994" s="105"/>
      <c r="T994" s="105"/>
      <c r="U994" s="28"/>
      <c r="V994" s="132"/>
      <c r="W994" s="132"/>
      <c r="X994" s="105"/>
      <c r="Y994" s="105"/>
      <c r="Z994" s="105"/>
      <c r="AA994" s="105"/>
      <c r="AB994" s="105"/>
      <c r="AC994" s="105"/>
      <c r="AD994" s="105"/>
      <c r="AE994" s="105"/>
      <c r="AF994" s="105"/>
      <c r="AG994" s="105"/>
      <c r="AH994" s="105"/>
      <c r="AI994" s="105"/>
      <c r="AJ994" s="105"/>
      <c r="AK994" s="105"/>
      <c r="AL994" s="105"/>
      <c r="AM994" s="105"/>
      <c r="AN994" s="105"/>
      <c r="AO994" s="59"/>
      <c r="AQ994" s="138"/>
      <c r="AR994" s="28"/>
      <c r="AS994" s="28"/>
      <c r="AT994" s="59"/>
      <c r="AU994" s="28"/>
      <c r="AV994" s="59"/>
      <c r="AW994" s="59"/>
      <c r="AX994" s="59"/>
      <c r="AY994" s="59"/>
      <c r="AZ994" s="130"/>
      <c r="BA994" s="59"/>
      <c r="BB994" s="28"/>
      <c r="BC994" s="28"/>
      <c r="BD994" s="28"/>
      <c r="BE994" s="28"/>
      <c r="BF994" s="28"/>
      <c r="BG994" s="28"/>
      <c r="BH994" s="28"/>
      <c r="BI994" s="28"/>
      <c r="BJ994" s="28"/>
      <c r="BK994" s="28"/>
      <c r="BL994" s="28"/>
      <c r="BM994" s="28"/>
      <c r="BN994" s="28"/>
      <c r="BO994" s="28"/>
      <c r="BP994" s="28"/>
      <c r="BQ994" s="28"/>
      <c r="BR994" s="28"/>
      <c r="BS994" s="28"/>
      <c r="BT994" s="28"/>
      <c r="BU994" s="28"/>
      <c r="BV994" s="28"/>
      <c r="BW994" s="28"/>
      <c r="BX994" s="28"/>
      <c r="BY994" s="28"/>
      <c r="BZ994" s="28"/>
      <c r="CA994" s="28"/>
      <c r="CB994" s="28"/>
      <c r="CC994" s="28"/>
      <c r="CD994" s="28"/>
      <c r="CE994" s="28"/>
      <c r="CF994" s="28"/>
      <c r="CG994" s="28"/>
      <c r="CH994" s="28"/>
      <c r="CI994" s="28"/>
      <c r="CJ994" s="28"/>
      <c r="CK994" s="28"/>
      <c r="CL994" s="28"/>
      <c r="CM994" s="28"/>
      <c r="CN994" s="28"/>
      <c r="CO994" s="28"/>
      <c r="CP994" s="28"/>
      <c r="CQ994" s="28"/>
      <c r="CR994" s="28"/>
      <c r="CS994" s="28"/>
      <c r="CT994" s="28"/>
      <c r="CU994" s="28"/>
      <c r="CV994" s="28"/>
      <c r="CW994" s="28"/>
      <c r="CX994" s="28"/>
      <c r="CY994" s="28"/>
      <c r="CZ994" s="28"/>
      <c r="DA994" s="28"/>
      <c r="DB994" s="28"/>
      <c r="DC994" s="28"/>
      <c r="DD994" s="28"/>
      <c r="DE994" s="28"/>
      <c r="DF994" s="28"/>
      <c r="DG994" s="28"/>
      <c r="DH994" s="28"/>
      <c r="DI994" s="28"/>
      <c r="DJ994" s="28"/>
      <c r="DK994" s="28"/>
      <c r="DL994" s="28"/>
      <c r="DM994" s="28"/>
      <c r="DN994" s="28"/>
      <c r="DO994" s="28"/>
      <c r="DP994" s="28"/>
      <c r="DQ994" s="28"/>
      <c r="DR994" s="28"/>
      <c r="DS994" s="28"/>
      <c r="DT994" s="28"/>
      <c r="DU994" s="28"/>
      <c r="DV994" s="28"/>
      <c r="DW994" s="28"/>
      <c r="DX994" s="28"/>
      <c r="DY994" s="28"/>
      <c r="DZ994" s="28"/>
      <c r="EA994" s="28"/>
      <c r="EB994" s="28"/>
      <c r="EC994" s="28"/>
      <c r="ED994" s="28"/>
      <c r="EE994" s="28"/>
      <c r="EF994" s="28"/>
      <c r="EG994" s="28"/>
      <c r="EH994" s="28"/>
      <c r="EI994" s="28"/>
      <c r="EJ994" s="28"/>
      <c r="EK994" s="28"/>
      <c r="EL994" s="28"/>
      <c r="EM994" s="28"/>
      <c r="EN994" s="28"/>
      <c r="EO994" s="28"/>
      <c r="EP994" s="28"/>
      <c r="EQ994" s="28"/>
    </row>
    <row r="995" spans="1:147" s="1" customFormat="1" x14ac:dyDescent="0.25">
      <c r="A995" s="130"/>
      <c r="B995" s="105"/>
      <c r="C995" s="131"/>
      <c r="D995" s="105"/>
      <c r="E995" s="105"/>
      <c r="F995" s="105"/>
      <c r="G995" s="105"/>
      <c r="H995" s="105"/>
      <c r="I995" s="105"/>
      <c r="J995" s="105"/>
      <c r="K995" s="105"/>
      <c r="L995" s="105"/>
      <c r="M995" s="105"/>
      <c r="N995" s="105"/>
      <c r="O995" s="105"/>
      <c r="P995" s="105"/>
      <c r="Q995" s="105"/>
      <c r="R995" s="105"/>
      <c r="S995" s="105"/>
      <c r="T995" s="105"/>
      <c r="U995" s="28"/>
      <c r="V995" s="132"/>
      <c r="W995" s="132"/>
      <c r="X995" s="105"/>
      <c r="Y995" s="105"/>
      <c r="Z995" s="105"/>
      <c r="AA995" s="105"/>
      <c r="AB995" s="105"/>
      <c r="AC995" s="105"/>
      <c r="AD995" s="105"/>
      <c r="AE995" s="105"/>
      <c r="AF995" s="105"/>
      <c r="AG995" s="105"/>
      <c r="AH995" s="105"/>
      <c r="AI995" s="105"/>
      <c r="AJ995" s="105"/>
      <c r="AK995" s="105"/>
      <c r="AL995" s="105"/>
      <c r="AM995" s="105"/>
      <c r="AN995" s="105"/>
      <c r="AO995" s="59"/>
      <c r="AQ995" s="138"/>
      <c r="AR995" s="28"/>
      <c r="AS995" s="28"/>
      <c r="AT995" s="59"/>
      <c r="AU995" s="28"/>
      <c r="AV995" s="59"/>
      <c r="AW995" s="59"/>
      <c r="AX995" s="59"/>
      <c r="AY995" s="59"/>
      <c r="AZ995" s="130"/>
      <c r="BA995" s="59"/>
      <c r="BB995" s="28"/>
      <c r="BC995" s="28"/>
      <c r="BD995" s="28"/>
      <c r="BE995" s="28"/>
      <c r="BF995" s="28"/>
      <c r="BG995" s="28"/>
      <c r="BH995" s="28"/>
      <c r="BI995" s="28"/>
      <c r="BJ995" s="28"/>
      <c r="BK995" s="28"/>
      <c r="BL995" s="28"/>
      <c r="BM995" s="28"/>
      <c r="BN995" s="28"/>
      <c r="BO995" s="28"/>
      <c r="BP995" s="28"/>
      <c r="BQ995" s="28"/>
      <c r="BR995" s="28"/>
      <c r="BS995" s="28"/>
      <c r="BT995" s="28"/>
      <c r="BU995" s="28"/>
      <c r="BV995" s="28"/>
      <c r="BW995" s="28"/>
      <c r="BX995" s="28"/>
      <c r="BY995" s="28"/>
      <c r="BZ995" s="28"/>
      <c r="CA995" s="28"/>
      <c r="CB995" s="28"/>
      <c r="CC995" s="28"/>
      <c r="CD995" s="28"/>
      <c r="CE995" s="28"/>
      <c r="CF995" s="28"/>
      <c r="CG995" s="28"/>
      <c r="CH995" s="28"/>
      <c r="CI995" s="28"/>
      <c r="CJ995" s="28"/>
      <c r="CK995" s="28"/>
      <c r="CL995" s="28"/>
      <c r="CM995" s="28"/>
      <c r="CN995" s="28"/>
      <c r="CO995" s="28"/>
      <c r="CP995" s="28"/>
      <c r="CQ995" s="28"/>
      <c r="CR995" s="28"/>
      <c r="CS995" s="28"/>
      <c r="CT995" s="28"/>
      <c r="CU995" s="28"/>
      <c r="CV995" s="28"/>
      <c r="CW995" s="28"/>
      <c r="CX995" s="28"/>
      <c r="CY995" s="28"/>
      <c r="CZ995" s="28"/>
      <c r="DA995" s="28"/>
      <c r="DB995" s="28"/>
      <c r="DC995" s="28"/>
      <c r="DD995" s="28"/>
      <c r="DE995" s="28"/>
      <c r="DF995" s="28"/>
      <c r="DG995" s="28"/>
      <c r="DH995" s="28"/>
      <c r="DI995" s="28"/>
      <c r="DJ995" s="28"/>
      <c r="DK995" s="28"/>
      <c r="DL995" s="28"/>
      <c r="DM995" s="28"/>
      <c r="DN995" s="28"/>
      <c r="DO995" s="28"/>
      <c r="DP995" s="28"/>
      <c r="DQ995" s="28"/>
      <c r="DR995" s="28"/>
      <c r="DS995" s="28"/>
      <c r="DT995" s="28"/>
      <c r="DU995" s="28"/>
      <c r="DV995" s="28"/>
      <c r="DW995" s="28"/>
      <c r="DX995" s="28"/>
      <c r="DY995" s="28"/>
      <c r="DZ995" s="28"/>
      <c r="EA995" s="28"/>
      <c r="EB995" s="28"/>
      <c r="EC995" s="28"/>
      <c r="ED995" s="28"/>
      <c r="EE995" s="28"/>
      <c r="EF995" s="28"/>
      <c r="EG995" s="28"/>
      <c r="EH995" s="28"/>
      <c r="EI995" s="28"/>
      <c r="EJ995" s="28"/>
      <c r="EK995" s="28"/>
      <c r="EL995" s="28"/>
      <c r="EM995" s="28"/>
      <c r="EN995" s="28"/>
      <c r="EO995" s="28"/>
      <c r="EP995" s="28"/>
      <c r="EQ995" s="28"/>
    </row>
    <row r="996" spans="1:147" s="1" customFormat="1" x14ac:dyDescent="0.25">
      <c r="A996" s="130"/>
      <c r="B996" s="105"/>
      <c r="C996" s="131"/>
      <c r="D996" s="105"/>
      <c r="E996" s="105"/>
      <c r="F996" s="105"/>
      <c r="G996" s="105"/>
      <c r="H996" s="105"/>
      <c r="I996" s="105"/>
      <c r="J996" s="105"/>
      <c r="K996" s="105"/>
      <c r="L996" s="105"/>
      <c r="M996" s="105"/>
      <c r="N996" s="105"/>
      <c r="O996" s="105"/>
      <c r="P996" s="105"/>
      <c r="Q996" s="105"/>
      <c r="R996" s="105"/>
      <c r="S996" s="105"/>
      <c r="T996" s="105"/>
      <c r="U996" s="28"/>
      <c r="V996" s="132"/>
      <c r="W996" s="132"/>
      <c r="X996" s="105"/>
      <c r="Y996" s="105"/>
      <c r="Z996" s="105"/>
      <c r="AA996" s="105"/>
      <c r="AB996" s="105"/>
      <c r="AC996" s="105"/>
      <c r="AD996" s="105"/>
      <c r="AE996" s="105"/>
      <c r="AF996" s="105"/>
      <c r="AG996" s="105"/>
      <c r="AH996" s="105"/>
      <c r="AI996" s="105"/>
      <c r="AJ996" s="105"/>
      <c r="AK996" s="105"/>
      <c r="AL996" s="105"/>
      <c r="AM996" s="105"/>
      <c r="AN996" s="105"/>
      <c r="AO996" s="59"/>
      <c r="AQ996" s="138"/>
      <c r="AR996" s="28"/>
      <c r="AS996" s="28"/>
      <c r="AT996" s="59"/>
      <c r="AU996" s="28"/>
      <c r="AV996" s="59"/>
      <c r="AW996" s="59"/>
      <c r="AX996" s="59"/>
      <c r="AY996" s="59"/>
      <c r="AZ996" s="130"/>
      <c r="BA996" s="59"/>
      <c r="BB996" s="28"/>
      <c r="BC996" s="28"/>
      <c r="BD996" s="28"/>
      <c r="BE996" s="28"/>
      <c r="BF996" s="28"/>
      <c r="BG996" s="28"/>
      <c r="BH996" s="28"/>
      <c r="BI996" s="28"/>
      <c r="BJ996" s="28"/>
      <c r="BK996" s="28"/>
      <c r="BL996" s="28"/>
      <c r="BM996" s="28"/>
      <c r="BN996" s="28"/>
      <c r="BO996" s="28"/>
      <c r="BP996" s="28"/>
      <c r="BQ996" s="28"/>
      <c r="BR996" s="28"/>
      <c r="BS996" s="28"/>
      <c r="BT996" s="28"/>
      <c r="BU996" s="28"/>
      <c r="BV996" s="28"/>
      <c r="BW996" s="28"/>
      <c r="BX996" s="28"/>
      <c r="BY996" s="28"/>
      <c r="BZ996" s="28"/>
      <c r="CA996" s="28"/>
      <c r="CB996" s="28"/>
      <c r="CC996" s="28"/>
      <c r="CD996" s="28"/>
      <c r="CE996" s="28"/>
      <c r="CF996" s="28"/>
      <c r="CG996" s="28"/>
      <c r="CH996" s="28"/>
      <c r="CI996" s="28"/>
      <c r="CJ996" s="28"/>
      <c r="CK996" s="28"/>
      <c r="CL996" s="28"/>
      <c r="CM996" s="28"/>
      <c r="CN996" s="28"/>
      <c r="CO996" s="28"/>
      <c r="CP996" s="28"/>
      <c r="CQ996" s="28"/>
      <c r="CR996" s="28"/>
      <c r="CS996" s="28"/>
      <c r="CT996" s="28"/>
      <c r="CU996" s="28"/>
      <c r="CV996" s="28"/>
      <c r="CW996" s="28"/>
      <c r="CX996" s="28"/>
      <c r="CY996" s="28"/>
      <c r="CZ996" s="28"/>
      <c r="DA996" s="28"/>
      <c r="DB996" s="28"/>
      <c r="DC996" s="28"/>
      <c r="DD996" s="28"/>
      <c r="DE996" s="28"/>
      <c r="DF996" s="28"/>
      <c r="DG996" s="28"/>
      <c r="DH996" s="28"/>
      <c r="DI996" s="28"/>
      <c r="DJ996" s="28"/>
      <c r="DK996" s="28"/>
      <c r="DL996" s="28"/>
      <c r="DM996" s="28"/>
      <c r="DN996" s="28"/>
      <c r="DO996" s="28"/>
      <c r="DP996" s="28"/>
      <c r="DQ996" s="28"/>
      <c r="DR996" s="28"/>
      <c r="DS996" s="28"/>
      <c r="DT996" s="28"/>
      <c r="DU996" s="28"/>
      <c r="DV996" s="28"/>
      <c r="DW996" s="28"/>
      <c r="DX996" s="28"/>
      <c r="DY996" s="28"/>
      <c r="DZ996" s="28"/>
      <c r="EA996" s="28"/>
      <c r="EB996" s="28"/>
      <c r="EC996" s="28"/>
      <c r="ED996" s="28"/>
      <c r="EE996" s="28"/>
      <c r="EF996" s="28"/>
      <c r="EG996" s="28"/>
      <c r="EH996" s="28"/>
      <c r="EI996" s="28"/>
      <c r="EJ996" s="28"/>
      <c r="EK996" s="28"/>
      <c r="EL996" s="28"/>
      <c r="EM996" s="28"/>
      <c r="EN996" s="28"/>
      <c r="EO996" s="28"/>
      <c r="EP996" s="28"/>
      <c r="EQ996" s="28"/>
    </row>
    <row r="997" spans="1:147" s="1" customFormat="1" x14ac:dyDescent="0.25">
      <c r="A997" s="130"/>
      <c r="B997" s="105"/>
      <c r="C997" s="131"/>
      <c r="D997" s="105"/>
      <c r="E997" s="105"/>
      <c r="F997" s="105"/>
      <c r="G997" s="105"/>
      <c r="H997" s="105"/>
      <c r="I997" s="105"/>
      <c r="J997" s="105"/>
      <c r="K997" s="105"/>
      <c r="L997" s="105"/>
      <c r="M997" s="105"/>
      <c r="N997" s="105"/>
      <c r="O997" s="105"/>
      <c r="P997" s="105"/>
      <c r="Q997" s="105"/>
      <c r="R997" s="105"/>
      <c r="S997" s="105"/>
      <c r="T997" s="105"/>
      <c r="U997" s="28"/>
      <c r="V997" s="132"/>
      <c r="W997" s="132"/>
      <c r="X997" s="105"/>
      <c r="Y997" s="105"/>
      <c r="Z997" s="105"/>
      <c r="AA997" s="105"/>
      <c r="AB997" s="105"/>
      <c r="AC997" s="105"/>
      <c r="AD997" s="105"/>
      <c r="AE997" s="105"/>
      <c r="AF997" s="105"/>
      <c r="AG997" s="105"/>
      <c r="AH997" s="105"/>
      <c r="AI997" s="105"/>
      <c r="AJ997" s="105"/>
      <c r="AK997" s="105"/>
      <c r="AL997" s="105"/>
      <c r="AM997" s="105"/>
      <c r="AN997" s="105"/>
      <c r="AO997" s="59"/>
      <c r="AQ997" s="138"/>
      <c r="AR997" s="28"/>
      <c r="AS997" s="28"/>
      <c r="AT997" s="59"/>
      <c r="AU997" s="28"/>
      <c r="AV997" s="59"/>
      <c r="AW997" s="59"/>
      <c r="AX997" s="59"/>
      <c r="AY997" s="59"/>
      <c r="AZ997" s="130"/>
      <c r="BA997" s="59"/>
      <c r="BB997" s="28"/>
      <c r="BC997" s="28"/>
      <c r="BD997" s="28"/>
      <c r="BE997" s="28"/>
      <c r="BF997" s="28"/>
      <c r="BG997" s="28"/>
      <c r="BH997" s="28"/>
      <c r="BI997" s="28"/>
      <c r="BJ997" s="28"/>
      <c r="BK997" s="28"/>
      <c r="BL997" s="28"/>
      <c r="BM997" s="28"/>
      <c r="BN997" s="28"/>
      <c r="BO997" s="28"/>
      <c r="BP997" s="28"/>
      <c r="BQ997" s="28"/>
      <c r="BR997" s="28"/>
      <c r="BS997" s="28"/>
      <c r="BT997" s="28"/>
      <c r="BU997" s="28"/>
      <c r="BV997" s="28"/>
      <c r="BW997" s="28"/>
      <c r="BX997" s="28"/>
      <c r="BY997" s="28"/>
      <c r="BZ997" s="28"/>
      <c r="CA997" s="28"/>
      <c r="CB997" s="28"/>
      <c r="CC997" s="28"/>
      <c r="CD997" s="28"/>
      <c r="CE997" s="28"/>
      <c r="CF997" s="28"/>
      <c r="CG997" s="28"/>
      <c r="CH997" s="28"/>
      <c r="CI997" s="28"/>
      <c r="CJ997" s="28"/>
      <c r="CK997" s="28"/>
      <c r="CL997" s="28"/>
      <c r="CM997" s="28"/>
      <c r="CN997" s="28"/>
      <c r="CO997" s="28"/>
      <c r="CP997" s="28"/>
      <c r="CQ997" s="28"/>
      <c r="CR997" s="28"/>
      <c r="CS997" s="28"/>
      <c r="CT997" s="28"/>
      <c r="CU997" s="28"/>
      <c r="CV997" s="28"/>
      <c r="CW997" s="28"/>
      <c r="CX997" s="28"/>
      <c r="CY997" s="28"/>
      <c r="CZ997" s="28"/>
      <c r="DA997" s="28"/>
      <c r="DB997" s="28"/>
      <c r="DC997" s="28"/>
      <c r="DD997" s="28"/>
      <c r="DE997" s="28"/>
      <c r="DF997" s="28"/>
      <c r="DG997" s="28"/>
      <c r="DH997" s="28"/>
      <c r="DI997" s="28"/>
      <c r="DJ997" s="28"/>
      <c r="DK997" s="28"/>
      <c r="DL997" s="28"/>
      <c r="DM997" s="28"/>
      <c r="DN997" s="28"/>
      <c r="DO997" s="28"/>
      <c r="DP997" s="28"/>
      <c r="DQ997" s="28"/>
      <c r="DR997" s="28"/>
      <c r="DS997" s="28"/>
      <c r="DT997" s="28"/>
      <c r="DU997" s="28"/>
      <c r="DV997" s="28"/>
      <c r="DW997" s="28"/>
      <c r="DX997" s="28"/>
      <c r="DY997" s="28"/>
      <c r="DZ997" s="28"/>
      <c r="EA997" s="28"/>
      <c r="EB997" s="28"/>
      <c r="EC997" s="28"/>
      <c r="ED997" s="28"/>
      <c r="EE997" s="28"/>
      <c r="EF997" s="28"/>
      <c r="EG997" s="28"/>
      <c r="EH997" s="28"/>
      <c r="EI997" s="28"/>
      <c r="EJ997" s="28"/>
      <c r="EK997" s="28"/>
      <c r="EL997" s="28"/>
      <c r="EM997" s="28"/>
      <c r="EN997" s="28"/>
      <c r="EO997" s="28"/>
      <c r="EP997" s="28"/>
      <c r="EQ997" s="28"/>
    </row>
    <row r="998" spans="1:147" s="1" customFormat="1" x14ac:dyDescent="0.25">
      <c r="A998" s="130"/>
      <c r="B998" s="105"/>
      <c r="C998" s="131"/>
      <c r="D998" s="105"/>
      <c r="E998" s="105"/>
      <c r="F998" s="105"/>
      <c r="G998" s="105"/>
      <c r="H998" s="105"/>
      <c r="I998" s="105"/>
      <c r="J998" s="105"/>
      <c r="K998" s="105"/>
      <c r="L998" s="105"/>
      <c r="M998" s="105"/>
      <c r="N998" s="105"/>
      <c r="O998" s="105"/>
      <c r="P998" s="105"/>
      <c r="Q998" s="105"/>
      <c r="R998" s="105"/>
      <c r="S998" s="105"/>
      <c r="T998" s="105"/>
      <c r="U998" s="28"/>
      <c r="V998" s="132"/>
      <c r="W998" s="132"/>
      <c r="X998" s="105"/>
      <c r="Y998" s="105"/>
      <c r="Z998" s="105"/>
      <c r="AA998" s="105"/>
      <c r="AB998" s="105"/>
      <c r="AC998" s="105"/>
      <c r="AD998" s="105"/>
      <c r="AE998" s="105"/>
      <c r="AF998" s="105"/>
      <c r="AG998" s="105"/>
      <c r="AH998" s="105"/>
      <c r="AI998" s="105"/>
      <c r="AJ998" s="105"/>
      <c r="AK998" s="105"/>
      <c r="AL998" s="105"/>
      <c r="AM998" s="105"/>
      <c r="AN998" s="105"/>
      <c r="AO998" s="59"/>
      <c r="AQ998" s="138"/>
      <c r="AR998" s="28"/>
      <c r="AS998" s="28"/>
      <c r="AT998" s="59"/>
      <c r="AU998" s="28"/>
      <c r="AV998" s="59"/>
      <c r="AW998" s="59"/>
      <c r="AX998" s="59"/>
      <c r="AY998" s="59"/>
      <c r="AZ998" s="130"/>
      <c r="BA998" s="59"/>
      <c r="BB998" s="28"/>
      <c r="BC998" s="28"/>
      <c r="BD998" s="28"/>
      <c r="BE998" s="28"/>
      <c r="BF998" s="28"/>
      <c r="BG998" s="28"/>
      <c r="BH998" s="28"/>
      <c r="BI998" s="28"/>
      <c r="BJ998" s="28"/>
      <c r="BK998" s="28"/>
      <c r="BL998" s="28"/>
      <c r="BM998" s="28"/>
      <c r="BN998" s="28"/>
      <c r="BO998" s="28"/>
      <c r="BP998" s="28"/>
      <c r="BQ998" s="28"/>
      <c r="BR998" s="28"/>
      <c r="BS998" s="28"/>
      <c r="BT998" s="28"/>
      <c r="BU998" s="28"/>
      <c r="BV998" s="28"/>
      <c r="BW998" s="28"/>
      <c r="BX998" s="28"/>
      <c r="BY998" s="28"/>
      <c r="BZ998" s="28"/>
      <c r="CA998" s="28"/>
      <c r="CB998" s="28"/>
      <c r="CC998" s="28"/>
      <c r="CD998" s="28"/>
      <c r="CE998" s="28"/>
      <c r="CF998" s="28"/>
      <c r="CG998" s="28"/>
      <c r="CH998" s="28"/>
      <c r="CI998" s="28"/>
      <c r="CJ998" s="28"/>
      <c r="CK998" s="28"/>
      <c r="CL998" s="28"/>
      <c r="CM998" s="28"/>
      <c r="CN998" s="28"/>
      <c r="CO998" s="28"/>
      <c r="CP998" s="28"/>
      <c r="CQ998" s="28"/>
      <c r="CR998" s="28"/>
      <c r="CS998" s="28"/>
      <c r="CT998" s="28"/>
      <c r="CU998" s="28"/>
      <c r="CV998" s="28"/>
      <c r="CW998" s="28"/>
      <c r="CX998" s="28"/>
      <c r="CY998" s="28"/>
      <c r="CZ998" s="28"/>
      <c r="DA998" s="28"/>
      <c r="DB998" s="28"/>
      <c r="DC998" s="28"/>
      <c r="DD998" s="28"/>
      <c r="DE998" s="28"/>
      <c r="DF998" s="28"/>
      <c r="DG998" s="28"/>
      <c r="DH998" s="28"/>
      <c r="DI998" s="28"/>
      <c r="DJ998" s="28"/>
      <c r="DK998" s="28"/>
      <c r="DL998" s="28"/>
      <c r="DM998" s="28"/>
      <c r="DN998" s="28"/>
      <c r="DO998" s="28"/>
      <c r="DP998" s="28"/>
      <c r="DQ998" s="28"/>
      <c r="DR998" s="28"/>
      <c r="DS998" s="28"/>
      <c r="DT998" s="28"/>
      <c r="DU998" s="28"/>
      <c r="DV998" s="28"/>
      <c r="DW998" s="28"/>
      <c r="DX998" s="28"/>
      <c r="DY998" s="28"/>
      <c r="DZ998" s="28"/>
      <c r="EA998" s="28"/>
      <c r="EB998" s="28"/>
      <c r="EC998" s="28"/>
      <c r="ED998" s="28"/>
      <c r="EE998" s="28"/>
      <c r="EF998" s="28"/>
      <c r="EG998" s="28"/>
      <c r="EH998" s="28"/>
      <c r="EI998" s="28"/>
      <c r="EJ998" s="28"/>
      <c r="EK998" s="28"/>
      <c r="EL998" s="28"/>
      <c r="EM998" s="28"/>
      <c r="EN998" s="28"/>
      <c r="EO998" s="28"/>
      <c r="EP998" s="28"/>
      <c r="EQ998" s="28"/>
    </row>
    <row r="999" spans="1:147" s="1" customFormat="1" x14ac:dyDescent="0.25">
      <c r="A999" s="130"/>
      <c r="B999" s="105"/>
      <c r="C999" s="131"/>
      <c r="D999" s="105"/>
      <c r="E999" s="105"/>
      <c r="F999" s="105"/>
      <c r="G999" s="105"/>
      <c r="H999" s="105"/>
      <c r="I999" s="105"/>
      <c r="J999" s="105"/>
      <c r="K999" s="105"/>
      <c r="L999" s="105"/>
      <c r="M999" s="105"/>
      <c r="N999" s="105"/>
      <c r="O999" s="105"/>
      <c r="P999" s="105"/>
      <c r="Q999" s="105"/>
      <c r="R999" s="105"/>
      <c r="S999" s="105"/>
      <c r="T999" s="105"/>
      <c r="U999" s="28"/>
      <c r="V999" s="132"/>
      <c r="W999" s="132"/>
      <c r="X999" s="105"/>
      <c r="Y999" s="105"/>
      <c r="Z999" s="105"/>
      <c r="AA999" s="105"/>
      <c r="AB999" s="105"/>
      <c r="AC999" s="105"/>
      <c r="AD999" s="105"/>
      <c r="AE999" s="105"/>
      <c r="AF999" s="105"/>
      <c r="AG999" s="105"/>
      <c r="AH999" s="105"/>
      <c r="AI999" s="105"/>
      <c r="AJ999" s="105"/>
      <c r="AK999" s="105"/>
      <c r="AL999" s="105"/>
      <c r="AM999" s="105"/>
      <c r="AN999" s="105"/>
      <c r="AO999" s="59"/>
      <c r="AQ999" s="138"/>
      <c r="AR999" s="28"/>
      <c r="AS999" s="28"/>
      <c r="AT999" s="59"/>
      <c r="AU999" s="28"/>
      <c r="AV999" s="59"/>
      <c r="AW999" s="59"/>
      <c r="AX999" s="59"/>
      <c r="AY999" s="59"/>
      <c r="AZ999" s="130"/>
      <c r="BA999" s="59"/>
      <c r="BB999" s="28"/>
      <c r="BC999" s="28"/>
      <c r="BD999" s="28"/>
      <c r="BE999" s="28"/>
      <c r="BF999" s="28"/>
      <c r="BG999" s="28"/>
      <c r="BH999" s="28"/>
      <c r="BI999" s="28"/>
      <c r="BJ999" s="28"/>
      <c r="BK999" s="28"/>
      <c r="BL999" s="28"/>
      <c r="BM999" s="28"/>
      <c r="BN999" s="28"/>
      <c r="BO999" s="28"/>
      <c r="BP999" s="28"/>
      <c r="BQ999" s="28"/>
      <c r="BR999" s="28"/>
      <c r="BS999" s="28"/>
      <c r="BT999" s="28"/>
      <c r="BU999" s="28"/>
      <c r="BV999" s="28"/>
      <c r="BW999" s="28"/>
      <c r="BX999" s="28"/>
      <c r="BY999" s="28"/>
      <c r="BZ999" s="28"/>
      <c r="CA999" s="28"/>
      <c r="CB999" s="28"/>
      <c r="CC999" s="28"/>
      <c r="CD999" s="28"/>
      <c r="CE999" s="28"/>
      <c r="CF999" s="28"/>
      <c r="CG999" s="28"/>
      <c r="CH999" s="28"/>
      <c r="CI999" s="28"/>
      <c r="CJ999" s="28"/>
      <c r="CK999" s="28"/>
      <c r="CL999" s="28"/>
      <c r="CM999" s="28"/>
      <c r="CN999" s="28"/>
      <c r="CO999" s="28"/>
      <c r="CP999" s="28"/>
      <c r="CQ999" s="28"/>
      <c r="CR999" s="28"/>
      <c r="CS999" s="28"/>
      <c r="CT999" s="28"/>
      <c r="CU999" s="28"/>
      <c r="CV999" s="28"/>
      <c r="CW999" s="28"/>
      <c r="CX999" s="28"/>
      <c r="CY999" s="28"/>
      <c r="CZ999" s="28"/>
      <c r="DA999" s="28"/>
      <c r="DB999" s="28"/>
      <c r="DC999" s="28"/>
      <c r="DD999" s="28"/>
      <c r="DE999" s="28"/>
      <c r="DF999" s="28"/>
      <c r="DG999" s="28"/>
      <c r="DH999" s="28"/>
      <c r="DI999" s="28"/>
      <c r="DJ999" s="28"/>
      <c r="DK999" s="28"/>
      <c r="DL999" s="28"/>
      <c r="DM999" s="28"/>
      <c r="DN999" s="28"/>
      <c r="DO999" s="28"/>
      <c r="DP999" s="28"/>
      <c r="DQ999" s="28"/>
      <c r="DR999" s="28"/>
      <c r="DS999" s="28"/>
      <c r="DT999" s="28"/>
      <c r="DU999" s="28"/>
      <c r="DV999" s="28"/>
      <c r="DW999" s="28"/>
      <c r="DX999" s="28"/>
      <c r="DY999" s="28"/>
      <c r="DZ999" s="28"/>
      <c r="EA999" s="28"/>
      <c r="EB999" s="28"/>
      <c r="EC999" s="28"/>
      <c r="ED999" s="28"/>
      <c r="EE999" s="28"/>
      <c r="EF999" s="28"/>
      <c r="EG999" s="28"/>
      <c r="EH999" s="28"/>
      <c r="EI999" s="28"/>
      <c r="EJ999" s="28"/>
      <c r="EK999" s="28"/>
      <c r="EL999" s="28"/>
      <c r="EM999" s="28"/>
      <c r="EN999" s="28"/>
      <c r="EO999" s="28"/>
      <c r="EP999" s="28"/>
      <c r="EQ999" s="28"/>
    </row>
    <row r="1000" spans="1:147" s="1" customFormat="1" x14ac:dyDescent="0.25">
      <c r="A1000" s="130"/>
      <c r="B1000" s="105"/>
      <c r="C1000" s="131"/>
      <c r="D1000" s="105"/>
      <c r="E1000" s="105"/>
      <c r="F1000" s="105"/>
      <c r="G1000" s="105"/>
      <c r="H1000" s="105"/>
      <c r="I1000" s="105"/>
      <c r="J1000" s="105"/>
      <c r="K1000" s="105"/>
      <c r="L1000" s="105"/>
      <c r="M1000" s="105"/>
      <c r="N1000" s="105"/>
      <c r="O1000" s="105"/>
      <c r="P1000" s="105"/>
      <c r="Q1000" s="105"/>
      <c r="R1000" s="105"/>
      <c r="S1000" s="105"/>
      <c r="T1000" s="105"/>
      <c r="U1000" s="28"/>
      <c r="V1000" s="132"/>
      <c r="W1000" s="132"/>
      <c r="X1000" s="105"/>
      <c r="Y1000" s="105"/>
      <c r="Z1000" s="105"/>
      <c r="AA1000" s="105"/>
      <c r="AB1000" s="105"/>
      <c r="AC1000" s="105"/>
      <c r="AD1000" s="105"/>
      <c r="AE1000" s="105"/>
      <c r="AF1000" s="105"/>
      <c r="AG1000" s="105"/>
      <c r="AH1000" s="105"/>
      <c r="AI1000" s="105"/>
      <c r="AJ1000" s="105"/>
      <c r="AK1000" s="105"/>
      <c r="AL1000" s="105"/>
      <c r="AM1000" s="105"/>
      <c r="AN1000" s="105"/>
      <c r="AO1000" s="59"/>
      <c r="AQ1000" s="138"/>
      <c r="AR1000" s="28"/>
      <c r="AS1000" s="28"/>
      <c r="AT1000" s="59"/>
      <c r="AU1000" s="28"/>
      <c r="AV1000" s="59"/>
      <c r="AW1000" s="59"/>
      <c r="AX1000" s="59"/>
      <c r="AY1000" s="59"/>
      <c r="AZ1000" s="130"/>
      <c r="BA1000" s="59"/>
      <c r="BB1000" s="28"/>
      <c r="BC1000" s="28"/>
      <c r="BD1000" s="28"/>
      <c r="BE1000" s="28"/>
      <c r="BF1000" s="28"/>
      <c r="BG1000" s="28"/>
      <c r="BH1000" s="28"/>
      <c r="BI1000" s="28"/>
      <c r="BJ1000" s="28"/>
      <c r="BK1000" s="28"/>
      <c r="BL1000" s="28"/>
      <c r="BM1000" s="28"/>
      <c r="BN1000" s="28"/>
      <c r="BO1000" s="28"/>
      <c r="BP1000" s="28"/>
      <c r="BQ1000" s="28"/>
      <c r="BR1000" s="28"/>
      <c r="BS1000" s="28"/>
      <c r="BT1000" s="28"/>
      <c r="BU1000" s="28"/>
      <c r="BV1000" s="28"/>
      <c r="BW1000" s="28"/>
      <c r="BX1000" s="28"/>
      <c r="BY1000" s="28"/>
      <c r="BZ1000" s="28"/>
      <c r="CA1000" s="28"/>
      <c r="CB1000" s="28"/>
      <c r="CC1000" s="28"/>
      <c r="CD1000" s="28"/>
      <c r="CE1000" s="28"/>
      <c r="CF1000" s="28"/>
      <c r="CG1000" s="28"/>
      <c r="CH1000" s="28"/>
      <c r="CI1000" s="28"/>
      <c r="CJ1000" s="28"/>
      <c r="CK1000" s="28"/>
      <c r="CL1000" s="28"/>
      <c r="CM1000" s="28"/>
      <c r="CN1000" s="28"/>
      <c r="CO1000" s="28"/>
      <c r="CP1000" s="28"/>
      <c r="CQ1000" s="28"/>
      <c r="CR1000" s="28"/>
      <c r="CS1000" s="28"/>
      <c r="CT1000" s="28"/>
      <c r="CU1000" s="28"/>
      <c r="CV1000" s="28"/>
      <c r="CW1000" s="28"/>
      <c r="CX1000" s="28"/>
      <c r="CY1000" s="28"/>
      <c r="CZ1000" s="28"/>
      <c r="DA1000" s="28"/>
      <c r="DB1000" s="28"/>
      <c r="DC1000" s="28"/>
      <c r="DD1000" s="28"/>
      <c r="DE1000" s="28"/>
      <c r="DF1000" s="28"/>
      <c r="DG1000" s="28"/>
      <c r="DH1000" s="28"/>
      <c r="DI1000" s="28"/>
      <c r="DJ1000" s="28"/>
      <c r="DK1000" s="28"/>
      <c r="DL1000" s="28"/>
      <c r="DM1000" s="28"/>
      <c r="DN1000" s="28"/>
      <c r="DO1000" s="28"/>
      <c r="DP1000" s="28"/>
      <c r="DQ1000" s="28"/>
      <c r="DR1000" s="28"/>
      <c r="DS1000" s="28"/>
      <c r="DT1000" s="28"/>
      <c r="DU1000" s="28"/>
      <c r="DV1000" s="28"/>
      <c r="DW1000" s="28"/>
      <c r="DX1000" s="28"/>
      <c r="DY1000" s="28"/>
      <c r="DZ1000" s="28"/>
      <c r="EA1000" s="28"/>
      <c r="EB1000" s="28"/>
      <c r="EC1000" s="28"/>
      <c r="ED1000" s="28"/>
      <c r="EE1000" s="28"/>
      <c r="EF1000" s="28"/>
      <c r="EG1000" s="28"/>
      <c r="EH1000" s="28"/>
      <c r="EI1000" s="28"/>
      <c r="EJ1000" s="28"/>
      <c r="EK1000" s="28"/>
      <c r="EL1000" s="28"/>
      <c r="EM1000" s="28"/>
      <c r="EN1000" s="28"/>
      <c r="EO1000" s="28"/>
      <c r="EP1000" s="28"/>
      <c r="EQ1000" s="28"/>
    </row>
    <row r="1001" spans="1:147" s="1" customFormat="1" x14ac:dyDescent="0.25">
      <c r="A1001" s="130"/>
      <c r="B1001" s="105"/>
      <c r="C1001" s="131"/>
      <c r="D1001" s="105"/>
      <c r="E1001" s="105"/>
      <c r="F1001" s="105"/>
      <c r="G1001" s="105"/>
      <c r="H1001" s="105"/>
      <c r="I1001" s="105"/>
      <c r="J1001" s="105"/>
      <c r="K1001" s="105"/>
      <c r="L1001" s="105"/>
      <c r="M1001" s="105"/>
      <c r="N1001" s="105"/>
      <c r="O1001" s="105"/>
      <c r="P1001" s="105"/>
      <c r="Q1001" s="105"/>
      <c r="R1001" s="105"/>
      <c r="S1001" s="105"/>
      <c r="T1001" s="105"/>
      <c r="U1001" s="28"/>
      <c r="V1001" s="132"/>
      <c r="W1001" s="132"/>
      <c r="X1001" s="105"/>
      <c r="Y1001" s="105"/>
      <c r="Z1001" s="105"/>
      <c r="AA1001" s="105"/>
      <c r="AB1001" s="105"/>
      <c r="AC1001" s="105"/>
      <c r="AD1001" s="105"/>
      <c r="AE1001" s="105"/>
      <c r="AF1001" s="105"/>
      <c r="AG1001" s="105"/>
      <c r="AH1001" s="105"/>
      <c r="AI1001" s="105"/>
      <c r="AJ1001" s="105"/>
      <c r="AK1001" s="105"/>
      <c r="AL1001" s="105"/>
      <c r="AM1001" s="105"/>
      <c r="AN1001" s="105"/>
      <c r="AO1001" s="59"/>
      <c r="AQ1001" s="138"/>
      <c r="AR1001" s="28"/>
      <c r="AS1001" s="28"/>
      <c r="AT1001" s="59"/>
      <c r="AU1001" s="28"/>
      <c r="AV1001" s="59"/>
      <c r="AW1001" s="59"/>
      <c r="AX1001" s="59"/>
      <c r="AY1001" s="59"/>
      <c r="AZ1001" s="130"/>
      <c r="BA1001" s="59"/>
      <c r="BB1001" s="28"/>
      <c r="BC1001" s="28"/>
      <c r="BD1001" s="28"/>
      <c r="BE1001" s="28"/>
      <c r="BF1001" s="28"/>
      <c r="BG1001" s="28"/>
      <c r="BH1001" s="28"/>
      <c r="BI1001" s="28"/>
      <c r="BJ1001" s="28"/>
      <c r="BK1001" s="28"/>
      <c r="BL1001" s="28"/>
      <c r="BM1001" s="28"/>
      <c r="BN1001" s="28"/>
      <c r="BO1001" s="28"/>
      <c r="BP1001" s="28"/>
      <c r="BQ1001" s="28"/>
      <c r="BR1001" s="28"/>
      <c r="BS1001" s="28"/>
      <c r="BT1001" s="28"/>
      <c r="BU1001" s="28"/>
      <c r="BV1001" s="28"/>
      <c r="BW1001" s="28"/>
      <c r="BX1001" s="28"/>
      <c r="BY1001" s="28"/>
      <c r="BZ1001" s="28"/>
      <c r="CA1001" s="28"/>
      <c r="CB1001" s="28"/>
      <c r="CC1001" s="28"/>
      <c r="CD1001" s="28"/>
      <c r="CE1001" s="28"/>
      <c r="CF1001" s="28"/>
      <c r="CG1001" s="28"/>
      <c r="CH1001" s="28"/>
      <c r="CI1001" s="28"/>
      <c r="CJ1001" s="28"/>
      <c r="CK1001" s="28"/>
      <c r="CL1001" s="28"/>
      <c r="CM1001" s="28"/>
      <c r="CN1001" s="28"/>
      <c r="CO1001" s="28"/>
      <c r="CP1001" s="28"/>
      <c r="CQ1001" s="28"/>
      <c r="CR1001" s="28"/>
      <c r="CS1001" s="28"/>
      <c r="CT1001" s="28"/>
      <c r="CU1001" s="28"/>
      <c r="CV1001" s="28"/>
      <c r="CW1001" s="28"/>
      <c r="CX1001" s="28"/>
      <c r="CY1001" s="28"/>
      <c r="CZ1001" s="28"/>
      <c r="DA1001" s="28"/>
      <c r="DB1001" s="28"/>
      <c r="DC1001" s="28"/>
      <c r="DD1001" s="28"/>
      <c r="DE1001" s="28"/>
      <c r="DF1001" s="28"/>
      <c r="DG1001" s="28"/>
      <c r="DH1001" s="28"/>
      <c r="DI1001" s="28"/>
      <c r="DJ1001" s="28"/>
      <c r="DK1001" s="28"/>
      <c r="DL1001" s="28"/>
      <c r="DM1001" s="28"/>
      <c r="DN1001" s="28"/>
      <c r="DO1001" s="28"/>
      <c r="DP1001" s="28"/>
      <c r="DQ1001" s="28"/>
      <c r="DR1001" s="28"/>
      <c r="DS1001" s="28"/>
      <c r="DT1001" s="28"/>
      <c r="DU1001" s="28"/>
      <c r="DV1001" s="28"/>
      <c r="DW1001" s="28"/>
      <c r="DX1001" s="28"/>
      <c r="DY1001" s="28"/>
      <c r="DZ1001" s="28"/>
      <c r="EA1001" s="28"/>
      <c r="EB1001" s="28"/>
      <c r="EC1001" s="28"/>
      <c r="ED1001" s="28"/>
      <c r="EE1001" s="28"/>
      <c r="EF1001" s="28"/>
      <c r="EG1001" s="28"/>
      <c r="EH1001" s="28"/>
      <c r="EI1001" s="28"/>
      <c r="EJ1001" s="28"/>
      <c r="EK1001" s="28"/>
      <c r="EL1001" s="28"/>
      <c r="EM1001" s="28"/>
      <c r="EN1001" s="28"/>
      <c r="EO1001" s="28"/>
      <c r="EP1001" s="28"/>
      <c r="EQ1001" s="28"/>
    </row>
    <row r="1002" spans="1:147" s="1" customFormat="1" x14ac:dyDescent="0.25">
      <c r="A1002" s="130"/>
      <c r="B1002" s="105"/>
      <c r="C1002" s="131"/>
      <c r="D1002" s="105"/>
      <c r="E1002" s="105"/>
      <c r="F1002" s="105"/>
      <c r="G1002" s="105"/>
      <c r="H1002" s="105"/>
      <c r="I1002" s="105"/>
      <c r="J1002" s="105"/>
      <c r="K1002" s="105"/>
      <c r="L1002" s="105"/>
      <c r="M1002" s="105"/>
      <c r="N1002" s="105"/>
      <c r="O1002" s="105"/>
      <c r="P1002" s="105"/>
      <c r="Q1002" s="105"/>
      <c r="R1002" s="105"/>
      <c r="S1002" s="105"/>
      <c r="T1002" s="105"/>
      <c r="U1002" s="28"/>
      <c r="V1002" s="132"/>
      <c r="W1002" s="132"/>
      <c r="X1002" s="105"/>
      <c r="Y1002" s="105"/>
      <c r="Z1002" s="105"/>
      <c r="AA1002" s="105"/>
      <c r="AB1002" s="105"/>
      <c r="AC1002" s="105"/>
      <c r="AD1002" s="105"/>
      <c r="AE1002" s="105"/>
      <c r="AF1002" s="105"/>
      <c r="AG1002" s="105"/>
      <c r="AH1002" s="105"/>
      <c r="AI1002" s="105"/>
      <c r="AJ1002" s="105"/>
      <c r="AK1002" s="105"/>
      <c r="AL1002" s="105"/>
      <c r="AM1002" s="105"/>
      <c r="AN1002" s="105"/>
      <c r="AO1002" s="59"/>
      <c r="AQ1002" s="138"/>
      <c r="AR1002" s="28"/>
      <c r="AS1002" s="28"/>
      <c r="AT1002" s="59"/>
      <c r="AU1002" s="28"/>
      <c r="AV1002" s="59"/>
      <c r="AW1002" s="59"/>
      <c r="AX1002" s="59"/>
      <c r="AY1002" s="59"/>
      <c r="AZ1002" s="130"/>
      <c r="BA1002" s="59"/>
      <c r="BB1002" s="28"/>
      <c r="BC1002" s="28"/>
      <c r="BD1002" s="28"/>
      <c r="BE1002" s="28"/>
      <c r="BF1002" s="28"/>
      <c r="BG1002" s="28"/>
      <c r="BH1002" s="28"/>
      <c r="BI1002" s="28"/>
      <c r="BJ1002" s="28"/>
      <c r="BK1002" s="28"/>
      <c r="BL1002" s="28"/>
      <c r="BM1002" s="28"/>
      <c r="BN1002" s="28"/>
      <c r="BO1002" s="28"/>
      <c r="BP1002" s="28"/>
      <c r="BQ1002" s="28"/>
      <c r="BR1002" s="28"/>
      <c r="BS1002" s="28"/>
      <c r="BT1002" s="28"/>
      <c r="BU1002" s="28"/>
      <c r="BV1002" s="28"/>
      <c r="BW1002" s="28"/>
      <c r="BX1002" s="28"/>
      <c r="BY1002" s="28"/>
      <c r="BZ1002" s="28"/>
      <c r="CA1002" s="28"/>
      <c r="CB1002" s="28"/>
      <c r="CC1002" s="28"/>
      <c r="CD1002" s="28"/>
      <c r="CE1002" s="28"/>
      <c r="CF1002" s="28"/>
      <c r="CG1002" s="28"/>
      <c r="CH1002" s="28"/>
      <c r="CI1002" s="28"/>
      <c r="CJ1002" s="28"/>
      <c r="CK1002" s="28"/>
      <c r="CL1002" s="28"/>
      <c r="CM1002" s="28"/>
      <c r="CN1002" s="28"/>
      <c r="CO1002" s="28"/>
      <c r="CP1002" s="28"/>
      <c r="CQ1002" s="28"/>
      <c r="CR1002" s="28"/>
      <c r="CS1002" s="28"/>
      <c r="CT1002" s="28"/>
      <c r="CU1002" s="28"/>
      <c r="CV1002" s="28"/>
      <c r="CW1002" s="28"/>
      <c r="CX1002" s="28"/>
      <c r="CY1002" s="28"/>
      <c r="CZ1002" s="28"/>
      <c r="DA1002" s="28"/>
      <c r="DB1002" s="28"/>
      <c r="DC1002" s="28"/>
      <c r="DD1002" s="28"/>
      <c r="DE1002" s="28"/>
      <c r="DF1002" s="28"/>
      <c r="DG1002" s="28"/>
      <c r="DH1002" s="28"/>
      <c r="DI1002" s="28"/>
      <c r="DJ1002" s="28"/>
      <c r="DK1002" s="28"/>
      <c r="DL1002" s="28"/>
      <c r="DM1002" s="28"/>
      <c r="DN1002" s="28"/>
      <c r="DO1002" s="28"/>
      <c r="DP1002" s="28"/>
      <c r="DQ1002" s="28"/>
      <c r="DR1002" s="28"/>
      <c r="DS1002" s="28"/>
      <c r="DT1002" s="28"/>
      <c r="DU1002" s="28"/>
      <c r="DV1002" s="28"/>
      <c r="DW1002" s="28"/>
      <c r="DX1002" s="28"/>
      <c r="DY1002" s="28"/>
      <c r="DZ1002" s="28"/>
      <c r="EA1002" s="28"/>
      <c r="EB1002" s="28"/>
      <c r="EC1002" s="28"/>
      <c r="ED1002" s="28"/>
      <c r="EE1002" s="28"/>
      <c r="EF1002" s="28"/>
      <c r="EG1002" s="28"/>
      <c r="EH1002" s="28"/>
      <c r="EI1002" s="28"/>
      <c r="EJ1002" s="28"/>
      <c r="EK1002" s="28"/>
      <c r="EL1002" s="28"/>
      <c r="EM1002" s="28"/>
      <c r="EN1002" s="28"/>
      <c r="EO1002" s="28"/>
      <c r="EP1002" s="28"/>
      <c r="EQ1002" s="28"/>
    </row>
    <row r="1003" spans="1:147" s="1" customFormat="1" x14ac:dyDescent="0.25">
      <c r="A1003" s="130"/>
      <c r="B1003" s="105"/>
      <c r="C1003" s="131"/>
      <c r="D1003" s="105"/>
      <c r="E1003" s="105"/>
      <c r="F1003" s="105"/>
      <c r="G1003" s="105"/>
      <c r="H1003" s="105"/>
      <c r="I1003" s="105"/>
      <c r="J1003" s="105"/>
      <c r="K1003" s="105"/>
      <c r="L1003" s="105"/>
      <c r="M1003" s="105"/>
      <c r="N1003" s="105"/>
      <c r="O1003" s="105"/>
      <c r="P1003" s="105"/>
      <c r="Q1003" s="105"/>
      <c r="R1003" s="105"/>
      <c r="S1003" s="105"/>
      <c r="T1003" s="105"/>
      <c r="U1003" s="28"/>
      <c r="V1003" s="132"/>
      <c r="W1003" s="132"/>
      <c r="X1003" s="105"/>
      <c r="Y1003" s="105"/>
      <c r="Z1003" s="105"/>
      <c r="AA1003" s="105"/>
      <c r="AB1003" s="105"/>
      <c r="AC1003" s="105"/>
      <c r="AD1003" s="105"/>
      <c r="AE1003" s="105"/>
      <c r="AF1003" s="105"/>
      <c r="AG1003" s="105"/>
      <c r="AH1003" s="105"/>
      <c r="AI1003" s="105"/>
      <c r="AJ1003" s="105"/>
      <c r="AK1003" s="105"/>
      <c r="AL1003" s="105"/>
      <c r="AM1003" s="105"/>
      <c r="AN1003" s="105"/>
      <c r="AO1003" s="59"/>
      <c r="AQ1003" s="138"/>
      <c r="AR1003" s="28"/>
      <c r="AS1003" s="28"/>
      <c r="AT1003" s="59"/>
      <c r="AU1003" s="28"/>
      <c r="AV1003" s="59"/>
      <c r="AW1003" s="59"/>
      <c r="AX1003" s="59"/>
      <c r="AY1003" s="59"/>
      <c r="AZ1003" s="130"/>
      <c r="BA1003" s="59"/>
      <c r="BB1003" s="28"/>
      <c r="BC1003" s="28"/>
      <c r="BD1003" s="28"/>
      <c r="BE1003" s="28"/>
      <c r="BF1003" s="28"/>
      <c r="BG1003" s="28"/>
      <c r="BH1003" s="28"/>
      <c r="BI1003" s="28"/>
      <c r="BJ1003" s="28"/>
      <c r="BK1003" s="28"/>
      <c r="BL1003" s="28"/>
      <c r="BM1003" s="28"/>
      <c r="BN1003" s="28"/>
      <c r="BO1003" s="28"/>
      <c r="BP1003" s="28"/>
      <c r="BQ1003" s="28"/>
      <c r="BR1003" s="28"/>
      <c r="BS1003" s="28"/>
      <c r="BT1003" s="28"/>
      <c r="BU1003" s="28"/>
      <c r="BV1003" s="28"/>
      <c r="BW1003" s="28"/>
      <c r="BX1003" s="28"/>
      <c r="BY1003" s="28"/>
      <c r="BZ1003" s="28"/>
      <c r="CA1003" s="28"/>
      <c r="CB1003" s="28"/>
      <c r="CC1003" s="28"/>
      <c r="CD1003" s="28"/>
      <c r="CE1003" s="28"/>
      <c r="CF1003" s="28"/>
      <c r="CG1003" s="28"/>
      <c r="CH1003" s="28"/>
      <c r="CI1003" s="28"/>
      <c r="CJ1003" s="28"/>
      <c r="CK1003" s="28"/>
      <c r="CL1003" s="28"/>
      <c r="CM1003" s="28"/>
      <c r="CN1003" s="28"/>
      <c r="CO1003" s="28"/>
      <c r="CP1003" s="28"/>
      <c r="CQ1003" s="28"/>
      <c r="CR1003" s="28"/>
      <c r="CS1003" s="28"/>
      <c r="CT1003" s="28"/>
      <c r="CU1003" s="28"/>
      <c r="CV1003" s="28"/>
      <c r="CW1003" s="28"/>
      <c r="CX1003" s="28"/>
      <c r="CY1003" s="28"/>
      <c r="CZ1003" s="28"/>
      <c r="DA1003" s="28"/>
      <c r="DB1003" s="28"/>
      <c r="DC1003" s="28"/>
      <c r="DD1003" s="28"/>
      <c r="DE1003" s="28"/>
      <c r="DF1003" s="28"/>
      <c r="DG1003" s="28"/>
      <c r="DH1003" s="28"/>
      <c r="DI1003" s="28"/>
      <c r="DJ1003" s="28"/>
      <c r="DK1003" s="28"/>
      <c r="DL1003" s="28"/>
      <c r="DM1003" s="28"/>
      <c r="DN1003" s="28"/>
      <c r="DO1003" s="28"/>
      <c r="DP1003" s="28"/>
      <c r="DQ1003" s="28"/>
      <c r="DR1003" s="28"/>
      <c r="DS1003" s="28"/>
      <c r="DT1003" s="28"/>
      <c r="DU1003" s="28"/>
      <c r="DV1003" s="28"/>
      <c r="DW1003" s="28"/>
      <c r="DX1003" s="28"/>
      <c r="DY1003" s="28"/>
      <c r="DZ1003" s="28"/>
      <c r="EA1003" s="28"/>
      <c r="EB1003" s="28"/>
      <c r="EC1003" s="28"/>
      <c r="ED1003" s="28"/>
      <c r="EE1003" s="28"/>
      <c r="EF1003" s="28"/>
      <c r="EG1003" s="28"/>
      <c r="EH1003" s="28"/>
      <c r="EI1003" s="28"/>
      <c r="EJ1003" s="28"/>
      <c r="EK1003" s="28"/>
      <c r="EL1003" s="28"/>
      <c r="EM1003" s="28"/>
      <c r="EN1003" s="28"/>
      <c r="EO1003" s="28"/>
      <c r="EP1003" s="28"/>
      <c r="EQ1003" s="28"/>
    </row>
    <row r="1004" spans="1:147" s="1" customFormat="1" x14ac:dyDescent="0.25">
      <c r="A1004" s="130"/>
      <c r="B1004" s="105"/>
      <c r="C1004" s="131"/>
      <c r="D1004" s="105"/>
      <c r="E1004" s="105"/>
      <c r="F1004" s="105"/>
      <c r="G1004" s="105"/>
      <c r="H1004" s="105"/>
      <c r="I1004" s="105"/>
      <c r="J1004" s="105"/>
      <c r="K1004" s="105"/>
      <c r="L1004" s="105"/>
      <c r="M1004" s="105"/>
      <c r="N1004" s="105"/>
      <c r="O1004" s="105"/>
      <c r="P1004" s="105"/>
      <c r="Q1004" s="105"/>
      <c r="R1004" s="105"/>
      <c r="S1004" s="105"/>
      <c r="T1004" s="105"/>
      <c r="U1004" s="28"/>
      <c r="V1004" s="132"/>
      <c r="W1004" s="132"/>
      <c r="X1004" s="105"/>
      <c r="Y1004" s="105"/>
      <c r="Z1004" s="105"/>
      <c r="AA1004" s="105"/>
      <c r="AB1004" s="105"/>
      <c r="AC1004" s="105"/>
      <c r="AD1004" s="105"/>
      <c r="AE1004" s="105"/>
      <c r="AF1004" s="105"/>
      <c r="AG1004" s="105"/>
      <c r="AH1004" s="105"/>
      <c r="AI1004" s="105"/>
      <c r="AJ1004" s="105"/>
      <c r="AK1004" s="105"/>
      <c r="AL1004" s="105"/>
      <c r="AM1004" s="105"/>
      <c r="AN1004" s="105"/>
      <c r="AO1004" s="59"/>
      <c r="AQ1004" s="138"/>
      <c r="AR1004" s="28"/>
      <c r="AS1004" s="28"/>
      <c r="AT1004" s="59"/>
      <c r="AU1004" s="28"/>
      <c r="AV1004" s="59"/>
      <c r="AW1004" s="59"/>
      <c r="AX1004" s="59"/>
      <c r="AY1004" s="59"/>
      <c r="AZ1004" s="130"/>
      <c r="BA1004" s="59"/>
      <c r="BB1004" s="28"/>
      <c r="BC1004" s="28"/>
      <c r="BD1004" s="28"/>
      <c r="BE1004" s="28"/>
      <c r="BF1004" s="28"/>
      <c r="BG1004" s="28"/>
      <c r="BH1004" s="28"/>
      <c r="BI1004" s="28"/>
      <c r="BJ1004" s="28"/>
      <c r="BK1004" s="28"/>
      <c r="BL1004" s="28"/>
      <c r="BM1004" s="28"/>
      <c r="BN1004" s="28"/>
      <c r="BO1004" s="28"/>
      <c r="BP1004" s="28"/>
      <c r="BQ1004" s="28"/>
      <c r="BR1004" s="28"/>
      <c r="BS1004" s="28"/>
      <c r="BT1004" s="28"/>
      <c r="BU1004" s="28"/>
      <c r="BV1004" s="28"/>
      <c r="BW1004" s="28"/>
      <c r="BX1004" s="28"/>
      <c r="BY1004" s="28"/>
      <c r="BZ1004" s="28"/>
      <c r="CA1004" s="28"/>
      <c r="CB1004" s="28"/>
      <c r="CC1004" s="28"/>
      <c r="CD1004" s="28"/>
      <c r="CE1004" s="28"/>
      <c r="CF1004" s="28"/>
      <c r="CG1004" s="28"/>
      <c r="CH1004" s="28"/>
      <c r="CI1004" s="28"/>
      <c r="CJ1004" s="28"/>
      <c r="CK1004" s="28"/>
      <c r="CL1004" s="28"/>
      <c r="CM1004" s="28"/>
      <c r="CN1004" s="28"/>
      <c r="CO1004" s="28"/>
      <c r="CP1004" s="28"/>
      <c r="CQ1004" s="28"/>
      <c r="CR1004" s="28"/>
      <c r="CS1004" s="28"/>
      <c r="CT1004" s="28"/>
      <c r="CU1004" s="28"/>
      <c r="CV1004" s="28"/>
      <c r="CW1004" s="28"/>
      <c r="CX1004" s="28"/>
      <c r="CY1004" s="28"/>
      <c r="CZ1004" s="28"/>
      <c r="DA1004" s="28"/>
      <c r="DB1004" s="28"/>
      <c r="DC1004" s="28"/>
      <c r="DD1004" s="28"/>
      <c r="DE1004" s="28"/>
      <c r="DF1004" s="28"/>
      <c r="DG1004" s="28"/>
      <c r="DH1004" s="28"/>
      <c r="DI1004" s="28"/>
      <c r="DJ1004" s="28"/>
      <c r="DK1004" s="28"/>
      <c r="DL1004" s="28"/>
      <c r="DM1004" s="28"/>
      <c r="DN1004" s="28"/>
      <c r="DO1004" s="28"/>
      <c r="DP1004" s="28"/>
      <c r="DQ1004" s="28"/>
      <c r="DR1004" s="28"/>
      <c r="DS1004" s="28"/>
      <c r="DT1004" s="28"/>
      <c r="DU1004" s="28"/>
      <c r="DV1004" s="28"/>
      <c r="DW1004" s="28"/>
      <c r="DX1004" s="28"/>
      <c r="DY1004" s="28"/>
      <c r="DZ1004" s="28"/>
      <c r="EA1004" s="28"/>
      <c r="EB1004" s="28"/>
      <c r="EC1004" s="28"/>
      <c r="ED1004" s="28"/>
      <c r="EE1004" s="28"/>
      <c r="EF1004" s="28"/>
      <c r="EG1004" s="28"/>
      <c r="EH1004" s="28"/>
      <c r="EI1004" s="28"/>
      <c r="EJ1004" s="28"/>
      <c r="EK1004" s="28"/>
      <c r="EL1004" s="28"/>
      <c r="EM1004" s="28"/>
      <c r="EN1004" s="28"/>
      <c r="EO1004" s="28"/>
      <c r="EP1004" s="28"/>
      <c r="EQ1004" s="28"/>
    </row>
    <row r="1005" spans="1:147" s="1" customFormat="1" x14ac:dyDescent="0.25">
      <c r="A1005" s="130"/>
      <c r="B1005" s="105"/>
      <c r="C1005" s="131"/>
      <c r="D1005" s="105"/>
      <c r="E1005" s="105"/>
      <c r="F1005" s="105"/>
      <c r="G1005" s="105"/>
      <c r="H1005" s="105"/>
      <c r="I1005" s="105"/>
      <c r="J1005" s="105"/>
      <c r="K1005" s="105"/>
      <c r="L1005" s="105"/>
      <c r="M1005" s="105"/>
      <c r="N1005" s="105"/>
      <c r="O1005" s="105"/>
      <c r="P1005" s="105"/>
      <c r="Q1005" s="105"/>
      <c r="R1005" s="105"/>
      <c r="S1005" s="105"/>
      <c r="T1005" s="105"/>
      <c r="U1005" s="28"/>
      <c r="V1005" s="132"/>
      <c r="W1005" s="132"/>
      <c r="X1005" s="105"/>
      <c r="Y1005" s="105"/>
      <c r="Z1005" s="105"/>
      <c r="AA1005" s="105"/>
      <c r="AB1005" s="105"/>
      <c r="AC1005" s="105"/>
      <c r="AD1005" s="105"/>
      <c r="AE1005" s="105"/>
      <c r="AF1005" s="105"/>
      <c r="AG1005" s="105"/>
      <c r="AH1005" s="105"/>
      <c r="AI1005" s="105"/>
      <c r="AJ1005" s="105"/>
      <c r="AK1005" s="105"/>
      <c r="AL1005" s="105"/>
      <c r="AM1005" s="105"/>
      <c r="AN1005" s="105"/>
      <c r="AO1005" s="59"/>
      <c r="AQ1005" s="138"/>
      <c r="AR1005" s="28"/>
      <c r="AS1005" s="28"/>
      <c r="AT1005" s="59"/>
      <c r="AU1005" s="28"/>
      <c r="AV1005" s="59"/>
      <c r="AW1005" s="59"/>
      <c r="AX1005" s="59"/>
      <c r="AY1005" s="59"/>
      <c r="AZ1005" s="130"/>
      <c r="BA1005" s="59"/>
      <c r="BB1005" s="28"/>
      <c r="BC1005" s="28"/>
      <c r="BD1005" s="28"/>
      <c r="BE1005" s="28"/>
      <c r="BF1005" s="28"/>
      <c r="BG1005" s="28"/>
      <c r="BH1005" s="28"/>
      <c r="BI1005" s="28"/>
      <c r="BJ1005" s="28"/>
      <c r="BK1005" s="28"/>
      <c r="BL1005" s="28"/>
      <c r="BM1005" s="28"/>
      <c r="BN1005" s="28"/>
      <c r="BO1005" s="28"/>
      <c r="BP1005" s="28"/>
      <c r="BQ1005" s="28"/>
      <c r="BR1005" s="28"/>
      <c r="BS1005" s="28"/>
      <c r="BT1005" s="28"/>
      <c r="BU1005" s="28"/>
      <c r="BV1005" s="28"/>
      <c r="BW1005" s="28"/>
      <c r="BX1005" s="28"/>
      <c r="BY1005" s="28"/>
      <c r="BZ1005" s="28"/>
      <c r="CA1005" s="28"/>
      <c r="CB1005" s="28"/>
      <c r="CC1005" s="28"/>
      <c r="CD1005" s="28"/>
      <c r="CE1005" s="28"/>
      <c r="CF1005" s="28"/>
      <c r="CG1005" s="28"/>
      <c r="CH1005" s="28"/>
      <c r="CI1005" s="28"/>
      <c r="CJ1005" s="28"/>
      <c r="CK1005" s="28"/>
      <c r="CL1005" s="28"/>
      <c r="CM1005" s="28"/>
      <c r="CN1005" s="28"/>
      <c r="CO1005" s="28"/>
      <c r="CP1005" s="28"/>
      <c r="CQ1005" s="28"/>
      <c r="CR1005" s="28"/>
      <c r="CS1005" s="28"/>
      <c r="CT1005" s="28"/>
      <c r="CU1005" s="28"/>
      <c r="CV1005" s="28"/>
      <c r="CW1005" s="28"/>
      <c r="CX1005" s="28"/>
      <c r="CY1005" s="28"/>
      <c r="CZ1005" s="28"/>
      <c r="DA1005" s="28"/>
      <c r="DB1005" s="28"/>
      <c r="DC1005" s="28"/>
      <c r="DD1005" s="28"/>
      <c r="DE1005" s="28"/>
      <c r="DF1005" s="28"/>
      <c r="DG1005" s="28"/>
      <c r="DH1005" s="28"/>
      <c r="DI1005" s="28"/>
      <c r="DJ1005" s="28"/>
      <c r="DK1005" s="28"/>
      <c r="DL1005" s="28"/>
      <c r="DM1005" s="28"/>
      <c r="DN1005" s="28"/>
      <c r="DO1005" s="28"/>
      <c r="DP1005" s="28"/>
      <c r="DQ1005" s="28"/>
      <c r="DR1005" s="28"/>
      <c r="DS1005" s="28"/>
      <c r="DT1005" s="28"/>
      <c r="DU1005" s="28"/>
      <c r="DV1005" s="28"/>
      <c r="DW1005" s="28"/>
      <c r="DX1005" s="28"/>
      <c r="DY1005" s="28"/>
      <c r="DZ1005" s="28"/>
      <c r="EA1005" s="28"/>
      <c r="EB1005" s="28"/>
      <c r="EC1005" s="28"/>
      <c r="ED1005" s="28"/>
      <c r="EE1005" s="28"/>
      <c r="EF1005" s="28"/>
      <c r="EG1005" s="28"/>
      <c r="EH1005" s="28"/>
      <c r="EI1005" s="28"/>
      <c r="EJ1005" s="28"/>
      <c r="EK1005" s="28"/>
      <c r="EL1005" s="28"/>
      <c r="EM1005" s="28"/>
      <c r="EN1005" s="28"/>
      <c r="EO1005" s="28"/>
      <c r="EP1005" s="28"/>
      <c r="EQ1005" s="28"/>
    </row>
    <row r="1006" spans="1:147" s="1" customFormat="1" x14ac:dyDescent="0.25">
      <c r="A1006" s="130"/>
      <c r="B1006" s="105"/>
      <c r="C1006" s="131"/>
      <c r="D1006" s="105"/>
      <c r="E1006" s="105"/>
      <c r="F1006" s="105"/>
      <c r="G1006" s="105"/>
      <c r="H1006" s="105"/>
      <c r="I1006" s="105"/>
      <c r="J1006" s="105"/>
      <c r="K1006" s="105"/>
      <c r="L1006" s="105"/>
      <c r="M1006" s="105"/>
      <c r="N1006" s="105"/>
      <c r="O1006" s="105"/>
      <c r="P1006" s="105"/>
      <c r="Q1006" s="105"/>
      <c r="R1006" s="105"/>
      <c r="S1006" s="105"/>
      <c r="T1006" s="105"/>
      <c r="U1006" s="28"/>
      <c r="V1006" s="132"/>
      <c r="W1006" s="132"/>
      <c r="X1006" s="105"/>
      <c r="Y1006" s="105"/>
      <c r="Z1006" s="105"/>
      <c r="AA1006" s="105"/>
      <c r="AB1006" s="105"/>
      <c r="AC1006" s="105"/>
      <c r="AD1006" s="105"/>
      <c r="AE1006" s="105"/>
      <c r="AF1006" s="105"/>
      <c r="AG1006" s="105"/>
      <c r="AH1006" s="105"/>
      <c r="AI1006" s="105"/>
      <c r="AJ1006" s="105"/>
      <c r="AK1006" s="105"/>
      <c r="AL1006" s="105"/>
      <c r="AM1006" s="105"/>
      <c r="AN1006" s="105"/>
      <c r="AO1006" s="59"/>
      <c r="AQ1006" s="138"/>
      <c r="AR1006" s="28"/>
      <c r="AS1006" s="28"/>
      <c r="AT1006" s="59"/>
      <c r="AU1006" s="28"/>
      <c r="AV1006" s="59"/>
      <c r="AW1006" s="59"/>
      <c r="AX1006" s="59"/>
      <c r="AY1006" s="59"/>
      <c r="AZ1006" s="130"/>
      <c r="BA1006" s="59"/>
      <c r="BB1006" s="28"/>
      <c r="BC1006" s="28"/>
      <c r="BD1006" s="28"/>
      <c r="BE1006" s="28"/>
      <c r="BF1006" s="28"/>
      <c r="BG1006" s="28"/>
      <c r="BH1006" s="28"/>
      <c r="BI1006" s="28"/>
      <c r="BJ1006" s="28"/>
      <c r="BK1006" s="28"/>
      <c r="BL1006" s="28"/>
      <c r="BM1006" s="28"/>
      <c r="BN1006" s="28"/>
      <c r="BO1006" s="28"/>
      <c r="BP1006" s="28"/>
      <c r="BQ1006" s="28"/>
      <c r="BR1006" s="28"/>
      <c r="BS1006" s="28"/>
      <c r="BT1006" s="28"/>
      <c r="BU1006" s="28"/>
      <c r="BV1006" s="28"/>
      <c r="BW1006" s="28"/>
      <c r="BX1006" s="28"/>
      <c r="BY1006" s="28"/>
      <c r="BZ1006" s="28"/>
      <c r="CA1006" s="28"/>
      <c r="CB1006" s="28"/>
      <c r="CC1006" s="28"/>
      <c r="CD1006" s="28"/>
      <c r="CE1006" s="28"/>
      <c r="CF1006" s="28"/>
      <c r="CG1006" s="28"/>
      <c r="CH1006" s="28"/>
      <c r="CI1006" s="28"/>
      <c r="CJ1006" s="28"/>
      <c r="CK1006" s="28"/>
      <c r="CL1006" s="28"/>
      <c r="CM1006" s="28"/>
      <c r="CN1006" s="28"/>
      <c r="CO1006" s="28"/>
      <c r="CP1006" s="28"/>
      <c r="CQ1006" s="28"/>
      <c r="CR1006" s="28"/>
      <c r="CS1006" s="28"/>
      <c r="CT1006" s="28"/>
      <c r="CU1006" s="28"/>
      <c r="CV1006" s="28"/>
      <c r="CW1006" s="28"/>
      <c r="CX1006" s="28"/>
      <c r="CY1006" s="28"/>
      <c r="CZ1006" s="28"/>
      <c r="DA1006" s="28"/>
      <c r="DB1006" s="28"/>
      <c r="DC1006" s="28"/>
      <c r="DD1006" s="28"/>
      <c r="DE1006" s="28"/>
      <c r="DF1006" s="28"/>
      <c r="DG1006" s="28"/>
      <c r="DH1006" s="28"/>
      <c r="DI1006" s="28"/>
      <c r="DJ1006" s="28"/>
      <c r="DK1006" s="28"/>
      <c r="DL1006" s="28"/>
      <c r="DM1006" s="28"/>
      <c r="DN1006" s="28"/>
      <c r="DO1006" s="28"/>
      <c r="DP1006" s="28"/>
      <c r="DQ1006" s="28"/>
      <c r="DR1006" s="28"/>
      <c r="DS1006" s="28"/>
      <c r="DT1006" s="28"/>
      <c r="DU1006" s="28"/>
      <c r="DV1006" s="28"/>
      <c r="DW1006" s="28"/>
      <c r="DX1006" s="28"/>
      <c r="DY1006" s="28"/>
      <c r="DZ1006" s="28"/>
      <c r="EA1006" s="28"/>
      <c r="EB1006" s="28"/>
      <c r="EC1006" s="28"/>
      <c r="ED1006" s="28"/>
      <c r="EE1006" s="28"/>
      <c r="EF1006" s="28"/>
      <c r="EG1006" s="28"/>
      <c r="EH1006" s="28"/>
      <c r="EI1006" s="28"/>
      <c r="EJ1006" s="28"/>
      <c r="EK1006" s="28"/>
      <c r="EL1006" s="28"/>
      <c r="EM1006" s="28"/>
      <c r="EN1006" s="28"/>
      <c r="EO1006" s="28"/>
      <c r="EP1006" s="28"/>
      <c r="EQ1006" s="28"/>
    </row>
    <row r="1007" spans="1:147" s="1" customFormat="1" x14ac:dyDescent="0.25">
      <c r="A1007" s="130"/>
      <c r="B1007" s="105"/>
      <c r="C1007" s="131"/>
      <c r="D1007" s="105"/>
      <c r="E1007" s="105"/>
      <c r="F1007" s="105"/>
      <c r="G1007" s="105"/>
      <c r="H1007" s="105"/>
      <c r="I1007" s="105"/>
      <c r="J1007" s="105"/>
      <c r="K1007" s="105"/>
      <c r="L1007" s="105"/>
      <c r="M1007" s="105"/>
      <c r="N1007" s="105"/>
      <c r="O1007" s="105"/>
      <c r="P1007" s="105"/>
      <c r="Q1007" s="105"/>
      <c r="R1007" s="105"/>
      <c r="S1007" s="105"/>
      <c r="T1007" s="105"/>
      <c r="U1007" s="28"/>
      <c r="V1007" s="132"/>
      <c r="W1007" s="132"/>
      <c r="X1007" s="105"/>
      <c r="Y1007" s="105"/>
      <c r="Z1007" s="105"/>
      <c r="AA1007" s="105"/>
      <c r="AB1007" s="105"/>
      <c r="AC1007" s="105"/>
      <c r="AD1007" s="105"/>
      <c r="AE1007" s="105"/>
      <c r="AF1007" s="105"/>
      <c r="AG1007" s="105"/>
      <c r="AH1007" s="105"/>
      <c r="AI1007" s="105"/>
      <c r="AJ1007" s="105"/>
      <c r="AK1007" s="105"/>
      <c r="AL1007" s="105"/>
      <c r="AM1007" s="105"/>
      <c r="AN1007" s="105"/>
      <c r="AO1007" s="59"/>
      <c r="AQ1007" s="138"/>
      <c r="AR1007" s="28"/>
      <c r="AS1007" s="28"/>
      <c r="AT1007" s="59"/>
      <c r="AU1007" s="28"/>
      <c r="AV1007" s="59"/>
      <c r="AW1007" s="59"/>
      <c r="AX1007" s="59"/>
      <c r="AY1007" s="59"/>
      <c r="AZ1007" s="130"/>
      <c r="BA1007" s="59"/>
      <c r="BB1007" s="28"/>
      <c r="BC1007" s="28"/>
      <c r="BD1007" s="28"/>
      <c r="BE1007" s="28"/>
      <c r="BF1007" s="28"/>
      <c r="BG1007" s="28"/>
      <c r="BH1007" s="28"/>
      <c r="BI1007" s="28"/>
      <c r="BJ1007" s="28"/>
      <c r="BK1007" s="28"/>
      <c r="BL1007" s="28"/>
      <c r="BM1007" s="28"/>
      <c r="BN1007" s="28"/>
      <c r="BO1007" s="28"/>
      <c r="BP1007" s="28"/>
      <c r="BQ1007" s="28"/>
      <c r="BR1007" s="28"/>
      <c r="BS1007" s="28"/>
      <c r="BT1007" s="28"/>
      <c r="BU1007" s="28"/>
      <c r="BV1007" s="28"/>
      <c r="BW1007" s="28"/>
      <c r="BX1007" s="28"/>
      <c r="BY1007" s="28"/>
      <c r="BZ1007" s="28"/>
      <c r="CA1007" s="28"/>
      <c r="CB1007" s="28"/>
      <c r="CC1007" s="28"/>
      <c r="CD1007" s="28"/>
      <c r="CE1007" s="28"/>
      <c r="CF1007" s="28"/>
      <c r="CG1007" s="28"/>
      <c r="CH1007" s="28"/>
      <c r="CI1007" s="28"/>
      <c r="CJ1007" s="28"/>
      <c r="CK1007" s="28"/>
      <c r="CL1007" s="28"/>
      <c r="CM1007" s="28"/>
      <c r="CN1007" s="28"/>
      <c r="CO1007" s="28"/>
      <c r="CP1007" s="28"/>
      <c r="CQ1007" s="28"/>
      <c r="CR1007" s="28"/>
      <c r="CS1007" s="28"/>
      <c r="CT1007" s="28"/>
      <c r="CU1007" s="28"/>
      <c r="CV1007" s="28"/>
      <c r="CW1007" s="28"/>
      <c r="CX1007" s="28"/>
      <c r="CY1007" s="28"/>
      <c r="CZ1007" s="28"/>
      <c r="DA1007" s="28"/>
      <c r="DB1007" s="28"/>
      <c r="DC1007" s="28"/>
      <c r="DD1007" s="28"/>
      <c r="DE1007" s="28"/>
      <c r="DF1007" s="28"/>
      <c r="DG1007" s="28"/>
      <c r="DH1007" s="28"/>
      <c r="DI1007" s="28"/>
      <c r="DJ1007" s="28"/>
      <c r="DK1007" s="28"/>
      <c r="DL1007" s="28"/>
      <c r="DM1007" s="28"/>
      <c r="DN1007" s="28"/>
      <c r="DO1007" s="28"/>
      <c r="DP1007" s="28"/>
      <c r="DQ1007" s="28"/>
      <c r="DR1007" s="28"/>
      <c r="DS1007" s="28"/>
      <c r="DT1007" s="28"/>
      <c r="DU1007" s="28"/>
      <c r="DV1007" s="28"/>
      <c r="DW1007" s="28"/>
      <c r="DX1007" s="28"/>
      <c r="DY1007" s="28"/>
      <c r="DZ1007" s="28"/>
      <c r="EA1007" s="28"/>
      <c r="EB1007" s="28"/>
      <c r="EC1007" s="28"/>
      <c r="ED1007" s="28"/>
      <c r="EE1007" s="28"/>
      <c r="EF1007" s="28"/>
      <c r="EG1007" s="28"/>
      <c r="EH1007" s="28"/>
      <c r="EI1007" s="28"/>
      <c r="EJ1007" s="28"/>
      <c r="EK1007" s="28"/>
      <c r="EL1007" s="28"/>
      <c r="EM1007" s="28"/>
      <c r="EN1007" s="28"/>
      <c r="EO1007" s="28"/>
      <c r="EP1007" s="28"/>
      <c r="EQ1007" s="28"/>
    </row>
    <row r="1008" spans="1:147" s="1" customFormat="1" x14ac:dyDescent="0.25">
      <c r="A1008" s="130"/>
      <c r="B1008" s="105"/>
      <c r="C1008" s="131"/>
      <c r="D1008" s="105"/>
      <c r="E1008" s="105"/>
      <c r="F1008" s="105"/>
      <c r="G1008" s="105"/>
      <c r="H1008" s="105"/>
      <c r="I1008" s="105"/>
      <c r="J1008" s="105"/>
      <c r="K1008" s="105"/>
      <c r="L1008" s="105"/>
      <c r="M1008" s="105"/>
      <c r="N1008" s="105"/>
      <c r="O1008" s="105"/>
      <c r="P1008" s="105"/>
      <c r="Q1008" s="105"/>
      <c r="R1008" s="105"/>
      <c r="S1008" s="105"/>
      <c r="T1008" s="105"/>
      <c r="U1008" s="28"/>
      <c r="V1008" s="132"/>
      <c r="W1008" s="132"/>
      <c r="X1008" s="105"/>
      <c r="Y1008" s="105"/>
      <c r="Z1008" s="105"/>
      <c r="AA1008" s="105"/>
      <c r="AB1008" s="105"/>
      <c r="AC1008" s="105"/>
      <c r="AD1008" s="105"/>
      <c r="AE1008" s="105"/>
      <c r="AF1008" s="105"/>
      <c r="AG1008" s="105"/>
      <c r="AH1008" s="105"/>
      <c r="AI1008" s="105"/>
      <c r="AJ1008" s="105"/>
      <c r="AK1008" s="105"/>
      <c r="AL1008" s="105"/>
      <c r="AM1008" s="105"/>
      <c r="AN1008" s="105"/>
      <c r="AO1008" s="59"/>
      <c r="AQ1008" s="138"/>
      <c r="AR1008" s="28"/>
      <c r="AS1008" s="28"/>
      <c r="AT1008" s="59"/>
      <c r="AU1008" s="28"/>
      <c r="AV1008" s="59"/>
      <c r="AW1008" s="59"/>
      <c r="AX1008" s="59"/>
      <c r="AY1008" s="59"/>
      <c r="AZ1008" s="130"/>
      <c r="BA1008" s="59"/>
      <c r="BB1008" s="28"/>
      <c r="BC1008" s="28"/>
      <c r="BD1008" s="28"/>
      <c r="BE1008" s="28"/>
      <c r="BF1008" s="28"/>
      <c r="BG1008" s="28"/>
      <c r="BH1008" s="28"/>
      <c r="BI1008" s="28"/>
      <c r="BJ1008" s="28"/>
      <c r="BK1008" s="28"/>
      <c r="BL1008" s="28"/>
      <c r="BM1008" s="28"/>
      <c r="BN1008" s="28"/>
      <c r="BO1008" s="28"/>
      <c r="BP1008" s="28"/>
      <c r="BQ1008" s="28"/>
      <c r="BR1008" s="28"/>
      <c r="BS1008" s="28"/>
      <c r="BT1008" s="28"/>
      <c r="BU1008" s="28"/>
      <c r="BV1008" s="28"/>
      <c r="BW1008" s="28"/>
      <c r="BX1008" s="28"/>
      <c r="BY1008" s="28"/>
      <c r="BZ1008" s="28"/>
      <c r="CA1008" s="28"/>
      <c r="CB1008" s="28"/>
      <c r="CC1008" s="28"/>
      <c r="CD1008" s="28"/>
      <c r="CE1008" s="28"/>
      <c r="CF1008" s="28"/>
      <c r="CG1008" s="28"/>
      <c r="CH1008" s="28"/>
      <c r="CI1008" s="28"/>
      <c r="CJ1008" s="28"/>
      <c r="CK1008" s="28"/>
      <c r="CL1008" s="28"/>
      <c r="CM1008" s="28"/>
      <c r="CN1008" s="28"/>
      <c r="CO1008" s="28"/>
      <c r="CP1008" s="28"/>
      <c r="CQ1008" s="28"/>
      <c r="CR1008" s="28"/>
      <c r="CS1008" s="28"/>
      <c r="CT1008" s="28"/>
      <c r="CU1008" s="28"/>
      <c r="CV1008" s="28"/>
      <c r="CW1008" s="28"/>
      <c r="CX1008" s="28"/>
      <c r="CY1008" s="28"/>
      <c r="CZ1008" s="28"/>
      <c r="DA1008" s="28"/>
      <c r="DB1008" s="28"/>
      <c r="DC1008" s="28"/>
      <c r="DD1008" s="28"/>
      <c r="DE1008" s="28"/>
      <c r="DF1008" s="28"/>
      <c r="DG1008" s="28"/>
      <c r="DH1008" s="28"/>
      <c r="DI1008" s="28"/>
      <c r="DJ1008" s="28"/>
      <c r="DK1008" s="28"/>
      <c r="DL1008" s="28"/>
      <c r="DM1008" s="28"/>
      <c r="DN1008" s="28"/>
      <c r="DO1008" s="28"/>
      <c r="DP1008" s="28"/>
      <c r="DQ1008" s="28"/>
      <c r="DR1008" s="28"/>
      <c r="DS1008" s="28"/>
      <c r="DT1008" s="28"/>
      <c r="DU1008" s="28"/>
      <c r="DV1008" s="28"/>
      <c r="DW1008" s="28"/>
      <c r="DX1008" s="28"/>
      <c r="DY1008" s="28"/>
      <c r="DZ1008" s="28"/>
      <c r="EA1008" s="28"/>
      <c r="EB1008" s="28"/>
      <c r="EC1008" s="28"/>
      <c r="ED1008" s="28"/>
      <c r="EE1008" s="28"/>
      <c r="EF1008" s="28"/>
      <c r="EG1008" s="28"/>
      <c r="EH1008" s="28"/>
      <c r="EI1008" s="28"/>
      <c r="EJ1008" s="28"/>
      <c r="EK1008" s="28"/>
      <c r="EL1008" s="28"/>
      <c r="EM1008" s="28"/>
      <c r="EN1008" s="28"/>
      <c r="EO1008" s="28"/>
      <c r="EP1008" s="28"/>
      <c r="EQ1008" s="28"/>
    </row>
    <row r="1009" spans="1:147" s="1" customFormat="1" x14ac:dyDescent="0.25">
      <c r="A1009" s="130"/>
      <c r="B1009" s="105"/>
      <c r="C1009" s="131"/>
      <c r="D1009" s="105"/>
      <c r="E1009" s="105"/>
      <c r="F1009" s="105"/>
      <c r="G1009" s="105"/>
      <c r="H1009" s="105"/>
      <c r="I1009" s="105"/>
      <c r="J1009" s="105"/>
      <c r="K1009" s="105"/>
      <c r="L1009" s="105"/>
      <c r="M1009" s="105"/>
      <c r="N1009" s="105"/>
      <c r="O1009" s="105"/>
      <c r="P1009" s="105"/>
      <c r="Q1009" s="105"/>
      <c r="R1009" s="105"/>
      <c r="S1009" s="105"/>
      <c r="T1009" s="105"/>
      <c r="U1009" s="28"/>
      <c r="V1009" s="132"/>
      <c r="W1009" s="132"/>
      <c r="X1009" s="105"/>
      <c r="Y1009" s="105"/>
      <c r="Z1009" s="105"/>
      <c r="AA1009" s="105"/>
      <c r="AB1009" s="105"/>
      <c r="AC1009" s="105"/>
      <c r="AD1009" s="105"/>
      <c r="AE1009" s="105"/>
      <c r="AF1009" s="105"/>
      <c r="AG1009" s="105"/>
      <c r="AH1009" s="105"/>
      <c r="AI1009" s="105"/>
      <c r="AJ1009" s="105"/>
      <c r="AK1009" s="105"/>
      <c r="AL1009" s="105"/>
      <c r="AM1009" s="105"/>
      <c r="AN1009" s="105"/>
      <c r="AO1009" s="59"/>
      <c r="AQ1009" s="138"/>
      <c r="AR1009" s="28"/>
      <c r="AS1009" s="28"/>
      <c r="AT1009" s="59"/>
      <c r="AU1009" s="28"/>
      <c r="AV1009" s="59"/>
      <c r="AW1009" s="59"/>
      <c r="AX1009" s="59"/>
      <c r="AY1009" s="59"/>
      <c r="AZ1009" s="130"/>
      <c r="BA1009" s="59"/>
      <c r="BB1009" s="28"/>
      <c r="BC1009" s="28"/>
      <c r="BD1009" s="28"/>
      <c r="BE1009" s="28"/>
      <c r="BF1009" s="28"/>
      <c r="BG1009" s="28"/>
      <c r="BH1009" s="28"/>
      <c r="BI1009" s="28"/>
      <c r="BJ1009" s="28"/>
      <c r="BK1009" s="28"/>
      <c r="BL1009" s="28"/>
      <c r="BM1009" s="28"/>
      <c r="BN1009" s="28"/>
      <c r="BO1009" s="28"/>
      <c r="BP1009" s="28"/>
      <c r="BQ1009" s="28"/>
      <c r="BR1009" s="28"/>
      <c r="BS1009" s="28"/>
      <c r="BT1009" s="28"/>
      <c r="BU1009" s="28"/>
      <c r="BV1009" s="28"/>
      <c r="BW1009" s="28"/>
      <c r="BX1009" s="28"/>
      <c r="BY1009" s="28"/>
      <c r="BZ1009" s="28"/>
      <c r="CA1009" s="28"/>
      <c r="CB1009" s="28"/>
      <c r="CC1009" s="28"/>
      <c r="CD1009" s="28"/>
      <c r="CE1009" s="28"/>
      <c r="CF1009" s="28"/>
      <c r="CG1009" s="28"/>
      <c r="CH1009" s="28"/>
      <c r="CI1009" s="28"/>
      <c r="CJ1009" s="28"/>
      <c r="CK1009" s="28"/>
      <c r="CL1009" s="28"/>
      <c r="CM1009" s="28"/>
      <c r="CN1009" s="28"/>
      <c r="CO1009" s="28"/>
      <c r="CP1009" s="28"/>
      <c r="CQ1009" s="28"/>
      <c r="CR1009" s="28"/>
      <c r="CS1009" s="28"/>
      <c r="CT1009" s="28"/>
      <c r="CU1009" s="28"/>
      <c r="CV1009" s="28"/>
      <c r="CW1009" s="28"/>
      <c r="CX1009" s="28"/>
      <c r="CY1009" s="28"/>
      <c r="CZ1009" s="28"/>
      <c r="DA1009" s="28"/>
      <c r="DB1009" s="28"/>
      <c r="DC1009" s="28"/>
      <c r="DD1009" s="28"/>
      <c r="DE1009" s="28"/>
      <c r="DF1009" s="28"/>
      <c r="DG1009" s="28"/>
      <c r="DH1009" s="28"/>
      <c r="DI1009" s="28"/>
      <c r="DJ1009" s="28"/>
      <c r="DK1009" s="28"/>
      <c r="DL1009" s="28"/>
      <c r="DM1009" s="28"/>
      <c r="DN1009" s="28"/>
      <c r="DO1009" s="28"/>
      <c r="DP1009" s="28"/>
      <c r="DQ1009" s="28"/>
      <c r="DR1009" s="28"/>
      <c r="DS1009" s="28"/>
      <c r="DT1009" s="28"/>
      <c r="DU1009" s="28"/>
      <c r="DV1009" s="28"/>
      <c r="DW1009" s="28"/>
      <c r="DX1009" s="28"/>
      <c r="DY1009" s="28"/>
      <c r="DZ1009" s="28"/>
      <c r="EA1009" s="28"/>
      <c r="EB1009" s="28"/>
      <c r="EC1009" s="28"/>
      <c r="ED1009" s="28"/>
      <c r="EE1009" s="28"/>
      <c r="EF1009" s="28"/>
      <c r="EG1009" s="28"/>
      <c r="EH1009" s="28"/>
      <c r="EI1009" s="28"/>
      <c r="EJ1009" s="28"/>
      <c r="EK1009" s="28"/>
      <c r="EL1009" s="28"/>
      <c r="EM1009" s="28"/>
      <c r="EN1009" s="28"/>
      <c r="EO1009" s="28"/>
      <c r="EP1009" s="28"/>
      <c r="EQ1009" s="28"/>
    </row>
    <row r="1010" spans="1:147" s="1" customFormat="1" x14ac:dyDescent="0.25">
      <c r="A1010" s="130"/>
      <c r="B1010" s="105"/>
      <c r="C1010" s="131"/>
      <c r="D1010" s="105"/>
      <c r="E1010" s="105"/>
      <c r="F1010" s="105"/>
      <c r="G1010" s="105"/>
      <c r="H1010" s="105"/>
      <c r="I1010" s="105"/>
      <c r="J1010" s="105"/>
      <c r="K1010" s="105"/>
      <c r="L1010" s="105"/>
      <c r="M1010" s="105"/>
      <c r="N1010" s="105"/>
      <c r="O1010" s="105"/>
      <c r="P1010" s="105"/>
      <c r="Q1010" s="105"/>
      <c r="R1010" s="105"/>
      <c r="S1010" s="105"/>
      <c r="T1010" s="105"/>
      <c r="U1010" s="28"/>
      <c r="V1010" s="132"/>
      <c r="W1010" s="132"/>
      <c r="X1010" s="105"/>
      <c r="Y1010" s="105"/>
      <c r="Z1010" s="105"/>
      <c r="AA1010" s="105"/>
      <c r="AB1010" s="105"/>
      <c r="AC1010" s="105"/>
      <c r="AD1010" s="105"/>
      <c r="AE1010" s="105"/>
      <c r="AF1010" s="105"/>
      <c r="AG1010" s="105"/>
      <c r="AH1010" s="105"/>
      <c r="AI1010" s="105"/>
      <c r="AJ1010" s="105"/>
      <c r="AK1010" s="105"/>
      <c r="AL1010" s="105"/>
      <c r="AM1010" s="105"/>
      <c r="AN1010" s="105"/>
      <c r="AO1010" s="59"/>
      <c r="AQ1010" s="138"/>
      <c r="AR1010" s="28"/>
      <c r="AS1010" s="28"/>
      <c r="AT1010" s="59"/>
      <c r="AU1010" s="28"/>
      <c r="AV1010" s="59"/>
      <c r="AW1010" s="59"/>
      <c r="AX1010" s="59"/>
      <c r="AY1010" s="59"/>
      <c r="AZ1010" s="130"/>
      <c r="BA1010" s="59"/>
      <c r="BB1010" s="28"/>
      <c r="BC1010" s="28"/>
      <c r="BD1010" s="28"/>
      <c r="BE1010" s="28"/>
      <c r="BF1010" s="28"/>
      <c r="BG1010" s="28"/>
      <c r="BH1010" s="28"/>
      <c r="BI1010" s="28"/>
      <c r="BJ1010" s="28"/>
      <c r="BK1010" s="28"/>
      <c r="BL1010" s="28"/>
      <c r="BM1010" s="28"/>
      <c r="BN1010" s="28"/>
      <c r="BO1010" s="28"/>
      <c r="BP1010" s="28"/>
      <c r="BQ1010" s="28"/>
      <c r="BR1010" s="28"/>
      <c r="BS1010" s="28"/>
      <c r="BT1010" s="28"/>
      <c r="BU1010" s="28"/>
      <c r="BV1010" s="28"/>
      <c r="BW1010" s="28"/>
      <c r="BX1010" s="28"/>
      <c r="BY1010" s="28"/>
      <c r="BZ1010" s="28"/>
      <c r="CA1010" s="28"/>
      <c r="CB1010" s="28"/>
      <c r="CC1010" s="28"/>
      <c r="CD1010" s="28"/>
      <c r="CE1010" s="28"/>
      <c r="CF1010" s="28"/>
      <c r="CG1010" s="28"/>
      <c r="CH1010" s="28"/>
      <c r="CI1010" s="28"/>
      <c r="CJ1010" s="28"/>
      <c r="CK1010" s="28"/>
      <c r="CL1010" s="28"/>
      <c r="CM1010" s="28"/>
      <c r="CN1010" s="28"/>
      <c r="CO1010" s="28"/>
      <c r="CP1010" s="28"/>
      <c r="CQ1010" s="28"/>
      <c r="CR1010" s="28"/>
      <c r="CS1010" s="28"/>
      <c r="CT1010" s="28"/>
      <c r="CU1010" s="28"/>
      <c r="CV1010" s="28"/>
      <c r="CW1010" s="28"/>
      <c r="CX1010" s="28"/>
      <c r="CY1010" s="28"/>
      <c r="CZ1010" s="28"/>
      <c r="DA1010" s="28"/>
      <c r="DB1010" s="28"/>
      <c r="DC1010" s="28"/>
      <c r="DD1010" s="28"/>
      <c r="DE1010" s="28"/>
      <c r="DF1010" s="28"/>
      <c r="DG1010" s="28"/>
      <c r="DH1010" s="28"/>
      <c r="DI1010" s="28"/>
      <c r="DJ1010" s="28"/>
      <c r="DK1010" s="28"/>
      <c r="DL1010" s="28"/>
      <c r="DM1010" s="28"/>
      <c r="DN1010" s="28"/>
      <c r="DO1010" s="28"/>
      <c r="DP1010" s="28"/>
      <c r="DQ1010" s="28"/>
      <c r="DR1010" s="28"/>
      <c r="DS1010" s="28"/>
      <c r="DT1010" s="28"/>
      <c r="DU1010" s="28"/>
      <c r="DV1010" s="28"/>
      <c r="DW1010" s="28"/>
      <c r="DX1010" s="28"/>
      <c r="DY1010" s="28"/>
      <c r="DZ1010" s="28"/>
      <c r="EA1010" s="28"/>
      <c r="EB1010" s="28"/>
      <c r="EC1010" s="28"/>
      <c r="ED1010" s="28"/>
      <c r="EE1010" s="28"/>
      <c r="EF1010" s="28"/>
      <c r="EG1010" s="28"/>
      <c r="EH1010" s="28"/>
      <c r="EI1010" s="28"/>
      <c r="EJ1010" s="28"/>
      <c r="EK1010" s="28"/>
      <c r="EL1010" s="28"/>
      <c r="EM1010" s="28"/>
      <c r="EN1010" s="28"/>
      <c r="EO1010" s="28"/>
      <c r="EP1010" s="28"/>
      <c r="EQ1010" s="28"/>
    </row>
    <row r="1011" spans="1:147" s="1" customFormat="1" x14ac:dyDescent="0.25">
      <c r="A1011" s="130"/>
      <c r="B1011" s="105"/>
      <c r="C1011" s="131"/>
      <c r="D1011" s="105"/>
      <c r="E1011" s="105"/>
      <c r="F1011" s="105"/>
      <c r="G1011" s="105"/>
      <c r="H1011" s="105"/>
      <c r="I1011" s="105"/>
      <c r="J1011" s="105"/>
      <c r="K1011" s="105"/>
      <c r="L1011" s="105"/>
      <c r="M1011" s="105"/>
      <c r="N1011" s="105"/>
      <c r="O1011" s="105"/>
      <c r="P1011" s="105"/>
      <c r="Q1011" s="105"/>
      <c r="R1011" s="105"/>
      <c r="S1011" s="105"/>
      <c r="T1011" s="105"/>
      <c r="U1011" s="28"/>
      <c r="V1011" s="132"/>
      <c r="W1011" s="132"/>
      <c r="X1011" s="105"/>
      <c r="Y1011" s="105"/>
      <c r="Z1011" s="105"/>
      <c r="AA1011" s="105"/>
      <c r="AB1011" s="105"/>
      <c r="AC1011" s="105"/>
      <c r="AD1011" s="105"/>
      <c r="AE1011" s="105"/>
      <c r="AF1011" s="105"/>
      <c r="AG1011" s="105"/>
      <c r="AH1011" s="105"/>
      <c r="AI1011" s="105"/>
      <c r="AJ1011" s="105"/>
      <c r="AK1011" s="105"/>
      <c r="AL1011" s="105"/>
      <c r="AM1011" s="105"/>
      <c r="AN1011" s="105"/>
      <c r="AO1011" s="59"/>
      <c r="AQ1011" s="138"/>
      <c r="AR1011" s="28"/>
      <c r="AS1011" s="28"/>
      <c r="AT1011" s="59"/>
      <c r="AU1011" s="28"/>
      <c r="AV1011" s="59"/>
      <c r="AW1011" s="59"/>
      <c r="AX1011" s="59"/>
      <c r="AY1011" s="59"/>
      <c r="AZ1011" s="130"/>
      <c r="BA1011" s="59"/>
      <c r="BB1011" s="28"/>
      <c r="BC1011" s="28"/>
      <c r="BD1011" s="28"/>
      <c r="BE1011" s="28"/>
      <c r="BF1011" s="28"/>
      <c r="BG1011" s="28"/>
      <c r="BH1011" s="28"/>
      <c r="BI1011" s="28"/>
      <c r="BJ1011" s="28"/>
      <c r="BK1011" s="28"/>
      <c r="BL1011" s="28"/>
      <c r="BM1011" s="28"/>
      <c r="BN1011" s="28"/>
      <c r="BO1011" s="28"/>
      <c r="BP1011" s="28"/>
      <c r="BQ1011" s="28"/>
      <c r="BR1011" s="28"/>
      <c r="BS1011" s="28"/>
      <c r="BT1011" s="28"/>
      <c r="BU1011" s="28"/>
      <c r="BV1011" s="28"/>
      <c r="BW1011" s="28"/>
      <c r="BX1011" s="28"/>
      <c r="BY1011" s="28"/>
      <c r="BZ1011" s="28"/>
      <c r="CA1011" s="28"/>
      <c r="CB1011" s="28"/>
      <c r="CC1011" s="28"/>
      <c r="CD1011" s="28"/>
      <c r="CE1011" s="28"/>
      <c r="CF1011" s="28"/>
      <c r="CG1011" s="28"/>
      <c r="CH1011" s="28"/>
      <c r="CI1011" s="28"/>
      <c r="CJ1011" s="28"/>
      <c r="CK1011" s="28"/>
      <c r="CL1011" s="28"/>
      <c r="CM1011" s="28"/>
      <c r="CN1011" s="28"/>
      <c r="CO1011" s="28"/>
      <c r="CP1011" s="28"/>
      <c r="CQ1011" s="28"/>
      <c r="CR1011" s="28"/>
      <c r="CS1011" s="28"/>
      <c r="CT1011" s="28"/>
      <c r="CU1011" s="28"/>
      <c r="CV1011" s="28"/>
      <c r="CW1011" s="28"/>
      <c r="CX1011" s="28"/>
      <c r="CY1011" s="28"/>
      <c r="CZ1011" s="28"/>
      <c r="DA1011" s="28"/>
      <c r="DB1011" s="28"/>
      <c r="DC1011" s="28"/>
      <c r="DD1011" s="28"/>
      <c r="DE1011" s="28"/>
      <c r="DF1011" s="28"/>
      <c r="DG1011" s="28"/>
      <c r="DH1011" s="28"/>
      <c r="DI1011" s="28"/>
      <c r="DJ1011" s="28"/>
      <c r="DK1011" s="28"/>
      <c r="DL1011" s="28"/>
      <c r="DM1011" s="28"/>
      <c r="DN1011" s="28"/>
      <c r="DO1011" s="28"/>
      <c r="DP1011" s="28"/>
      <c r="DQ1011" s="28"/>
      <c r="DR1011" s="28"/>
      <c r="DS1011" s="28"/>
      <c r="DT1011" s="28"/>
      <c r="DU1011" s="28"/>
      <c r="DV1011" s="28"/>
      <c r="DW1011" s="28"/>
      <c r="DX1011" s="28"/>
      <c r="DY1011" s="28"/>
      <c r="DZ1011" s="28"/>
      <c r="EA1011" s="28"/>
      <c r="EB1011" s="28"/>
      <c r="EC1011" s="28"/>
      <c r="ED1011" s="28"/>
      <c r="EE1011" s="28"/>
      <c r="EF1011" s="28"/>
      <c r="EG1011" s="28"/>
      <c r="EH1011" s="28"/>
      <c r="EI1011" s="28"/>
      <c r="EJ1011" s="28"/>
      <c r="EK1011" s="28"/>
      <c r="EL1011" s="28"/>
      <c r="EM1011" s="28"/>
      <c r="EN1011" s="28"/>
      <c r="EO1011" s="28"/>
      <c r="EP1011" s="28"/>
      <c r="EQ1011" s="28"/>
    </row>
    <row r="1012" spans="1:147" s="1" customFormat="1" x14ac:dyDescent="0.25">
      <c r="A1012" s="130"/>
      <c r="B1012" s="105"/>
      <c r="C1012" s="131"/>
      <c r="D1012" s="105"/>
      <c r="E1012" s="105"/>
      <c r="F1012" s="105"/>
      <c r="G1012" s="105"/>
      <c r="H1012" s="105"/>
      <c r="I1012" s="105"/>
      <c r="J1012" s="105"/>
      <c r="K1012" s="105"/>
      <c r="L1012" s="105"/>
      <c r="M1012" s="105"/>
      <c r="N1012" s="105"/>
      <c r="O1012" s="105"/>
      <c r="P1012" s="105"/>
      <c r="Q1012" s="105"/>
      <c r="R1012" s="105"/>
      <c r="S1012" s="105"/>
      <c r="T1012" s="105"/>
      <c r="U1012" s="28"/>
      <c r="V1012" s="132"/>
      <c r="W1012" s="132"/>
      <c r="X1012" s="105"/>
      <c r="Y1012" s="105"/>
      <c r="Z1012" s="105"/>
      <c r="AA1012" s="105"/>
      <c r="AB1012" s="105"/>
      <c r="AC1012" s="105"/>
      <c r="AD1012" s="105"/>
      <c r="AE1012" s="105"/>
      <c r="AF1012" s="105"/>
      <c r="AG1012" s="105"/>
      <c r="AH1012" s="105"/>
      <c r="AI1012" s="105"/>
      <c r="AJ1012" s="105"/>
      <c r="AK1012" s="105"/>
      <c r="AL1012" s="105"/>
      <c r="AM1012" s="105"/>
      <c r="AN1012" s="105"/>
      <c r="AO1012" s="59"/>
      <c r="AQ1012" s="138"/>
      <c r="AR1012" s="28"/>
      <c r="AS1012" s="28"/>
      <c r="AT1012" s="59"/>
      <c r="AU1012" s="28"/>
      <c r="AV1012" s="59"/>
      <c r="AW1012" s="59"/>
      <c r="AX1012" s="59"/>
      <c r="AY1012" s="59"/>
      <c r="AZ1012" s="130"/>
      <c r="BA1012" s="59"/>
      <c r="BB1012" s="28"/>
      <c r="BC1012" s="28"/>
      <c r="BD1012" s="28"/>
      <c r="BE1012" s="28"/>
      <c r="BF1012" s="28"/>
      <c r="BG1012" s="28"/>
      <c r="BH1012" s="28"/>
      <c r="BI1012" s="28"/>
      <c r="BJ1012" s="28"/>
      <c r="BK1012" s="28"/>
      <c r="BL1012" s="28"/>
      <c r="BM1012" s="28"/>
      <c r="BN1012" s="28"/>
      <c r="BO1012" s="28"/>
      <c r="BP1012" s="28"/>
      <c r="BQ1012" s="28"/>
      <c r="BR1012" s="28"/>
      <c r="BS1012" s="28"/>
      <c r="BT1012" s="28"/>
      <c r="BU1012" s="28"/>
      <c r="BV1012" s="28"/>
      <c r="BW1012" s="28"/>
      <c r="BX1012" s="28"/>
      <c r="BY1012" s="28"/>
      <c r="BZ1012" s="28"/>
      <c r="CA1012" s="28"/>
      <c r="CB1012" s="28"/>
      <c r="CC1012" s="28"/>
      <c r="CD1012" s="28"/>
      <c r="CE1012" s="28"/>
      <c r="CF1012" s="28"/>
      <c r="CG1012" s="28"/>
      <c r="CH1012" s="28"/>
      <c r="CI1012" s="28"/>
      <c r="CJ1012" s="28"/>
      <c r="CK1012" s="28"/>
      <c r="CL1012" s="28"/>
      <c r="CM1012" s="28"/>
      <c r="CN1012" s="28"/>
      <c r="CO1012" s="28"/>
      <c r="CP1012" s="28"/>
      <c r="CQ1012" s="28"/>
      <c r="CR1012" s="28"/>
      <c r="CS1012" s="28"/>
      <c r="CT1012" s="28"/>
      <c r="CU1012" s="28"/>
      <c r="CV1012" s="28"/>
      <c r="CW1012" s="28"/>
      <c r="CX1012" s="28"/>
      <c r="CY1012" s="28"/>
      <c r="CZ1012" s="28"/>
      <c r="DA1012" s="28"/>
      <c r="DB1012" s="28"/>
      <c r="DC1012" s="28"/>
      <c r="DD1012" s="28"/>
      <c r="DE1012" s="28"/>
      <c r="DF1012" s="28"/>
      <c r="DG1012" s="28"/>
      <c r="DH1012" s="28"/>
      <c r="DI1012" s="28"/>
      <c r="DJ1012" s="28"/>
      <c r="DK1012" s="28"/>
      <c r="DL1012" s="28"/>
      <c r="DM1012" s="28"/>
      <c r="DN1012" s="28"/>
      <c r="DO1012" s="28"/>
      <c r="DP1012" s="28"/>
      <c r="DQ1012" s="28"/>
      <c r="DR1012" s="28"/>
      <c r="DS1012" s="28"/>
      <c r="DT1012" s="28"/>
      <c r="DU1012" s="28"/>
      <c r="DV1012" s="28"/>
      <c r="DW1012" s="28"/>
      <c r="DX1012" s="28"/>
      <c r="DY1012" s="28"/>
      <c r="DZ1012" s="28"/>
      <c r="EA1012" s="28"/>
      <c r="EB1012" s="28"/>
      <c r="EC1012" s="28"/>
      <c r="ED1012" s="28"/>
      <c r="EE1012" s="28"/>
      <c r="EF1012" s="28"/>
      <c r="EG1012" s="28"/>
      <c r="EH1012" s="28"/>
      <c r="EI1012" s="28"/>
      <c r="EJ1012" s="28"/>
      <c r="EK1012" s="28"/>
      <c r="EL1012" s="28"/>
      <c r="EM1012" s="28"/>
      <c r="EN1012" s="28"/>
      <c r="EO1012" s="28"/>
      <c r="EP1012" s="28"/>
      <c r="EQ1012" s="28"/>
    </row>
    <row r="1013" spans="1:147" s="1" customFormat="1" x14ac:dyDescent="0.25">
      <c r="A1013" s="130"/>
      <c r="B1013" s="105"/>
      <c r="C1013" s="131"/>
      <c r="D1013" s="105"/>
      <c r="E1013" s="105"/>
      <c r="F1013" s="105"/>
      <c r="G1013" s="105"/>
      <c r="H1013" s="105"/>
      <c r="I1013" s="105"/>
      <c r="J1013" s="105"/>
      <c r="K1013" s="105"/>
      <c r="L1013" s="105"/>
      <c r="M1013" s="105"/>
      <c r="N1013" s="105"/>
      <c r="O1013" s="105"/>
      <c r="P1013" s="105"/>
      <c r="Q1013" s="105"/>
      <c r="R1013" s="105"/>
      <c r="S1013" s="105"/>
      <c r="T1013" s="105"/>
      <c r="U1013" s="28"/>
      <c r="V1013" s="132"/>
      <c r="W1013" s="132"/>
      <c r="X1013" s="105"/>
      <c r="Y1013" s="105"/>
      <c r="Z1013" s="105"/>
      <c r="AA1013" s="105"/>
      <c r="AB1013" s="105"/>
      <c r="AC1013" s="105"/>
      <c r="AD1013" s="105"/>
      <c r="AE1013" s="105"/>
      <c r="AF1013" s="105"/>
      <c r="AG1013" s="105"/>
      <c r="AH1013" s="105"/>
      <c r="AI1013" s="105"/>
      <c r="AJ1013" s="105"/>
      <c r="AK1013" s="105"/>
      <c r="AL1013" s="105"/>
      <c r="AM1013" s="105"/>
      <c r="AN1013" s="105"/>
      <c r="AO1013" s="59"/>
      <c r="AQ1013" s="138"/>
      <c r="AR1013" s="28"/>
      <c r="AS1013" s="28"/>
      <c r="AT1013" s="59"/>
      <c r="AU1013" s="28"/>
      <c r="AV1013" s="59"/>
      <c r="AW1013" s="59"/>
      <c r="AX1013" s="59"/>
      <c r="AY1013" s="59"/>
      <c r="AZ1013" s="130"/>
      <c r="BA1013" s="59"/>
      <c r="BB1013" s="28"/>
      <c r="BC1013" s="28"/>
      <c r="BD1013" s="28"/>
      <c r="BE1013" s="28"/>
      <c r="BF1013" s="28"/>
      <c r="BG1013" s="28"/>
      <c r="BH1013" s="28"/>
      <c r="BI1013" s="28"/>
      <c r="BJ1013" s="28"/>
      <c r="BK1013" s="28"/>
      <c r="BL1013" s="28"/>
      <c r="BM1013" s="28"/>
      <c r="BN1013" s="28"/>
      <c r="BO1013" s="28"/>
      <c r="BP1013" s="28"/>
      <c r="BQ1013" s="28"/>
      <c r="BR1013" s="28"/>
      <c r="BS1013" s="28"/>
      <c r="BT1013" s="28"/>
      <c r="BU1013" s="28"/>
      <c r="BV1013" s="28"/>
      <c r="BW1013" s="28"/>
      <c r="BX1013" s="28"/>
      <c r="BY1013" s="28"/>
      <c r="BZ1013" s="28"/>
      <c r="CA1013" s="28"/>
      <c r="CB1013" s="28"/>
      <c r="CC1013" s="28"/>
      <c r="CD1013" s="28"/>
      <c r="CE1013" s="28"/>
      <c r="CF1013" s="28"/>
      <c r="CG1013" s="28"/>
      <c r="CH1013" s="28"/>
      <c r="CI1013" s="28"/>
      <c r="CJ1013" s="28"/>
      <c r="CK1013" s="28"/>
      <c r="CL1013" s="28"/>
      <c r="CM1013" s="28"/>
      <c r="CN1013" s="28"/>
      <c r="CO1013" s="28"/>
      <c r="CP1013" s="28"/>
      <c r="CQ1013" s="28"/>
      <c r="CR1013" s="28"/>
      <c r="CS1013" s="28"/>
      <c r="CT1013" s="28"/>
      <c r="CU1013" s="28"/>
      <c r="CV1013" s="28"/>
      <c r="CW1013" s="28"/>
      <c r="CX1013" s="28"/>
      <c r="CY1013" s="28"/>
      <c r="CZ1013" s="28"/>
      <c r="DA1013" s="28"/>
      <c r="DB1013" s="28"/>
      <c r="DC1013" s="28"/>
      <c r="DD1013" s="28"/>
      <c r="DE1013" s="28"/>
      <c r="DF1013" s="28"/>
      <c r="DG1013" s="28"/>
      <c r="DH1013" s="28"/>
      <c r="DI1013" s="28"/>
      <c r="DJ1013" s="28"/>
      <c r="DK1013" s="28"/>
      <c r="DL1013" s="28"/>
      <c r="DM1013" s="28"/>
      <c r="DN1013" s="28"/>
      <c r="DO1013" s="28"/>
      <c r="DP1013" s="28"/>
      <c r="DQ1013" s="28"/>
      <c r="DR1013" s="28"/>
      <c r="DS1013" s="28"/>
      <c r="DT1013" s="28"/>
      <c r="DU1013" s="28"/>
      <c r="DV1013" s="28"/>
      <c r="DW1013" s="28"/>
      <c r="DX1013" s="28"/>
      <c r="DY1013" s="28"/>
      <c r="DZ1013" s="28"/>
      <c r="EA1013" s="28"/>
      <c r="EB1013" s="28"/>
      <c r="EC1013" s="28"/>
      <c r="ED1013" s="28"/>
      <c r="EE1013" s="28"/>
      <c r="EF1013" s="28"/>
      <c r="EG1013" s="28"/>
      <c r="EH1013" s="28"/>
      <c r="EI1013" s="28"/>
      <c r="EJ1013" s="28"/>
      <c r="EK1013" s="28"/>
      <c r="EL1013" s="28"/>
      <c r="EM1013" s="28"/>
      <c r="EN1013" s="28"/>
      <c r="EO1013" s="28"/>
      <c r="EP1013" s="28"/>
      <c r="EQ1013" s="28"/>
    </row>
    <row r="1014" spans="1:147" s="1" customFormat="1" x14ac:dyDescent="0.25">
      <c r="A1014" s="130"/>
      <c r="B1014" s="105"/>
      <c r="C1014" s="131"/>
      <c r="D1014" s="105"/>
      <c r="E1014" s="105"/>
      <c r="F1014" s="105"/>
      <c r="G1014" s="105"/>
      <c r="H1014" s="105"/>
      <c r="I1014" s="105"/>
      <c r="J1014" s="105"/>
      <c r="K1014" s="105"/>
      <c r="L1014" s="105"/>
      <c r="M1014" s="105"/>
      <c r="N1014" s="105"/>
      <c r="O1014" s="105"/>
      <c r="P1014" s="105"/>
      <c r="Q1014" s="105"/>
      <c r="R1014" s="105"/>
      <c r="S1014" s="105"/>
      <c r="T1014" s="105"/>
      <c r="U1014" s="28"/>
      <c r="V1014" s="132"/>
      <c r="W1014" s="132"/>
      <c r="X1014" s="105"/>
      <c r="Y1014" s="105"/>
      <c r="Z1014" s="105"/>
      <c r="AA1014" s="105"/>
      <c r="AB1014" s="105"/>
      <c r="AC1014" s="105"/>
      <c r="AD1014" s="105"/>
      <c r="AE1014" s="105"/>
      <c r="AF1014" s="105"/>
      <c r="AG1014" s="105"/>
      <c r="AH1014" s="105"/>
      <c r="AI1014" s="105"/>
      <c r="AJ1014" s="105"/>
      <c r="AK1014" s="105"/>
      <c r="AL1014" s="105"/>
      <c r="AM1014" s="105"/>
      <c r="AN1014" s="105"/>
      <c r="AO1014" s="59"/>
      <c r="AQ1014" s="138"/>
      <c r="AR1014" s="28"/>
      <c r="AS1014" s="28"/>
      <c r="AT1014" s="59"/>
      <c r="AU1014" s="28"/>
      <c r="AV1014" s="59"/>
      <c r="AW1014" s="59"/>
      <c r="AX1014" s="59"/>
      <c r="AY1014" s="59"/>
      <c r="AZ1014" s="130"/>
      <c r="BA1014" s="59"/>
      <c r="BB1014" s="28"/>
      <c r="BC1014" s="28"/>
      <c r="BD1014" s="28"/>
      <c r="BE1014" s="28"/>
      <c r="BF1014" s="28"/>
      <c r="BG1014" s="28"/>
      <c r="BH1014" s="28"/>
      <c r="BI1014" s="28"/>
      <c r="BJ1014" s="28"/>
      <c r="BK1014" s="28"/>
      <c r="BL1014" s="28"/>
      <c r="BM1014" s="28"/>
      <c r="BN1014" s="28"/>
      <c r="BO1014" s="28"/>
      <c r="BP1014" s="28"/>
      <c r="BQ1014" s="28"/>
      <c r="BR1014" s="28"/>
      <c r="BS1014" s="28"/>
      <c r="BT1014" s="28"/>
      <c r="BU1014" s="28"/>
      <c r="BV1014" s="28"/>
      <c r="BW1014" s="28"/>
      <c r="BX1014" s="28"/>
      <c r="BY1014" s="28"/>
      <c r="BZ1014" s="28"/>
      <c r="CA1014" s="28"/>
      <c r="CB1014" s="28"/>
      <c r="CC1014" s="28"/>
      <c r="CD1014" s="28"/>
      <c r="CE1014" s="28"/>
      <c r="CF1014" s="28"/>
      <c r="CG1014" s="28"/>
      <c r="CH1014" s="28"/>
      <c r="CI1014" s="28"/>
      <c r="CJ1014" s="28"/>
      <c r="CK1014" s="28"/>
      <c r="CL1014" s="28"/>
      <c r="CM1014" s="28"/>
      <c r="CN1014" s="28"/>
      <c r="CO1014" s="28"/>
      <c r="CP1014" s="28"/>
      <c r="CQ1014" s="28"/>
      <c r="CR1014" s="28"/>
      <c r="CS1014" s="28"/>
      <c r="CT1014" s="28"/>
      <c r="CU1014" s="28"/>
      <c r="CV1014" s="28"/>
      <c r="CW1014" s="28"/>
      <c r="CX1014" s="28"/>
      <c r="CY1014" s="28"/>
      <c r="CZ1014" s="28"/>
      <c r="DA1014" s="28"/>
      <c r="DB1014" s="28"/>
      <c r="DC1014" s="28"/>
      <c r="DD1014" s="28"/>
      <c r="DE1014" s="28"/>
      <c r="DF1014" s="28"/>
      <c r="DG1014" s="28"/>
      <c r="DH1014" s="28"/>
      <c r="DI1014" s="28"/>
      <c r="DJ1014" s="28"/>
      <c r="DK1014" s="28"/>
      <c r="DL1014" s="28"/>
      <c r="DM1014" s="28"/>
      <c r="DN1014" s="28"/>
      <c r="DO1014" s="28"/>
      <c r="DP1014" s="28"/>
      <c r="DQ1014" s="28"/>
      <c r="DR1014" s="28"/>
      <c r="DS1014" s="28"/>
      <c r="DT1014" s="28"/>
      <c r="DU1014" s="28"/>
      <c r="DV1014" s="28"/>
      <c r="DW1014" s="28"/>
      <c r="DX1014" s="28"/>
      <c r="DY1014" s="28"/>
      <c r="DZ1014" s="28"/>
      <c r="EA1014" s="28"/>
      <c r="EB1014" s="28"/>
      <c r="EC1014" s="28"/>
      <c r="ED1014" s="28"/>
      <c r="EE1014" s="28"/>
      <c r="EF1014" s="28"/>
      <c r="EG1014" s="28"/>
      <c r="EH1014" s="28"/>
      <c r="EI1014" s="28"/>
      <c r="EJ1014" s="28"/>
      <c r="EK1014" s="28"/>
      <c r="EL1014" s="28"/>
      <c r="EM1014" s="28"/>
      <c r="EN1014" s="28"/>
      <c r="EO1014" s="28"/>
      <c r="EP1014" s="28"/>
      <c r="EQ1014" s="28"/>
    </row>
    <row r="1015" spans="1:147" s="1" customFormat="1" x14ac:dyDescent="0.25">
      <c r="A1015" s="130"/>
      <c r="B1015" s="105"/>
      <c r="C1015" s="131"/>
      <c r="D1015" s="105"/>
      <c r="E1015" s="105"/>
      <c r="F1015" s="105"/>
      <c r="G1015" s="105"/>
      <c r="H1015" s="105"/>
      <c r="I1015" s="105"/>
      <c r="J1015" s="105"/>
      <c r="K1015" s="105"/>
      <c r="L1015" s="105"/>
      <c r="M1015" s="105"/>
      <c r="N1015" s="105"/>
      <c r="O1015" s="105"/>
      <c r="P1015" s="105"/>
      <c r="Q1015" s="105"/>
      <c r="R1015" s="105"/>
      <c r="S1015" s="105"/>
      <c r="T1015" s="105"/>
      <c r="U1015" s="28"/>
      <c r="V1015" s="132"/>
      <c r="W1015" s="132"/>
      <c r="X1015" s="105"/>
      <c r="Y1015" s="105"/>
      <c r="Z1015" s="105"/>
      <c r="AA1015" s="105"/>
      <c r="AB1015" s="105"/>
      <c r="AC1015" s="105"/>
      <c r="AD1015" s="105"/>
      <c r="AE1015" s="105"/>
      <c r="AF1015" s="105"/>
      <c r="AG1015" s="105"/>
      <c r="AH1015" s="105"/>
      <c r="AI1015" s="105"/>
      <c r="AJ1015" s="105"/>
      <c r="AK1015" s="105"/>
      <c r="AL1015" s="105"/>
      <c r="AM1015" s="105"/>
      <c r="AN1015" s="105"/>
      <c r="AO1015" s="59"/>
      <c r="AQ1015" s="138"/>
      <c r="AR1015" s="28"/>
      <c r="AS1015" s="28"/>
      <c r="AT1015" s="59"/>
      <c r="AU1015" s="28"/>
      <c r="AV1015" s="59"/>
      <c r="AW1015" s="59"/>
      <c r="AX1015" s="59"/>
      <c r="AY1015" s="59"/>
      <c r="AZ1015" s="130"/>
      <c r="BA1015" s="59"/>
      <c r="BB1015" s="28"/>
      <c r="BC1015" s="28"/>
      <c r="BD1015" s="28"/>
      <c r="BE1015" s="28"/>
      <c r="BF1015" s="28"/>
      <c r="BG1015" s="28"/>
      <c r="BH1015" s="28"/>
      <c r="BI1015" s="28"/>
      <c r="BJ1015" s="28"/>
      <c r="BK1015" s="28"/>
      <c r="BL1015" s="28"/>
      <c r="BM1015" s="28"/>
      <c r="BN1015" s="28"/>
      <c r="BO1015" s="28"/>
      <c r="BP1015" s="28"/>
      <c r="BQ1015" s="28"/>
      <c r="BR1015" s="28"/>
      <c r="BS1015" s="28"/>
      <c r="BT1015" s="28"/>
      <c r="BU1015" s="28"/>
      <c r="BV1015" s="28"/>
      <c r="BW1015" s="28"/>
      <c r="BX1015" s="28"/>
      <c r="BY1015" s="28"/>
      <c r="BZ1015" s="28"/>
      <c r="CA1015" s="28"/>
      <c r="CB1015" s="28"/>
      <c r="CC1015" s="28"/>
      <c r="CD1015" s="28"/>
      <c r="CE1015" s="28"/>
      <c r="CF1015" s="28"/>
      <c r="CG1015" s="28"/>
      <c r="CH1015" s="28"/>
      <c r="CI1015" s="28"/>
      <c r="CJ1015" s="28"/>
      <c r="CK1015" s="28"/>
      <c r="CL1015" s="28"/>
      <c r="CM1015" s="28"/>
      <c r="CN1015" s="28"/>
      <c r="CO1015" s="28"/>
      <c r="CP1015" s="28"/>
      <c r="CQ1015" s="28"/>
      <c r="CR1015" s="28"/>
      <c r="CS1015" s="28"/>
      <c r="CT1015" s="28"/>
      <c r="CU1015" s="28"/>
      <c r="CV1015" s="28"/>
      <c r="CW1015" s="28"/>
      <c r="CX1015" s="28"/>
      <c r="CY1015" s="28"/>
      <c r="CZ1015" s="28"/>
      <c r="DA1015" s="28"/>
      <c r="DB1015" s="28"/>
      <c r="DC1015" s="28"/>
      <c r="DD1015" s="28"/>
      <c r="DE1015" s="28"/>
      <c r="DF1015" s="28"/>
      <c r="DG1015" s="28"/>
      <c r="DH1015" s="28"/>
      <c r="DI1015" s="28"/>
      <c r="DJ1015" s="28"/>
      <c r="DK1015" s="28"/>
      <c r="DL1015" s="28"/>
      <c r="DM1015" s="28"/>
      <c r="DN1015" s="28"/>
      <c r="DO1015" s="28"/>
      <c r="DP1015" s="28"/>
      <c r="DQ1015" s="28"/>
      <c r="DR1015" s="28"/>
      <c r="DS1015" s="28"/>
      <c r="DT1015" s="28"/>
      <c r="DU1015" s="28"/>
      <c r="DV1015" s="28"/>
      <c r="DW1015" s="28"/>
      <c r="DX1015" s="28"/>
      <c r="DY1015" s="28"/>
      <c r="DZ1015" s="28"/>
      <c r="EA1015" s="28"/>
      <c r="EB1015" s="28"/>
      <c r="EC1015" s="28"/>
      <c r="ED1015" s="28"/>
      <c r="EE1015" s="28"/>
      <c r="EF1015" s="28"/>
      <c r="EG1015" s="28"/>
      <c r="EH1015" s="28"/>
      <c r="EI1015" s="28"/>
      <c r="EJ1015" s="28"/>
      <c r="EK1015" s="28"/>
      <c r="EL1015" s="28"/>
      <c r="EM1015" s="28"/>
      <c r="EN1015" s="28"/>
      <c r="EO1015" s="28"/>
      <c r="EP1015" s="28"/>
      <c r="EQ1015" s="28"/>
    </row>
    <row r="1016" spans="1:147" s="1" customFormat="1" x14ac:dyDescent="0.25">
      <c r="A1016" s="130"/>
      <c r="B1016" s="105"/>
      <c r="C1016" s="131"/>
      <c r="D1016" s="105"/>
      <c r="E1016" s="105"/>
      <c r="F1016" s="105"/>
      <c r="G1016" s="105"/>
      <c r="H1016" s="105"/>
      <c r="I1016" s="105"/>
      <c r="J1016" s="105"/>
      <c r="K1016" s="105"/>
      <c r="L1016" s="105"/>
      <c r="M1016" s="105"/>
      <c r="N1016" s="105"/>
      <c r="O1016" s="105"/>
      <c r="P1016" s="105"/>
      <c r="Q1016" s="105"/>
      <c r="R1016" s="105"/>
      <c r="S1016" s="105"/>
      <c r="T1016" s="105"/>
      <c r="U1016" s="28"/>
      <c r="V1016" s="132"/>
      <c r="W1016" s="132"/>
      <c r="X1016" s="105"/>
      <c r="Y1016" s="105"/>
      <c r="Z1016" s="105"/>
      <c r="AA1016" s="105"/>
      <c r="AB1016" s="105"/>
      <c r="AC1016" s="105"/>
      <c r="AD1016" s="105"/>
      <c r="AE1016" s="105"/>
      <c r="AF1016" s="105"/>
      <c r="AG1016" s="105"/>
      <c r="AH1016" s="105"/>
      <c r="AI1016" s="105"/>
      <c r="AJ1016" s="105"/>
      <c r="AK1016" s="105"/>
      <c r="AL1016" s="105"/>
      <c r="AM1016" s="105"/>
      <c r="AN1016" s="105"/>
      <c r="AO1016" s="59"/>
      <c r="AQ1016" s="138"/>
      <c r="AR1016" s="28"/>
      <c r="AS1016" s="28"/>
      <c r="AT1016" s="59"/>
      <c r="AU1016" s="28"/>
      <c r="AV1016" s="59"/>
      <c r="AW1016" s="59"/>
      <c r="AX1016" s="59"/>
      <c r="AY1016" s="59"/>
      <c r="AZ1016" s="130"/>
      <c r="BA1016" s="59"/>
      <c r="BB1016" s="28"/>
      <c r="BC1016" s="28"/>
      <c r="BD1016" s="28"/>
      <c r="BE1016" s="28"/>
      <c r="BF1016" s="28"/>
      <c r="BG1016" s="28"/>
      <c r="BH1016" s="28"/>
      <c r="BI1016" s="28"/>
      <c r="BJ1016" s="28"/>
      <c r="BK1016" s="28"/>
      <c r="BL1016" s="28"/>
      <c r="BM1016" s="28"/>
      <c r="BN1016" s="28"/>
      <c r="BO1016" s="28"/>
      <c r="BP1016" s="28"/>
      <c r="BQ1016" s="28"/>
      <c r="BR1016" s="28"/>
      <c r="BS1016" s="28"/>
      <c r="BT1016" s="28"/>
      <c r="BU1016" s="28"/>
      <c r="BV1016" s="28"/>
      <c r="BW1016" s="28"/>
      <c r="BX1016" s="28"/>
      <c r="BY1016" s="28"/>
      <c r="BZ1016" s="28"/>
      <c r="CA1016" s="28"/>
      <c r="CB1016" s="28"/>
      <c r="CC1016" s="28"/>
      <c r="CD1016" s="28"/>
      <c r="CE1016" s="28"/>
      <c r="CF1016" s="28"/>
      <c r="CG1016" s="28"/>
      <c r="CH1016" s="28"/>
      <c r="CI1016" s="28"/>
      <c r="CJ1016" s="28"/>
      <c r="CK1016" s="28"/>
      <c r="CL1016" s="28"/>
      <c r="CM1016" s="28"/>
      <c r="CN1016" s="28"/>
      <c r="CO1016" s="28"/>
      <c r="CP1016" s="28"/>
      <c r="CQ1016" s="28"/>
      <c r="CR1016" s="28"/>
      <c r="CS1016" s="28"/>
      <c r="CT1016" s="28"/>
      <c r="CU1016" s="28"/>
      <c r="CV1016" s="28"/>
      <c r="CW1016" s="28"/>
      <c r="CX1016" s="28"/>
      <c r="CY1016" s="28"/>
      <c r="CZ1016" s="28"/>
      <c r="DA1016" s="28"/>
      <c r="DB1016" s="28"/>
      <c r="DC1016" s="28"/>
      <c r="DD1016" s="28"/>
      <c r="DE1016" s="28"/>
      <c r="DF1016" s="28"/>
      <c r="DG1016" s="28"/>
      <c r="DH1016" s="28"/>
      <c r="DI1016" s="28"/>
      <c r="DJ1016" s="28"/>
      <c r="DK1016" s="28"/>
      <c r="DL1016" s="28"/>
      <c r="DM1016" s="28"/>
      <c r="DN1016" s="28"/>
      <c r="DO1016" s="28"/>
      <c r="DP1016" s="28"/>
      <c r="DQ1016" s="28"/>
      <c r="DR1016" s="28"/>
      <c r="DS1016" s="28"/>
      <c r="DT1016" s="28"/>
      <c r="DU1016" s="28"/>
      <c r="DV1016" s="28"/>
      <c r="DW1016" s="28"/>
      <c r="DX1016" s="28"/>
      <c r="DY1016" s="28"/>
      <c r="DZ1016" s="28"/>
      <c r="EA1016" s="28"/>
      <c r="EB1016" s="28"/>
      <c r="EC1016" s="28"/>
      <c r="ED1016" s="28"/>
      <c r="EE1016" s="28"/>
      <c r="EF1016" s="28"/>
      <c r="EG1016" s="28"/>
      <c r="EH1016" s="28"/>
      <c r="EI1016" s="28"/>
      <c r="EJ1016" s="28"/>
      <c r="EK1016" s="28"/>
      <c r="EL1016" s="28"/>
      <c r="EM1016" s="28"/>
      <c r="EN1016" s="28"/>
      <c r="EO1016" s="28"/>
      <c r="EP1016" s="28"/>
      <c r="EQ1016" s="28"/>
    </row>
    <row r="1017" spans="1:147" s="1" customFormat="1" x14ac:dyDescent="0.25">
      <c r="A1017" s="130"/>
      <c r="B1017" s="105"/>
      <c r="C1017" s="131"/>
      <c r="D1017" s="105"/>
      <c r="E1017" s="105"/>
      <c r="F1017" s="105"/>
      <c r="G1017" s="105"/>
      <c r="H1017" s="105"/>
      <c r="I1017" s="105"/>
      <c r="J1017" s="105"/>
      <c r="K1017" s="105"/>
      <c r="L1017" s="105"/>
      <c r="M1017" s="105"/>
      <c r="N1017" s="105"/>
      <c r="O1017" s="105"/>
      <c r="P1017" s="105"/>
      <c r="Q1017" s="105"/>
      <c r="R1017" s="105"/>
      <c r="S1017" s="105"/>
      <c r="T1017" s="105"/>
      <c r="U1017" s="28"/>
      <c r="V1017" s="132"/>
      <c r="W1017" s="132"/>
      <c r="X1017" s="105"/>
      <c r="Y1017" s="105"/>
      <c r="Z1017" s="105"/>
      <c r="AA1017" s="105"/>
      <c r="AB1017" s="105"/>
      <c r="AC1017" s="105"/>
      <c r="AD1017" s="105"/>
      <c r="AE1017" s="105"/>
      <c r="AF1017" s="105"/>
      <c r="AG1017" s="105"/>
      <c r="AH1017" s="105"/>
      <c r="AI1017" s="105"/>
      <c r="AJ1017" s="105"/>
      <c r="AK1017" s="105"/>
      <c r="AL1017" s="105"/>
      <c r="AM1017" s="105"/>
      <c r="AN1017" s="105"/>
      <c r="AO1017" s="59"/>
      <c r="AQ1017" s="138"/>
      <c r="AR1017" s="28"/>
      <c r="AS1017" s="28"/>
      <c r="AT1017" s="59"/>
      <c r="AU1017" s="28"/>
      <c r="AV1017" s="59"/>
      <c r="AW1017" s="59"/>
      <c r="AX1017" s="59"/>
      <c r="AY1017" s="59"/>
      <c r="AZ1017" s="130"/>
      <c r="BA1017" s="59"/>
      <c r="BB1017" s="28"/>
      <c r="BC1017" s="28"/>
      <c r="BD1017" s="28"/>
      <c r="BE1017" s="28"/>
      <c r="BF1017" s="28"/>
      <c r="BG1017" s="28"/>
      <c r="BH1017" s="28"/>
      <c r="BI1017" s="28"/>
      <c r="BJ1017" s="28"/>
      <c r="BK1017" s="28"/>
      <c r="BL1017" s="28"/>
      <c r="BM1017" s="28"/>
      <c r="BN1017" s="28"/>
      <c r="BO1017" s="28"/>
      <c r="BP1017" s="28"/>
      <c r="BQ1017" s="28"/>
      <c r="BR1017" s="28"/>
      <c r="BS1017" s="28"/>
      <c r="BT1017" s="28"/>
      <c r="BU1017" s="28"/>
      <c r="BV1017" s="28"/>
      <c r="BW1017" s="28"/>
      <c r="BX1017" s="28"/>
      <c r="BY1017" s="28"/>
      <c r="BZ1017" s="28"/>
      <c r="CA1017" s="28"/>
      <c r="CB1017" s="28"/>
      <c r="CC1017" s="28"/>
      <c r="CD1017" s="28"/>
      <c r="CE1017" s="28"/>
      <c r="CF1017" s="28"/>
      <c r="CG1017" s="28"/>
      <c r="CH1017" s="28"/>
      <c r="CI1017" s="28"/>
      <c r="CJ1017" s="28"/>
      <c r="CK1017" s="28"/>
      <c r="CL1017" s="28"/>
      <c r="CM1017" s="28"/>
      <c r="CN1017" s="28"/>
      <c r="CO1017" s="28"/>
      <c r="CP1017" s="28"/>
      <c r="CQ1017" s="28"/>
      <c r="CR1017" s="28"/>
      <c r="CS1017" s="28"/>
      <c r="CT1017" s="28"/>
      <c r="CU1017" s="28"/>
      <c r="CV1017" s="28"/>
      <c r="CW1017" s="28"/>
      <c r="CX1017" s="28"/>
      <c r="CY1017" s="28"/>
      <c r="CZ1017" s="28"/>
      <c r="DA1017" s="28"/>
      <c r="DB1017" s="28"/>
      <c r="DC1017" s="28"/>
      <c r="DD1017" s="28"/>
      <c r="DE1017" s="28"/>
      <c r="DF1017" s="28"/>
      <c r="DG1017" s="28"/>
      <c r="DH1017" s="28"/>
      <c r="DI1017" s="28"/>
      <c r="DJ1017" s="28"/>
      <c r="DK1017" s="28"/>
      <c r="DL1017" s="28"/>
      <c r="DM1017" s="28"/>
      <c r="DN1017" s="28"/>
      <c r="DO1017" s="28"/>
      <c r="DP1017" s="28"/>
      <c r="DQ1017" s="28"/>
      <c r="DR1017" s="28"/>
      <c r="DS1017" s="28"/>
      <c r="DT1017" s="28"/>
      <c r="DU1017" s="28"/>
      <c r="DV1017" s="28"/>
      <c r="DW1017" s="28"/>
      <c r="DX1017" s="28"/>
      <c r="DY1017" s="28"/>
      <c r="DZ1017" s="28"/>
      <c r="EA1017" s="28"/>
      <c r="EB1017" s="28"/>
      <c r="EC1017" s="28"/>
      <c r="ED1017" s="28"/>
      <c r="EE1017" s="28"/>
      <c r="EF1017" s="28"/>
      <c r="EG1017" s="28"/>
      <c r="EH1017" s="28"/>
      <c r="EI1017" s="28"/>
      <c r="EJ1017" s="28"/>
      <c r="EK1017" s="28"/>
      <c r="EL1017" s="28"/>
      <c r="EM1017" s="28"/>
      <c r="EN1017" s="28"/>
      <c r="EO1017" s="28"/>
      <c r="EP1017" s="28"/>
      <c r="EQ1017" s="28"/>
    </row>
    <row r="1018" spans="1:147" s="1" customFormat="1" x14ac:dyDescent="0.25">
      <c r="A1018" s="130"/>
      <c r="B1018" s="105"/>
      <c r="C1018" s="131"/>
      <c r="D1018" s="105"/>
      <c r="E1018" s="105"/>
      <c r="F1018" s="105"/>
      <c r="G1018" s="105"/>
      <c r="H1018" s="105"/>
      <c r="I1018" s="105"/>
      <c r="J1018" s="105"/>
      <c r="K1018" s="105"/>
      <c r="L1018" s="105"/>
      <c r="M1018" s="105"/>
      <c r="N1018" s="105"/>
      <c r="O1018" s="105"/>
      <c r="P1018" s="105"/>
      <c r="Q1018" s="105"/>
      <c r="R1018" s="105"/>
      <c r="S1018" s="105"/>
      <c r="T1018" s="105"/>
      <c r="U1018" s="28"/>
      <c r="V1018" s="132"/>
      <c r="W1018" s="132"/>
      <c r="X1018" s="105"/>
      <c r="Y1018" s="105"/>
      <c r="Z1018" s="105"/>
      <c r="AA1018" s="105"/>
      <c r="AB1018" s="105"/>
      <c r="AC1018" s="105"/>
      <c r="AD1018" s="105"/>
      <c r="AE1018" s="105"/>
      <c r="AF1018" s="105"/>
      <c r="AG1018" s="105"/>
      <c r="AH1018" s="105"/>
      <c r="AI1018" s="105"/>
      <c r="AJ1018" s="105"/>
      <c r="AK1018" s="105"/>
      <c r="AL1018" s="105"/>
      <c r="AM1018" s="105"/>
      <c r="AN1018" s="105"/>
      <c r="AO1018" s="59"/>
      <c r="AQ1018" s="138"/>
      <c r="AR1018" s="28"/>
      <c r="AS1018" s="28"/>
      <c r="AT1018" s="59"/>
      <c r="AU1018" s="28"/>
      <c r="AV1018" s="59"/>
      <c r="AW1018" s="59"/>
      <c r="AX1018" s="59"/>
      <c r="AY1018" s="59"/>
      <c r="AZ1018" s="130"/>
      <c r="BA1018" s="59"/>
      <c r="BB1018" s="28"/>
      <c r="BC1018" s="28"/>
      <c r="BD1018" s="28"/>
      <c r="BE1018" s="28"/>
      <c r="BF1018" s="28"/>
      <c r="BG1018" s="28"/>
      <c r="BH1018" s="28"/>
      <c r="BI1018" s="28"/>
      <c r="BJ1018" s="28"/>
      <c r="BK1018" s="28"/>
      <c r="BL1018" s="28"/>
      <c r="BM1018" s="28"/>
      <c r="BN1018" s="28"/>
      <c r="BO1018" s="28"/>
      <c r="BP1018" s="28"/>
      <c r="BQ1018" s="28"/>
      <c r="BR1018" s="28"/>
      <c r="BS1018" s="28"/>
      <c r="BT1018" s="28"/>
      <c r="BU1018" s="28"/>
      <c r="BV1018" s="28"/>
      <c r="BW1018" s="28"/>
      <c r="BX1018" s="28"/>
      <c r="BY1018" s="28"/>
      <c r="BZ1018" s="28"/>
      <c r="CA1018" s="28"/>
      <c r="CB1018" s="28"/>
      <c r="CC1018" s="28"/>
      <c r="CD1018" s="28"/>
      <c r="CE1018" s="28"/>
      <c r="CF1018" s="28"/>
      <c r="CG1018" s="28"/>
      <c r="CH1018" s="28"/>
      <c r="CI1018" s="28"/>
      <c r="CJ1018" s="28"/>
      <c r="CK1018" s="28"/>
      <c r="CL1018" s="28"/>
      <c r="CM1018" s="28"/>
      <c r="CN1018" s="28"/>
      <c r="CO1018" s="28"/>
      <c r="CP1018" s="28"/>
      <c r="CQ1018" s="28"/>
      <c r="CR1018" s="28"/>
      <c r="CS1018" s="28"/>
      <c r="CT1018" s="28"/>
      <c r="CU1018" s="28"/>
      <c r="CV1018" s="28"/>
      <c r="CW1018" s="28"/>
      <c r="CX1018" s="28"/>
      <c r="CY1018" s="28"/>
      <c r="CZ1018" s="28"/>
      <c r="DA1018" s="28"/>
      <c r="DB1018" s="28"/>
      <c r="DC1018" s="28"/>
      <c r="DD1018" s="28"/>
      <c r="DE1018" s="28"/>
      <c r="DF1018" s="28"/>
      <c r="DG1018" s="28"/>
      <c r="DH1018" s="28"/>
      <c r="DI1018" s="28"/>
      <c r="DJ1018" s="28"/>
      <c r="DK1018" s="28"/>
      <c r="DL1018" s="28"/>
      <c r="DM1018" s="28"/>
      <c r="DN1018" s="28"/>
      <c r="DO1018" s="28"/>
      <c r="DP1018" s="28"/>
      <c r="DQ1018" s="28"/>
      <c r="DR1018" s="28"/>
      <c r="DS1018" s="28"/>
      <c r="DT1018" s="28"/>
      <c r="DU1018" s="28"/>
      <c r="DV1018" s="28"/>
      <c r="DW1018" s="28"/>
      <c r="DX1018" s="28"/>
      <c r="DY1018" s="28"/>
      <c r="DZ1018" s="28"/>
      <c r="EA1018" s="28"/>
      <c r="EB1018" s="28"/>
      <c r="EC1018" s="28"/>
      <c r="ED1018" s="28"/>
      <c r="EE1018" s="28"/>
      <c r="EF1018" s="28"/>
      <c r="EG1018" s="28"/>
      <c r="EH1018" s="28"/>
      <c r="EI1018" s="28"/>
      <c r="EJ1018" s="28"/>
      <c r="EK1018" s="28"/>
      <c r="EL1018" s="28"/>
      <c r="EM1018" s="28"/>
      <c r="EN1018" s="28"/>
      <c r="EO1018" s="28"/>
      <c r="EP1018" s="28"/>
      <c r="EQ1018" s="28"/>
    </row>
    <row r="1019" spans="1:147" s="1" customFormat="1" x14ac:dyDescent="0.25">
      <c r="A1019" s="130"/>
      <c r="B1019" s="105"/>
      <c r="C1019" s="131"/>
      <c r="D1019" s="105"/>
      <c r="E1019" s="105"/>
      <c r="F1019" s="105"/>
      <c r="G1019" s="105"/>
      <c r="H1019" s="105"/>
      <c r="I1019" s="105"/>
      <c r="J1019" s="105"/>
      <c r="K1019" s="105"/>
      <c r="L1019" s="105"/>
      <c r="M1019" s="105"/>
      <c r="N1019" s="105"/>
      <c r="O1019" s="105"/>
      <c r="P1019" s="105"/>
      <c r="Q1019" s="105"/>
      <c r="R1019" s="105"/>
      <c r="S1019" s="105"/>
      <c r="T1019" s="105"/>
      <c r="U1019" s="28"/>
      <c r="V1019" s="132"/>
      <c r="W1019" s="132"/>
      <c r="X1019" s="105"/>
      <c r="Y1019" s="105"/>
      <c r="Z1019" s="105"/>
      <c r="AA1019" s="105"/>
      <c r="AB1019" s="105"/>
      <c r="AC1019" s="105"/>
      <c r="AD1019" s="105"/>
      <c r="AE1019" s="105"/>
      <c r="AF1019" s="105"/>
      <c r="AG1019" s="105"/>
      <c r="AH1019" s="105"/>
      <c r="AI1019" s="105"/>
      <c r="AJ1019" s="105"/>
      <c r="AK1019" s="105"/>
      <c r="AL1019" s="105"/>
      <c r="AM1019" s="105"/>
      <c r="AN1019" s="105"/>
      <c r="AO1019" s="59"/>
      <c r="AQ1019" s="138"/>
      <c r="AR1019" s="28"/>
      <c r="AS1019" s="28"/>
      <c r="AT1019" s="59"/>
      <c r="AU1019" s="28"/>
      <c r="AV1019" s="59"/>
      <c r="AW1019" s="59"/>
      <c r="AX1019" s="59"/>
      <c r="AY1019" s="59"/>
      <c r="AZ1019" s="130"/>
      <c r="BA1019" s="59"/>
      <c r="BB1019" s="28"/>
      <c r="BC1019" s="28"/>
      <c r="BD1019" s="28"/>
      <c r="BE1019" s="28"/>
      <c r="BF1019" s="28"/>
      <c r="BG1019" s="28"/>
      <c r="BH1019" s="28"/>
      <c r="BI1019" s="28"/>
      <c r="BJ1019" s="28"/>
      <c r="BK1019" s="28"/>
      <c r="BL1019" s="28"/>
      <c r="BM1019" s="28"/>
      <c r="BN1019" s="28"/>
      <c r="BO1019" s="28"/>
      <c r="BP1019" s="28"/>
      <c r="BQ1019" s="28"/>
      <c r="BR1019" s="28"/>
      <c r="BS1019" s="28"/>
      <c r="BT1019" s="28"/>
      <c r="BU1019" s="28"/>
      <c r="BV1019" s="28"/>
      <c r="BW1019" s="28"/>
      <c r="BX1019" s="28"/>
      <c r="BY1019" s="28"/>
      <c r="BZ1019" s="28"/>
      <c r="CA1019" s="28"/>
      <c r="CB1019" s="28"/>
      <c r="CC1019" s="28"/>
      <c r="CD1019" s="28"/>
      <c r="CE1019" s="28"/>
      <c r="CF1019" s="28"/>
      <c r="CG1019" s="28"/>
      <c r="CH1019" s="28"/>
      <c r="CI1019" s="28"/>
      <c r="CJ1019" s="28"/>
      <c r="CK1019" s="28"/>
      <c r="CL1019" s="28"/>
      <c r="CM1019" s="28"/>
      <c r="CN1019" s="28"/>
      <c r="CO1019" s="28"/>
      <c r="CP1019" s="28"/>
      <c r="CQ1019" s="28"/>
      <c r="CR1019" s="28"/>
      <c r="CS1019" s="28"/>
      <c r="CT1019" s="28"/>
      <c r="CU1019" s="28"/>
      <c r="CV1019" s="28"/>
      <c r="CW1019" s="28"/>
      <c r="CX1019" s="28"/>
      <c r="CY1019" s="28"/>
      <c r="CZ1019" s="28"/>
      <c r="DA1019" s="28"/>
      <c r="DB1019" s="28"/>
      <c r="DC1019" s="28"/>
      <c r="DD1019" s="28"/>
      <c r="DE1019" s="28"/>
      <c r="DF1019" s="28"/>
      <c r="DG1019" s="28"/>
      <c r="DH1019" s="28"/>
      <c r="DI1019" s="28"/>
      <c r="DJ1019" s="28"/>
      <c r="DK1019" s="28"/>
      <c r="DL1019" s="28"/>
      <c r="DM1019" s="28"/>
      <c r="DN1019" s="28"/>
      <c r="DO1019" s="28"/>
      <c r="DP1019" s="28"/>
      <c r="DQ1019" s="28"/>
      <c r="DR1019" s="28"/>
      <c r="DS1019" s="28"/>
      <c r="DT1019" s="28"/>
      <c r="DU1019" s="28"/>
      <c r="DV1019" s="28"/>
      <c r="DW1019" s="28"/>
      <c r="DX1019" s="28"/>
      <c r="DY1019" s="28"/>
      <c r="DZ1019" s="28"/>
      <c r="EA1019" s="28"/>
      <c r="EB1019" s="28"/>
      <c r="EC1019" s="28"/>
      <c r="ED1019" s="28"/>
      <c r="EE1019" s="28"/>
      <c r="EF1019" s="28"/>
      <c r="EG1019" s="28"/>
      <c r="EH1019" s="28"/>
      <c r="EI1019" s="28"/>
      <c r="EJ1019" s="28"/>
      <c r="EK1019" s="28"/>
      <c r="EL1019" s="28"/>
      <c r="EM1019" s="28"/>
      <c r="EN1019" s="28"/>
      <c r="EO1019" s="28"/>
      <c r="EP1019" s="28"/>
      <c r="EQ1019" s="28"/>
    </row>
    <row r="1020" spans="1:147" s="1" customFormat="1" x14ac:dyDescent="0.25">
      <c r="A1020" s="130"/>
      <c r="B1020" s="105"/>
      <c r="C1020" s="131"/>
      <c r="D1020" s="105"/>
      <c r="E1020" s="105"/>
      <c r="F1020" s="105"/>
      <c r="G1020" s="105"/>
      <c r="H1020" s="105"/>
      <c r="I1020" s="105"/>
      <c r="J1020" s="105"/>
      <c r="K1020" s="105"/>
      <c r="L1020" s="105"/>
      <c r="M1020" s="105"/>
      <c r="N1020" s="105"/>
      <c r="O1020" s="105"/>
      <c r="P1020" s="105"/>
      <c r="Q1020" s="105"/>
      <c r="R1020" s="105"/>
      <c r="S1020" s="105"/>
      <c r="T1020" s="105"/>
      <c r="U1020" s="28"/>
      <c r="V1020" s="132"/>
      <c r="W1020" s="132"/>
      <c r="X1020" s="105"/>
      <c r="Y1020" s="105"/>
      <c r="Z1020" s="105"/>
      <c r="AA1020" s="105"/>
      <c r="AB1020" s="105"/>
      <c r="AC1020" s="105"/>
      <c r="AD1020" s="105"/>
      <c r="AE1020" s="105"/>
      <c r="AF1020" s="105"/>
      <c r="AG1020" s="105"/>
      <c r="AH1020" s="105"/>
      <c r="AI1020" s="105"/>
      <c r="AJ1020" s="105"/>
      <c r="AK1020" s="105"/>
      <c r="AL1020" s="105"/>
      <c r="AM1020" s="105"/>
      <c r="AN1020" s="105"/>
      <c r="AO1020" s="59"/>
      <c r="AQ1020" s="138"/>
      <c r="AR1020" s="28"/>
      <c r="AS1020" s="28"/>
      <c r="AT1020" s="59"/>
      <c r="AU1020" s="28"/>
      <c r="AV1020" s="59"/>
      <c r="AW1020" s="59"/>
      <c r="AX1020" s="59"/>
      <c r="AY1020" s="59"/>
      <c r="AZ1020" s="130"/>
      <c r="BA1020" s="59"/>
      <c r="BB1020" s="28"/>
      <c r="BC1020" s="28"/>
      <c r="BD1020" s="28"/>
      <c r="BE1020" s="28"/>
      <c r="BF1020" s="28"/>
      <c r="BG1020" s="28"/>
      <c r="BH1020" s="28"/>
      <c r="BI1020" s="28"/>
      <c r="BJ1020" s="28"/>
      <c r="BK1020" s="28"/>
      <c r="BL1020" s="28"/>
      <c r="BM1020" s="28"/>
      <c r="BN1020" s="28"/>
      <c r="BO1020" s="28"/>
      <c r="BP1020" s="28"/>
      <c r="BQ1020" s="28"/>
      <c r="BR1020" s="28"/>
      <c r="BS1020" s="28"/>
      <c r="BT1020" s="28"/>
      <c r="BU1020" s="28"/>
      <c r="BV1020" s="28"/>
      <c r="BW1020" s="28"/>
      <c r="BX1020" s="28"/>
      <c r="BY1020" s="28"/>
      <c r="BZ1020" s="28"/>
      <c r="CA1020" s="28"/>
      <c r="CB1020" s="28"/>
      <c r="CC1020" s="28"/>
      <c r="CD1020" s="28"/>
      <c r="CE1020" s="28"/>
      <c r="CF1020" s="28"/>
      <c r="CG1020" s="28"/>
      <c r="CH1020" s="28"/>
      <c r="CI1020" s="28"/>
      <c r="CJ1020" s="28"/>
      <c r="CK1020" s="28"/>
      <c r="CL1020" s="28"/>
      <c r="CM1020" s="28"/>
      <c r="CN1020" s="28"/>
      <c r="CO1020" s="28"/>
      <c r="CP1020" s="28"/>
      <c r="CQ1020" s="28"/>
      <c r="CR1020" s="28"/>
      <c r="CS1020" s="28"/>
      <c r="CT1020" s="28"/>
      <c r="CU1020" s="28"/>
      <c r="CV1020" s="28"/>
      <c r="CW1020" s="28"/>
      <c r="CX1020" s="28"/>
      <c r="CY1020" s="28"/>
      <c r="CZ1020" s="28"/>
      <c r="DA1020" s="28"/>
      <c r="DB1020" s="28"/>
      <c r="DC1020" s="28"/>
      <c r="DD1020" s="28"/>
      <c r="DE1020" s="28"/>
      <c r="DF1020" s="28"/>
      <c r="DG1020" s="28"/>
      <c r="DH1020" s="28"/>
      <c r="DI1020" s="28"/>
      <c r="DJ1020" s="28"/>
      <c r="DK1020" s="28"/>
      <c r="DL1020" s="28"/>
      <c r="DM1020" s="28"/>
      <c r="DN1020" s="28"/>
      <c r="DO1020" s="28"/>
      <c r="DP1020" s="28"/>
      <c r="DQ1020" s="28"/>
      <c r="DR1020" s="28"/>
      <c r="DS1020" s="28"/>
      <c r="DT1020" s="28"/>
      <c r="DU1020" s="28"/>
      <c r="DV1020" s="28"/>
      <c r="DW1020" s="28"/>
      <c r="DX1020" s="28"/>
      <c r="DY1020" s="28"/>
      <c r="DZ1020" s="28"/>
      <c r="EA1020" s="28"/>
      <c r="EB1020" s="28"/>
      <c r="EC1020" s="28"/>
      <c r="ED1020" s="28"/>
      <c r="EE1020" s="28"/>
      <c r="EF1020" s="28"/>
      <c r="EG1020" s="28"/>
      <c r="EH1020" s="28"/>
      <c r="EI1020" s="28"/>
      <c r="EJ1020" s="28"/>
      <c r="EK1020" s="28"/>
      <c r="EL1020" s="28"/>
      <c r="EM1020" s="28"/>
      <c r="EN1020" s="28"/>
      <c r="EO1020" s="28"/>
      <c r="EP1020" s="28"/>
      <c r="EQ1020" s="28"/>
    </row>
    <row r="1021" spans="1:147" s="1" customFormat="1" x14ac:dyDescent="0.25">
      <c r="A1021" s="130"/>
      <c r="B1021" s="105"/>
      <c r="C1021" s="131"/>
      <c r="D1021" s="105"/>
      <c r="E1021" s="105"/>
      <c r="F1021" s="105"/>
      <c r="G1021" s="105"/>
      <c r="H1021" s="105"/>
      <c r="I1021" s="105"/>
      <c r="J1021" s="105"/>
      <c r="K1021" s="105"/>
      <c r="L1021" s="105"/>
      <c r="M1021" s="105"/>
      <c r="N1021" s="105"/>
      <c r="O1021" s="105"/>
      <c r="P1021" s="105"/>
      <c r="Q1021" s="105"/>
      <c r="R1021" s="105"/>
      <c r="S1021" s="105"/>
      <c r="T1021" s="105"/>
      <c r="U1021" s="28"/>
      <c r="V1021" s="132"/>
      <c r="W1021" s="132"/>
      <c r="X1021" s="105"/>
      <c r="Y1021" s="105"/>
      <c r="Z1021" s="105"/>
      <c r="AA1021" s="105"/>
      <c r="AB1021" s="105"/>
      <c r="AC1021" s="105"/>
      <c r="AD1021" s="105"/>
      <c r="AE1021" s="105"/>
      <c r="AF1021" s="105"/>
      <c r="AG1021" s="105"/>
      <c r="AH1021" s="105"/>
      <c r="AI1021" s="105"/>
      <c r="AJ1021" s="105"/>
      <c r="AK1021" s="105"/>
      <c r="AL1021" s="105"/>
      <c r="AM1021" s="105"/>
      <c r="AN1021" s="105"/>
      <c r="AO1021" s="59"/>
      <c r="AQ1021" s="138"/>
      <c r="AR1021" s="28"/>
      <c r="AS1021" s="28"/>
      <c r="AT1021" s="59"/>
      <c r="AU1021" s="28"/>
      <c r="AV1021" s="59"/>
      <c r="AW1021" s="59"/>
      <c r="AX1021" s="59"/>
      <c r="AY1021" s="59"/>
      <c r="AZ1021" s="130"/>
      <c r="BA1021" s="59"/>
      <c r="BB1021" s="28"/>
      <c r="BC1021" s="28"/>
      <c r="BD1021" s="28"/>
      <c r="BE1021" s="28"/>
      <c r="BF1021" s="28"/>
      <c r="BG1021" s="28"/>
      <c r="BH1021" s="28"/>
      <c r="BI1021" s="28"/>
      <c r="BJ1021" s="28"/>
      <c r="BK1021" s="28"/>
      <c r="BL1021" s="28"/>
      <c r="BM1021" s="28"/>
      <c r="BN1021" s="28"/>
      <c r="BO1021" s="28"/>
      <c r="BP1021" s="28"/>
      <c r="BQ1021" s="28"/>
      <c r="BR1021" s="28"/>
      <c r="BS1021" s="28"/>
      <c r="BT1021" s="28"/>
      <c r="BU1021" s="28"/>
      <c r="BV1021" s="28"/>
      <c r="BW1021" s="28"/>
      <c r="BX1021" s="28"/>
      <c r="BY1021" s="28"/>
      <c r="BZ1021" s="28"/>
      <c r="CA1021" s="28"/>
      <c r="CB1021" s="28"/>
      <c r="CC1021" s="28"/>
      <c r="CD1021" s="28"/>
      <c r="CE1021" s="28"/>
      <c r="CF1021" s="28"/>
      <c r="CG1021" s="28"/>
      <c r="CH1021" s="28"/>
      <c r="CI1021" s="28"/>
      <c r="CJ1021" s="28"/>
      <c r="CK1021" s="28"/>
      <c r="CL1021" s="28"/>
      <c r="CM1021" s="28"/>
      <c r="CN1021" s="28"/>
      <c r="CO1021" s="28"/>
      <c r="CP1021" s="28"/>
      <c r="CQ1021" s="28"/>
      <c r="CR1021" s="28"/>
      <c r="CS1021" s="28"/>
      <c r="CT1021" s="28"/>
      <c r="CU1021" s="28"/>
      <c r="CV1021" s="28"/>
      <c r="CW1021" s="28"/>
      <c r="CX1021" s="28"/>
      <c r="CY1021" s="28"/>
      <c r="CZ1021" s="28"/>
      <c r="DA1021" s="28"/>
      <c r="DB1021" s="28"/>
      <c r="DC1021" s="28"/>
      <c r="DD1021" s="28"/>
      <c r="DE1021" s="28"/>
      <c r="DF1021" s="28"/>
      <c r="DG1021" s="28"/>
      <c r="DH1021" s="28"/>
      <c r="DI1021" s="28"/>
      <c r="DJ1021" s="28"/>
      <c r="DK1021" s="28"/>
      <c r="DL1021" s="28"/>
      <c r="DM1021" s="28"/>
      <c r="DN1021" s="28"/>
      <c r="DO1021" s="28"/>
      <c r="DP1021" s="28"/>
      <c r="DQ1021" s="28"/>
      <c r="DR1021" s="28"/>
      <c r="DS1021" s="28"/>
      <c r="DT1021" s="28"/>
      <c r="DU1021" s="28"/>
      <c r="DV1021" s="28"/>
      <c r="DW1021" s="28"/>
      <c r="DX1021" s="28"/>
      <c r="DY1021" s="28"/>
      <c r="DZ1021" s="28"/>
      <c r="EA1021" s="28"/>
      <c r="EB1021" s="28"/>
      <c r="EC1021" s="28"/>
      <c r="ED1021" s="28"/>
      <c r="EE1021" s="28"/>
      <c r="EF1021" s="28"/>
      <c r="EG1021" s="28"/>
      <c r="EH1021" s="28"/>
      <c r="EI1021" s="28"/>
      <c r="EJ1021" s="28"/>
      <c r="EK1021" s="28"/>
      <c r="EL1021" s="28"/>
      <c r="EM1021" s="28"/>
      <c r="EN1021" s="28"/>
      <c r="EO1021" s="28"/>
      <c r="EP1021" s="28"/>
      <c r="EQ1021" s="28"/>
    </row>
    <row r="1022" spans="1:147" s="1" customFormat="1" x14ac:dyDescent="0.25">
      <c r="A1022" s="130"/>
      <c r="B1022" s="105"/>
      <c r="C1022" s="131"/>
      <c r="D1022" s="105"/>
      <c r="E1022" s="105"/>
      <c r="F1022" s="105"/>
      <c r="G1022" s="105"/>
      <c r="H1022" s="105"/>
      <c r="I1022" s="105"/>
      <c r="J1022" s="105"/>
      <c r="K1022" s="105"/>
      <c r="L1022" s="105"/>
      <c r="M1022" s="105"/>
      <c r="N1022" s="105"/>
      <c r="O1022" s="105"/>
      <c r="P1022" s="105"/>
      <c r="Q1022" s="105"/>
      <c r="R1022" s="105"/>
      <c r="S1022" s="105"/>
      <c r="T1022" s="105"/>
      <c r="U1022" s="28"/>
      <c r="V1022" s="132"/>
      <c r="W1022" s="132"/>
      <c r="X1022" s="105"/>
      <c r="Y1022" s="105"/>
      <c r="Z1022" s="105"/>
      <c r="AA1022" s="105"/>
      <c r="AB1022" s="105"/>
      <c r="AC1022" s="105"/>
      <c r="AD1022" s="105"/>
      <c r="AE1022" s="105"/>
      <c r="AF1022" s="105"/>
      <c r="AG1022" s="105"/>
      <c r="AH1022" s="105"/>
      <c r="AI1022" s="105"/>
      <c r="AJ1022" s="105"/>
      <c r="AK1022" s="105"/>
      <c r="AL1022" s="105"/>
      <c r="AM1022" s="105"/>
      <c r="AN1022" s="105"/>
      <c r="AO1022" s="59"/>
      <c r="AQ1022" s="138"/>
      <c r="AR1022" s="28"/>
      <c r="AS1022" s="28"/>
      <c r="AT1022" s="59"/>
      <c r="AU1022" s="28"/>
      <c r="AV1022" s="59"/>
      <c r="AW1022" s="59"/>
      <c r="AX1022" s="59"/>
      <c r="AY1022" s="59"/>
      <c r="AZ1022" s="130"/>
      <c r="BA1022" s="59"/>
      <c r="BB1022" s="28"/>
      <c r="BC1022" s="28"/>
      <c r="BD1022" s="28"/>
      <c r="BE1022" s="28"/>
      <c r="BF1022" s="28"/>
      <c r="BG1022" s="28"/>
      <c r="BH1022" s="28"/>
      <c r="BI1022" s="28"/>
      <c r="BJ1022" s="28"/>
      <c r="BK1022" s="28"/>
      <c r="BL1022" s="28"/>
      <c r="BM1022" s="28"/>
      <c r="BN1022" s="28"/>
      <c r="BO1022" s="28"/>
      <c r="BP1022" s="28"/>
      <c r="BQ1022" s="28"/>
      <c r="BR1022" s="28"/>
      <c r="BS1022" s="28"/>
      <c r="BT1022" s="28"/>
      <c r="BU1022" s="28"/>
      <c r="BV1022" s="28"/>
      <c r="BW1022" s="28"/>
      <c r="BX1022" s="28"/>
      <c r="BY1022" s="28"/>
      <c r="BZ1022" s="28"/>
      <c r="CA1022" s="28"/>
      <c r="CB1022" s="28"/>
      <c r="CC1022" s="28"/>
      <c r="CD1022" s="28"/>
      <c r="CE1022" s="28"/>
      <c r="CF1022" s="28"/>
      <c r="CG1022" s="28"/>
      <c r="CH1022" s="28"/>
      <c r="CI1022" s="28"/>
      <c r="CJ1022" s="28"/>
      <c r="CK1022" s="28"/>
      <c r="CL1022" s="28"/>
      <c r="CM1022" s="28"/>
      <c r="CN1022" s="28"/>
      <c r="CO1022" s="28"/>
      <c r="CP1022" s="28"/>
      <c r="CQ1022" s="28"/>
      <c r="CR1022" s="28"/>
      <c r="CS1022" s="28"/>
      <c r="CT1022" s="28"/>
      <c r="CU1022" s="28"/>
      <c r="CV1022" s="28"/>
      <c r="CW1022" s="28"/>
      <c r="CX1022" s="28"/>
      <c r="CY1022" s="28"/>
      <c r="CZ1022" s="28"/>
      <c r="DA1022" s="28"/>
      <c r="DB1022" s="28"/>
      <c r="DC1022" s="28"/>
      <c r="DD1022" s="28"/>
      <c r="DE1022" s="28"/>
      <c r="DF1022" s="28"/>
      <c r="DG1022" s="28"/>
      <c r="DH1022" s="28"/>
      <c r="DI1022" s="28"/>
      <c r="DJ1022" s="28"/>
      <c r="DK1022" s="28"/>
      <c r="DL1022" s="28"/>
      <c r="DM1022" s="28"/>
      <c r="DN1022" s="28"/>
      <c r="DO1022" s="28"/>
      <c r="DP1022" s="28"/>
      <c r="DQ1022" s="28"/>
      <c r="DR1022" s="28"/>
      <c r="DS1022" s="28"/>
      <c r="DT1022" s="28"/>
      <c r="DU1022" s="28"/>
      <c r="DV1022" s="28"/>
      <c r="DW1022" s="28"/>
      <c r="DX1022" s="28"/>
      <c r="DY1022" s="28"/>
      <c r="DZ1022" s="28"/>
      <c r="EA1022" s="28"/>
      <c r="EB1022" s="28"/>
      <c r="EC1022" s="28"/>
      <c r="ED1022" s="28"/>
      <c r="EE1022" s="28"/>
      <c r="EF1022" s="28"/>
      <c r="EG1022" s="28"/>
      <c r="EH1022" s="28"/>
      <c r="EI1022" s="28"/>
      <c r="EJ1022" s="28"/>
      <c r="EK1022" s="28"/>
      <c r="EL1022" s="28"/>
      <c r="EM1022" s="28"/>
      <c r="EN1022" s="28"/>
      <c r="EO1022" s="28"/>
      <c r="EP1022" s="28"/>
      <c r="EQ1022" s="28"/>
    </row>
    <row r="1023" spans="1:147" s="1" customFormat="1" x14ac:dyDescent="0.25">
      <c r="A1023" s="130"/>
      <c r="B1023" s="105"/>
      <c r="C1023" s="131"/>
      <c r="D1023" s="105"/>
      <c r="E1023" s="105"/>
      <c r="F1023" s="105"/>
      <c r="G1023" s="105"/>
      <c r="H1023" s="105"/>
      <c r="I1023" s="105"/>
      <c r="J1023" s="105"/>
      <c r="K1023" s="105"/>
      <c r="L1023" s="105"/>
      <c r="M1023" s="105"/>
      <c r="N1023" s="105"/>
      <c r="O1023" s="105"/>
      <c r="P1023" s="105"/>
      <c r="Q1023" s="105"/>
      <c r="R1023" s="105"/>
      <c r="S1023" s="105"/>
      <c r="T1023" s="105"/>
      <c r="U1023" s="28"/>
      <c r="V1023" s="132"/>
      <c r="W1023" s="132"/>
      <c r="X1023" s="105"/>
      <c r="Y1023" s="105"/>
      <c r="Z1023" s="105"/>
      <c r="AA1023" s="105"/>
      <c r="AB1023" s="105"/>
      <c r="AC1023" s="105"/>
      <c r="AD1023" s="105"/>
      <c r="AE1023" s="105"/>
      <c r="AF1023" s="105"/>
      <c r="AG1023" s="105"/>
      <c r="AH1023" s="105"/>
      <c r="AI1023" s="105"/>
      <c r="AJ1023" s="105"/>
      <c r="AK1023" s="105"/>
      <c r="AL1023" s="105"/>
      <c r="AM1023" s="105"/>
      <c r="AN1023" s="105"/>
      <c r="AO1023" s="59"/>
      <c r="AQ1023" s="138"/>
      <c r="AR1023" s="28"/>
      <c r="AS1023" s="28"/>
      <c r="AT1023" s="59"/>
      <c r="AU1023" s="28"/>
      <c r="AV1023" s="59"/>
      <c r="AW1023" s="59"/>
      <c r="AX1023" s="59"/>
      <c r="AY1023" s="59"/>
      <c r="AZ1023" s="130"/>
      <c r="BA1023" s="59"/>
      <c r="BB1023" s="28"/>
      <c r="BC1023" s="28"/>
      <c r="BD1023" s="28"/>
      <c r="BE1023" s="28"/>
      <c r="BF1023" s="28"/>
      <c r="BG1023" s="28"/>
      <c r="BH1023" s="28"/>
      <c r="BI1023" s="28"/>
      <c r="BJ1023" s="28"/>
      <c r="BK1023" s="28"/>
      <c r="BL1023" s="28"/>
      <c r="BM1023" s="28"/>
      <c r="BN1023" s="28"/>
      <c r="BO1023" s="28"/>
      <c r="BP1023" s="28"/>
      <c r="BQ1023" s="28"/>
      <c r="BR1023" s="28"/>
      <c r="BS1023" s="28"/>
      <c r="BT1023" s="28"/>
      <c r="BU1023" s="28"/>
      <c r="BV1023" s="28"/>
      <c r="BW1023" s="28"/>
      <c r="BX1023" s="28"/>
      <c r="BY1023" s="28"/>
      <c r="BZ1023" s="28"/>
      <c r="CA1023" s="28"/>
      <c r="CB1023" s="28"/>
      <c r="CC1023" s="28"/>
      <c r="CD1023" s="28"/>
      <c r="CE1023" s="28"/>
      <c r="CF1023" s="28"/>
      <c r="CG1023" s="28"/>
      <c r="CH1023" s="28"/>
      <c r="CI1023" s="28"/>
      <c r="CJ1023" s="28"/>
      <c r="CK1023" s="28"/>
      <c r="CL1023" s="28"/>
      <c r="CM1023" s="28"/>
      <c r="CN1023" s="28"/>
      <c r="CO1023" s="28"/>
      <c r="CP1023" s="28"/>
      <c r="CQ1023" s="28"/>
      <c r="CR1023" s="28"/>
      <c r="CS1023" s="28"/>
      <c r="CT1023" s="28"/>
      <c r="CU1023" s="28"/>
      <c r="CV1023" s="28"/>
      <c r="CW1023" s="28"/>
      <c r="CX1023" s="28"/>
      <c r="CY1023" s="28"/>
      <c r="CZ1023" s="28"/>
      <c r="DA1023" s="28"/>
      <c r="DB1023" s="28"/>
      <c r="DC1023" s="28"/>
      <c r="DD1023" s="28"/>
      <c r="DE1023" s="28"/>
      <c r="DF1023" s="28"/>
      <c r="DG1023" s="28"/>
      <c r="DH1023" s="28"/>
      <c r="DI1023" s="28"/>
      <c r="DJ1023" s="28"/>
      <c r="DK1023" s="28"/>
      <c r="DL1023" s="28"/>
      <c r="DM1023" s="28"/>
      <c r="DN1023" s="28"/>
      <c r="DO1023" s="28"/>
      <c r="DP1023" s="28"/>
      <c r="DQ1023" s="28"/>
      <c r="DR1023" s="28"/>
      <c r="DS1023" s="28"/>
      <c r="DT1023" s="28"/>
      <c r="DU1023" s="28"/>
      <c r="DV1023" s="28"/>
      <c r="DW1023" s="28"/>
      <c r="DX1023" s="28"/>
      <c r="DY1023" s="28"/>
      <c r="DZ1023" s="28"/>
      <c r="EA1023" s="28"/>
      <c r="EB1023" s="28"/>
      <c r="EC1023" s="28"/>
      <c r="ED1023" s="28"/>
      <c r="EE1023" s="28"/>
      <c r="EF1023" s="28"/>
      <c r="EG1023" s="28"/>
      <c r="EH1023" s="28"/>
      <c r="EI1023" s="28"/>
      <c r="EJ1023" s="28"/>
      <c r="EK1023" s="28"/>
      <c r="EL1023" s="28"/>
      <c r="EM1023" s="28"/>
      <c r="EN1023" s="28"/>
      <c r="EO1023" s="28"/>
      <c r="EP1023" s="28"/>
      <c r="EQ1023" s="28"/>
    </row>
    <row r="1024" spans="1:147" s="1" customFormat="1" x14ac:dyDescent="0.25">
      <c r="A1024" s="130"/>
      <c r="B1024" s="105"/>
      <c r="C1024" s="131"/>
      <c r="D1024" s="105"/>
      <c r="E1024" s="105"/>
      <c r="F1024" s="105"/>
      <c r="G1024" s="105"/>
      <c r="H1024" s="105"/>
      <c r="I1024" s="105"/>
      <c r="J1024" s="105"/>
      <c r="K1024" s="105"/>
      <c r="L1024" s="105"/>
      <c r="M1024" s="105"/>
      <c r="N1024" s="105"/>
      <c r="O1024" s="105"/>
      <c r="P1024" s="105"/>
      <c r="Q1024" s="105"/>
      <c r="R1024" s="105"/>
      <c r="S1024" s="105"/>
      <c r="T1024" s="105"/>
      <c r="U1024" s="28"/>
      <c r="V1024" s="132"/>
      <c r="W1024" s="132"/>
      <c r="X1024" s="105"/>
      <c r="Y1024" s="105"/>
      <c r="Z1024" s="105"/>
      <c r="AA1024" s="105"/>
      <c r="AB1024" s="105"/>
      <c r="AC1024" s="105"/>
      <c r="AD1024" s="105"/>
      <c r="AE1024" s="105"/>
      <c r="AF1024" s="105"/>
      <c r="AG1024" s="105"/>
      <c r="AH1024" s="105"/>
      <c r="AI1024" s="105"/>
      <c r="AJ1024" s="105"/>
      <c r="AK1024" s="105"/>
      <c r="AL1024" s="105"/>
      <c r="AM1024" s="105"/>
      <c r="AN1024" s="105"/>
      <c r="AO1024" s="59"/>
      <c r="AQ1024" s="138"/>
      <c r="AR1024" s="28"/>
      <c r="AS1024" s="28"/>
      <c r="AT1024" s="59"/>
      <c r="AU1024" s="28"/>
      <c r="AV1024" s="59"/>
      <c r="AW1024" s="59"/>
      <c r="AX1024" s="59"/>
      <c r="AY1024" s="59"/>
      <c r="AZ1024" s="130"/>
      <c r="BA1024" s="59"/>
      <c r="BB1024" s="28"/>
      <c r="BC1024" s="28"/>
      <c r="BD1024" s="28"/>
      <c r="BE1024" s="28"/>
      <c r="BF1024" s="28"/>
      <c r="BG1024" s="28"/>
      <c r="BH1024" s="28"/>
      <c r="BI1024" s="28"/>
      <c r="BJ1024" s="28"/>
      <c r="BK1024" s="28"/>
      <c r="BL1024" s="28"/>
      <c r="BM1024" s="28"/>
      <c r="BN1024" s="28"/>
      <c r="BO1024" s="28"/>
      <c r="BP1024" s="28"/>
      <c r="BQ1024" s="28"/>
      <c r="BR1024" s="28"/>
      <c r="BS1024" s="28"/>
      <c r="BT1024" s="28"/>
      <c r="BU1024" s="28"/>
      <c r="BV1024" s="28"/>
      <c r="BW1024" s="28"/>
      <c r="BX1024" s="28"/>
      <c r="BY1024" s="28"/>
      <c r="BZ1024" s="28"/>
      <c r="CA1024" s="28"/>
      <c r="CB1024" s="28"/>
      <c r="CC1024" s="28"/>
      <c r="CD1024" s="28"/>
      <c r="CE1024" s="28"/>
      <c r="CF1024" s="28"/>
      <c r="CG1024" s="28"/>
      <c r="CH1024" s="28"/>
      <c r="CI1024" s="28"/>
      <c r="CJ1024" s="28"/>
      <c r="CK1024" s="28"/>
      <c r="CL1024" s="28"/>
      <c r="CM1024" s="28"/>
      <c r="CN1024" s="28"/>
      <c r="CO1024" s="28"/>
      <c r="CP1024" s="28"/>
      <c r="CQ1024" s="28"/>
      <c r="CR1024" s="28"/>
      <c r="CS1024" s="28"/>
      <c r="CT1024" s="28"/>
      <c r="CU1024" s="28"/>
      <c r="CV1024" s="28"/>
      <c r="CW1024" s="28"/>
      <c r="CX1024" s="28"/>
      <c r="CY1024" s="28"/>
      <c r="CZ1024" s="28"/>
      <c r="DA1024" s="28"/>
      <c r="DB1024" s="28"/>
      <c r="DC1024" s="28"/>
      <c r="DD1024" s="28"/>
      <c r="DE1024" s="28"/>
      <c r="DF1024" s="28"/>
      <c r="DG1024" s="28"/>
      <c r="DH1024" s="28"/>
      <c r="DI1024" s="28"/>
      <c r="DJ1024" s="28"/>
      <c r="DK1024" s="28"/>
      <c r="DL1024" s="28"/>
      <c r="DM1024" s="28"/>
      <c r="DN1024" s="28"/>
      <c r="DO1024" s="28"/>
      <c r="DP1024" s="28"/>
      <c r="DQ1024" s="28"/>
      <c r="DR1024" s="28"/>
      <c r="DS1024" s="28"/>
      <c r="DT1024" s="28"/>
      <c r="DU1024" s="28"/>
      <c r="DV1024" s="28"/>
      <c r="DW1024" s="28"/>
      <c r="DX1024" s="28"/>
      <c r="DY1024" s="28"/>
      <c r="DZ1024" s="28"/>
      <c r="EA1024" s="28"/>
      <c r="EB1024" s="28"/>
      <c r="EC1024" s="28"/>
      <c r="ED1024" s="28"/>
      <c r="EE1024" s="28"/>
      <c r="EF1024" s="28"/>
      <c r="EG1024" s="28"/>
      <c r="EH1024" s="28"/>
      <c r="EI1024" s="28"/>
      <c r="EJ1024" s="28"/>
      <c r="EK1024" s="28"/>
      <c r="EL1024" s="28"/>
      <c r="EM1024" s="28"/>
      <c r="EN1024" s="28"/>
      <c r="EO1024" s="28"/>
      <c r="EP1024" s="28"/>
      <c r="EQ1024" s="28"/>
    </row>
    <row r="1025" spans="1:147" s="1" customFormat="1" x14ac:dyDescent="0.25">
      <c r="A1025" s="130"/>
      <c r="B1025" s="105"/>
      <c r="C1025" s="131"/>
      <c r="D1025" s="105"/>
      <c r="E1025" s="105"/>
      <c r="F1025" s="105"/>
      <c r="G1025" s="105"/>
      <c r="H1025" s="105"/>
      <c r="I1025" s="105"/>
      <c r="J1025" s="105"/>
      <c r="K1025" s="105"/>
      <c r="L1025" s="105"/>
      <c r="M1025" s="105"/>
      <c r="N1025" s="105"/>
      <c r="O1025" s="105"/>
      <c r="P1025" s="105"/>
      <c r="Q1025" s="105"/>
      <c r="R1025" s="105"/>
      <c r="S1025" s="105"/>
      <c r="T1025" s="105"/>
      <c r="U1025" s="28"/>
      <c r="V1025" s="132"/>
      <c r="W1025" s="132"/>
      <c r="X1025" s="105"/>
      <c r="Y1025" s="105"/>
      <c r="Z1025" s="105"/>
      <c r="AA1025" s="105"/>
      <c r="AB1025" s="105"/>
      <c r="AC1025" s="105"/>
      <c r="AD1025" s="105"/>
      <c r="AE1025" s="105"/>
      <c r="AF1025" s="105"/>
      <c r="AG1025" s="105"/>
      <c r="AH1025" s="105"/>
      <c r="AI1025" s="105"/>
      <c r="AJ1025" s="105"/>
      <c r="AK1025" s="105"/>
      <c r="AL1025" s="105"/>
      <c r="AM1025" s="105"/>
      <c r="AN1025" s="105"/>
      <c r="AO1025" s="59"/>
      <c r="AQ1025" s="138"/>
      <c r="AR1025" s="28"/>
      <c r="AS1025" s="28"/>
      <c r="AT1025" s="59"/>
      <c r="AU1025" s="28"/>
      <c r="AV1025" s="59"/>
      <c r="AW1025" s="59"/>
      <c r="AX1025" s="59"/>
      <c r="AY1025" s="59"/>
      <c r="AZ1025" s="130"/>
      <c r="BA1025" s="59"/>
      <c r="BB1025" s="28"/>
      <c r="BC1025" s="28"/>
      <c r="BD1025" s="28"/>
      <c r="BE1025" s="28"/>
      <c r="BF1025" s="28"/>
      <c r="BG1025" s="28"/>
      <c r="BH1025" s="28"/>
      <c r="BI1025" s="28"/>
      <c r="BJ1025" s="28"/>
      <c r="BK1025" s="28"/>
      <c r="BL1025" s="28"/>
      <c r="BM1025" s="28"/>
      <c r="BN1025" s="28"/>
      <c r="BO1025" s="28"/>
      <c r="BP1025" s="28"/>
      <c r="BQ1025" s="28"/>
      <c r="BR1025" s="28"/>
      <c r="BS1025" s="28"/>
      <c r="BT1025" s="28"/>
      <c r="BU1025" s="28"/>
      <c r="BV1025" s="28"/>
      <c r="BW1025" s="28"/>
      <c r="BX1025" s="28"/>
      <c r="BY1025" s="28"/>
      <c r="BZ1025" s="28"/>
      <c r="CA1025" s="28"/>
      <c r="CB1025" s="28"/>
      <c r="CC1025" s="28"/>
      <c r="CD1025" s="28"/>
      <c r="CE1025" s="28"/>
      <c r="CF1025" s="28"/>
      <c r="CG1025" s="28"/>
      <c r="CH1025" s="28"/>
      <c r="CI1025" s="28"/>
      <c r="CJ1025" s="28"/>
      <c r="CK1025" s="28"/>
      <c r="CL1025" s="28"/>
      <c r="CM1025" s="28"/>
      <c r="CN1025" s="28"/>
      <c r="CO1025" s="28"/>
      <c r="CP1025" s="28"/>
      <c r="CQ1025" s="28"/>
      <c r="CR1025" s="28"/>
      <c r="CS1025" s="28"/>
      <c r="CT1025" s="28"/>
      <c r="CU1025" s="28"/>
      <c r="CV1025" s="28"/>
      <c r="CW1025" s="28"/>
      <c r="CX1025" s="28"/>
      <c r="CY1025" s="28"/>
      <c r="CZ1025" s="28"/>
      <c r="DA1025" s="28"/>
      <c r="DB1025" s="28"/>
      <c r="DC1025" s="28"/>
      <c r="DD1025" s="28"/>
      <c r="DE1025" s="28"/>
      <c r="DF1025" s="28"/>
      <c r="DG1025" s="28"/>
      <c r="DH1025" s="28"/>
      <c r="DI1025" s="28"/>
      <c r="DJ1025" s="28"/>
      <c r="DK1025" s="28"/>
      <c r="DL1025" s="28"/>
      <c r="DM1025" s="28"/>
      <c r="DN1025" s="28"/>
      <c r="DO1025" s="28"/>
      <c r="DP1025" s="28"/>
      <c r="DQ1025" s="28"/>
      <c r="DR1025" s="28"/>
      <c r="DS1025" s="28"/>
      <c r="DT1025" s="28"/>
      <c r="DU1025" s="28"/>
      <c r="DV1025" s="28"/>
      <c r="DW1025" s="28"/>
      <c r="DX1025" s="28"/>
      <c r="DY1025" s="28"/>
      <c r="DZ1025" s="28"/>
      <c r="EA1025" s="28"/>
      <c r="EB1025" s="28"/>
      <c r="EC1025" s="28"/>
      <c r="ED1025" s="28"/>
      <c r="EE1025" s="28"/>
      <c r="EF1025" s="28"/>
      <c r="EG1025" s="28"/>
      <c r="EH1025" s="28"/>
      <c r="EI1025" s="28"/>
      <c r="EJ1025" s="28"/>
      <c r="EK1025" s="28"/>
      <c r="EL1025" s="28"/>
      <c r="EM1025" s="28"/>
      <c r="EN1025" s="28"/>
      <c r="EO1025" s="28"/>
      <c r="EP1025" s="28"/>
      <c r="EQ1025" s="28"/>
    </row>
    <row r="1026" spans="1:147" s="1" customFormat="1" x14ac:dyDescent="0.25">
      <c r="A1026" s="130"/>
      <c r="B1026" s="105"/>
      <c r="C1026" s="131"/>
      <c r="D1026" s="105"/>
      <c r="E1026" s="105"/>
      <c r="F1026" s="105"/>
      <c r="G1026" s="105"/>
      <c r="H1026" s="105"/>
      <c r="I1026" s="105"/>
      <c r="J1026" s="105"/>
      <c r="K1026" s="105"/>
      <c r="L1026" s="105"/>
      <c r="M1026" s="105"/>
      <c r="N1026" s="105"/>
      <c r="O1026" s="105"/>
      <c r="P1026" s="105"/>
      <c r="Q1026" s="105"/>
      <c r="R1026" s="105"/>
      <c r="S1026" s="105"/>
      <c r="T1026" s="105"/>
      <c r="U1026" s="28"/>
      <c r="V1026" s="132"/>
      <c r="W1026" s="132"/>
      <c r="X1026" s="105"/>
      <c r="Y1026" s="105"/>
      <c r="Z1026" s="105"/>
      <c r="AA1026" s="105"/>
      <c r="AB1026" s="105"/>
      <c r="AC1026" s="105"/>
      <c r="AD1026" s="105"/>
      <c r="AE1026" s="105"/>
      <c r="AF1026" s="105"/>
      <c r="AG1026" s="105"/>
      <c r="AH1026" s="105"/>
      <c r="AI1026" s="105"/>
      <c r="AJ1026" s="105"/>
      <c r="AK1026" s="105"/>
      <c r="AL1026" s="105"/>
      <c r="AM1026" s="105"/>
      <c r="AN1026" s="105"/>
      <c r="AO1026" s="59"/>
      <c r="AQ1026" s="138"/>
      <c r="AR1026" s="28"/>
      <c r="AS1026" s="28"/>
      <c r="AT1026" s="59"/>
      <c r="AU1026" s="28"/>
      <c r="AV1026" s="59"/>
      <c r="AW1026" s="59"/>
      <c r="AX1026" s="59"/>
      <c r="AY1026" s="59"/>
      <c r="AZ1026" s="130"/>
      <c r="BA1026" s="59"/>
      <c r="BB1026" s="28"/>
      <c r="BC1026" s="28"/>
      <c r="BD1026" s="28"/>
      <c r="BE1026" s="28"/>
      <c r="BF1026" s="28"/>
      <c r="BG1026" s="28"/>
      <c r="BH1026" s="28"/>
      <c r="BI1026" s="28"/>
      <c r="BJ1026" s="28"/>
      <c r="BK1026" s="28"/>
      <c r="BL1026" s="28"/>
      <c r="BM1026" s="28"/>
      <c r="BN1026" s="28"/>
      <c r="BO1026" s="28"/>
      <c r="BP1026" s="28"/>
      <c r="BQ1026" s="28"/>
      <c r="BR1026" s="28"/>
      <c r="BS1026" s="28"/>
      <c r="BT1026" s="28"/>
      <c r="BU1026" s="28"/>
      <c r="BV1026" s="28"/>
      <c r="BW1026" s="28"/>
      <c r="BX1026" s="28"/>
      <c r="BY1026" s="28"/>
      <c r="BZ1026" s="28"/>
      <c r="CA1026" s="28"/>
      <c r="CB1026" s="28"/>
      <c r="CC1026" s="28"/>
      <c r="CD1026" s="28"/>
      <c r="CE1026" s="28"/>
      <c r="CF1026" s="28"/>
      <c r="CG1026" s="28"/>
      <c r="CH1026" s="28"/>
      <c r="CI1026" s="28"/>
      <c r="CJ1026" s="28"/>
      <c r="CK1026" s="28"/>
      <c r="CL1026" s="28"/>
      <c r="CM1026" s="28"/>
      <c r="CN1026" s="28"/>
      <c r="CO1026" s="28"/>
      <c r="CP1026" s="28"/>
      <c r="CQ1026" s="28"/>
      <c r="CR1026" s="28"/>
      <c r="CS1026" s="28"/>
      <c r="CT1026" s="28"/>
      <c r="CU1026" s="28"/>
      <c r="CV1026" s="28"/>
      <c r="CW1026" s="28"/>
      <c r="CX1026" s="28"/>
      <c r="CY1026" s="28"/>
      <c r="CZ1026" s="28"/>
      <c r="DA1026" s="28"/>
      <c r="DB1026" s="28"/>
      <c r="DC1026" s="28"/>
      <c r="DD1026" s="28"/>
      <c r="DE1026" s="28"/>
      <c r="DF1026" s="28"/>
      <c r="DG1026" s="28"/>
      <c r="DH1026" s="28"/>
      <c r="DI1026" s="28"/>
      <c r="DJ1026" s="28"/>
      <c r="DK1026" s="28"/>
      <c r="DL1026" s="28"/>
      <c r="DM1026" s="28"/>
      <c r="DN1026" s="28"/>
      <c r="DO1026" s="28"/>
      <c r="DP1026" s="28"/>
      <c r="DQ1026" s="28"/>
      <c r="DR1026" s="28"/>
      <c r="DS1026" s="28"/>
      <c r="DT1026" s="28"/>
      <c r="DU1026" s="28"/>
      <c r="DV1026" s="28"/>
      <c r="DW1026" s="28"/>
      <c r="DX1026" s="28"/>
      <c r="DY1026" s="28"/>
      <c r="DZ1026" s="28"/>
      <c r="EA1026" s="28"/>
      <c r="EB1026" s="28"/>
      <c r="EC1026" s="28"/>
      <c r="ED1026" s="28"/>
      <c r="EE1026" s="28"/>
      <c r="EF1026" s="28"/>
      <c r="EG1026" s="28"/>
      <c r="EH1026" s="28"/>
      <c r="EI1026" s="28"/>
      <c r="EJ1026" s="28"/>
      <c r="EK1026" s="28"/>
      <c r="EL1026" s="28"/>
      <c r="EM1026" s="28"/>
      <c r="EN1026" s="28"/>
      <c r="EO1026" s="28"/>
      <c r="EP1026" s="28"/>
      <c r="EQ1026" s="28"/>
    </row>
    <row r="1027" spans="1:147" s="1" customFormat="1" x14ac:dyDescent="0.25">
      <c r="A1027" s="130"/>
      <c r="B1027" s="105"/>
      <c r="C1027" s="131"/>
      <c r="D1027" s="105"/>
      <c r="E1027" s="105"/>
      <c r="F1027" s="105"/>
      <c r="G1027" s="105"/>
      <c r="H1027" s="105"/>
      <c r="I1027" s="105"/>
      <c r="J1027" s="105"/>
      <c r="K1027" s="105"/>
      <c r="L1027" s="105"/>
      <c r="M1027" s="105"/>
      <c r="N1027" s="105"/>
      <c r="O1027" s="105"/>
      <c r="P1027" s="105"/>
      <c r="Q1027" s="105"/>
      <c r="R1027" s="105"/>
      <c r="S1027" s="105"/>
      <c r="T1027" s="105"/>
      <c r="U1027" s="28"/>
      <c r="V1027" s="132"/>
      <c r="W1027" s="132"/>
      <c r="X1027" s="105"/>
      <c r="Y1027" s="105"/>
      <c r="Z1027" s="105"/>
      <c r="AA1027" s="105"/>
      <c r="AB1027" s="105"/>
      <c r="AC1027" s="105"/>
      <c r="AD1027" s="105"/>
      <c r="AE1027" s="105"/>
      <c r="AF1027" s="105"/>
      <c r="AG1027" s="105"/>
      <c r="AH1027" s="105"/>
      <c r="AI1027" s="105"/>
      <c r="AJ1027" s="105"/>
      <c r="AK1027" s="105"/>
      <c r="AL1027" s="105"/>
      <c r="AM1027" s="105"/>
      <c r="AN1027" s="105"/>
      <c r="AO1027" s="59"/>
      <c r="AQ1027" s="138"/>
      <c r="AR1027" s="28"/>
      <c r="AS1027" s="28"/>
      <c r="AT1027" s="59"/>
      <c r="AU1027" s="28"/>
      <c r="AV1027" s="59"/>
      <c r="AW1027" s="59"/>
      <c r="AX1027" s="59"/>
      <c r="AY1027" s="59"/>
      <c r="AZ1027" s="130"/>
      <c r="BA1027" s="59"/>
      <c r="BB1027" s="28"/>
      <c r="BC1027" s="28"/>
      <c r="BD1027" s="28"/>
      <c r="BE1027" s="28"/>
      <c r="BF1027" s="28"/>
      <c r="BG1027" s="28"/>
      <c r="BH1027" s="28"/>
      <c r="BI1027" s="28"/>
      <c r="BJ1027" s="28"/>
      <c r="BK1027" s="28"/>
      <c r="BL1027" s="28"/>
      <c r="BM1027" s="28"/>
      <c r="BN1027" s="28"/>
      <c r="BO1027" s="28"/>
      <c r="BP1027" s="28"/>
      <c r="BQ1027" s="28"/>
      <c r="BR1027" s="28"/>
      <c r="BS1027" s="28"/>
      <c r="BT1027" s="28"/>
      <c r="BU1027" s="28"/>
      <c r="BV1027" s="28"/>
      <c r="BW1027" s="28"/>
      <c r="BX1027" s="28"/>
      <c r="BY1027" s="28"/>
      <c r="BZ1027" s="28"/>
      <c r="CA1027" s="28"/>
      <c r="CB1027" s="28"/>
      <c r="CC1027" s="28"/>
      <c r="CD1027" s="28"/>
      <c r="CE1027" s="28"/>
      <c r="CF1027" s="28"/>
      <c r="CG1027" s="28"/>
      <c r="CH1027" s="28"/>
      <c r="CI1027" s="28"/>
      <c r="CJ1027" s="28"/>
      <c r="CK1027" s="28"/>
      <c r="CL1027" s="28"/>
      <c r="CM1027" s="28"/>
      <c r="CN1027" s="28"/>
      <c r="CO1027" s="28"/>
      <c r="CP1027" s="28"/>
      <c r="CQ1027" s="28"/>
      <c r="CR1027" s="28"/>
      <c r="CS1027" s="28"/>
      <c r="CT1027" s="28"/>
      <c r="CU1027" s="28"/>
      <c r="CV1027" s="28"/>
      <c r="CW1027" s="28"/>
      <c r="CX1027" s="28"/>
      <c r="CY1027" s="28"/>
      <c r="CZ1027" s="28"/>
      <c r="DA1027" s="28"/>
      <c r="DB1027" s="28"/>
      <c r="DC1027" s="28"/>
      <c r="DD1027" s="28"/>
      <c r="DE1027" s="28"/>
      <c r="DF1027" s="28"/>
      <c r="DG1027" s="28"/>
      <c r="DH1027" s="28"/>
      <c r="DI1027" s="28"/>
      <c r="DJ1027" s="28"/>
      <c r="DK1027" s="28"/>
      <c r="DL1027" s="28"/>
      <c r="DM1027" s="28"/>
      <c r="DN1027" s="28"/>
      <c r="DO1027" s="28"/>
      <c r="DP1027" s="28"/>
      <c r="DQ1027" s="28"/>
      <c r="DR1027" s="28"/>
      <c r="DS1027" s="28"/>
      <c r="DT1027" s="28"/>
      <c r="DU1027" s="28"/>
      <c r="DV1027" s="28"/>
      <c r="DW1027" s="28"/>
      <c r="DX1027" s="28"/>
      <c r="DY1027" s="28"/>
      <c r="DZ1027" s="28"/>
      <c r="EA1027" s="28"/>
      <c r="EB1027" s="28"/>
      <c r="EC1027" s="28"/>
      <c r="ED1027" s="28"/>
      <c r="EE1027" s="28"/>
      <c r="EF1027" s="28"/>
      <c r="EG1027" s="28"/>
      <c r="EH1027" s="28"/>
      <c r="EI1027" s="28"/>
      <c r="EJ1027" s="28"/>
      <c r="EK1027" s="28"/>
      <c r="EL1027" s="28"/>
      <c r="EM1027" s="28"/>
      <c r="EN1027" s="28"/>
      <c r="EO1027" s="28"/>
      <c r="EP1027" s="28"/>
      <c r="EQ1027" s="28"/>
    </row>
    <row r="1028" spans="1:147" s="1" customFormat="1" x14ac:dyDescent="0.25">
      <c r="A1028" s="130"/>
      <c r="B1028" s="105"/>
      <c r="C1028" s="131"/>
      <c r="D1028" s="105"/>
      <c r="E1028" s="105"/>
      <c r="F1028" s="105"/>
      <c r="G1028" s="105"/>
      <c r="H1028" s="105"/>
      <c r="I1028" s="105"/>
      <c r="J1028" s="105"/>
      <c r="K1028" s="105"/>
      <c r="L1028" s="105"/>
      <c r="M1028" s="105"/>
      <c r="N1028" s="105"/>
      <c r="O1028" s="105"/>
      <c r="P1028" s="105"/>
      <c r="Q1028" s="105"/>
      <c r="R1028" s="105"/>
      <c r="S1028" s="105"/>
      <c r="T1028" s="105"/>
      <c r="U1028" s="28"/>
      <c r="V1028" s="132"/>
      <c r="W1028" s="132"/>
      <c r="X1028" s="105"/>
      <c r="Y1028" s="105"/>
      <c r="Z1028" s="105"/>
      <c r="AA1028" s="105"/>
      <c r="AB1028" s="105"/>
      <c r="AC1028" s="105"/>
      <c r="AD1028" s="105"/>
      <c r="AE1028" s="105"/>
      <c r="AF1028" s="105"/>
      <c r="AG1028" s="105"/>
      <c r="AH1028" s="105"/>
      <c r="AI1028" s="105"/>
      <c r="AJ1028" s="105"/>
      <c r="AK1028" s="105"/>
      <c r="AL1028" s="105"/>
      <c r="AM1028" s="105"/>
      <c r="AN1028" s="105"/>
      <c r="AO1028" s="59"/>
      <c r="AQ1028" s="138"/>
      <c r="AR1028" s="28"/>
      <c r="AS1028" s="28"/>
      <c r="AT1028" s="59"/>
      <c r="AU1028" s="28"/>
      <c r="AV1028" s="59"/>
      <c r="AW1028" s="59"/>
      <c r="AX1028" s="59"/>
      <c r="AY1028" s="59"/>
      <c r="AZ1028" s="130"/>
      <c r="BA1028" s="59"/>
      <c r="BB1028" s="28"/>
      <c r="BC1028" s="28"/>
      <c r="BD1028" s="28"/>
      <c r="BE1028" s="28"/>
      <c r="BF1028" s="28"/>
      <c r="BG1028" s="28"/>
      <c r="BH1028" s="28"/>
      <c r="BI1028" s="28"/>
      <c r="BJ1028" s="28"/>
      <c r="BK1028" s="28"/>
      <c r="BL1028" s="28"/>
      <c r="BM1028" s="28"/>
      <c r="BN1028" s="28"/>
      <c r="BO1028" s="28"/>
      <c r="BP1028" s="28"/>
      <c r="BQ1028" s="28"/>
      <c r="BR1028" s="28"/>
      <c r="BS1028" s="28"/>
      <c r="BT1028" s="28"/>
      <c r="BU1028" s="28"/>
      <c r="BV1028" s="28"/>
      <c r="BW1028" s="28"/>
      <c r="BX1028" s="28"/>
      <c r="BY1028" s="28"/>
      <c r="BZ1028" s="28"/>
      <c r="CA1028" s="28"/>
      <c r="CB1028" s="28"/>
      <c r="CC1028" s="28"/>
      <c r="CD1028" s="28"/>
      <c r="CE1028" s="28"/>
      <c r="CF1028" s="28"/>
      <c r="CG1028" s="28"/>
      <c r="CH1028" s="28"/>
      <c r="CI1028" s="28"/>
      <c r="CJ1028" s="28"/>
      <c r="CK1028" s="28"/>
      <c r="CL1028" s="28"/>
      <c r="CM1028" s="28"/>
      <c r="CN1028" s="28"/>
      <c r="CO1028" s="28"/>
      <c r="CP1028" s="28"/>
      <c r="CQ1028" s="28"/>
      <c r="CR1028" s="28"/>
      <c r="CS1028" s="28"/>
      <c r="CT1028" s="28"/>
      <c r="CU1028" s="28"/>
      <c r="CV1028" s="28"/>
      <c r="CW1028" s="28"/>
      <c r="CX1028" s="28"/>
      <c r="CY1028" s="28"/>
      <c r="CZ1028" s="28"/>
      <c r="DA1028" s="28"/>
      <c r="DB1028" s="28"/>
      <c r="DC1028" s="28"/>
      <c r="DD1028" s="28"/>
      <c r="DE1028" s="28"/>
      <c r="DF1028" s="28"/>
      <c r="DG1028" s="28"/>
      <c r="DH1028" s="28"/>
      <c r="DI1028" s="28"/>
      <c r="DJ1028" s="28"/>
      <c r="DK1028" s="28"/>
      <c r="DL1028" s="28"/>
      <c r="DM1028" s="28"/>
      <c r="DN1028" s="28"/>
      <c r="DO1028" s="28"/>
      <c r="DP1028" s="28"/>
      <c r="DQ1028" s="28"/>
      <c r="DR1028" s="28"/>
      <c r="DS1028" s="28"/>
      <c r="DT1028" s="28"/>
      <c r="DU1028" s="28"/>
      <c r="DV1028" s="28"/>
      <c r="DW1028" s="28"/>
      <c r="DX1028" s="28"/>
      <c r="DY1028" s="28"/>
      <c r="DZ1028" s="28"/>
      <c r="EA1028" s="28"/>
      <c r="EB1028" s="28"/>
      <c r="EC1028" s="28"/>
      <c r="ED1028" s="28"/>
      <c r="EE1028" s="28"/>
      <c r="EF1028" s="28"/>
      <c r="EG1028" s="28"/>
      <c r="EH1028" s="28"/>
      <c r="EI1028" s="28"/>
      <c r="EJ1028" s="28"/>
      <c r="EK1028" s="28"/>
      <c r="EL1028" s="28"/>
      <c r="EM1028" s="28"/>
      <c r="EN1028" s="28"/>
      <c r="EO1028" s="28"/>
      <c r="EP1028" s="28"/>
      <c r="EQ1028" s="28"/>
    </row>
    <row r="1029" spans="1:147" s="1" customFormat="1" x14ac:dyDescent="0.25">
      <c r="A1029" s="130"/>
      <c r="B1029" s="105"/>
      <c r="C1029" s="131"/>
      <c r="D1029" s="105"/>
      <c r="E1029" s="105"/>
      <c r="F1029" s="105"/>
      <c r="G1029" s="105"/>
      <c r="H1029" s="105"/>
      <c r="I1029" s="105"/>
      <c r="J1029" s="105"/>
      <c r="K1029" s="105"/>
      <c r="L1029" s="105"/>
      <c r="M1029" s="105"/>
      <c r="N1029" s="105"/>
      <c r="O1029" s="105"/>
      <c r="P1029" s="105"/>
      <c r="Q1029" s="105"/>
      <c r="R1029" s="105"/>
      <c r="S1029" s="105"/>
      <c r="T1029" s="105"/>
      <c r="U1029" s="28"/>
      <c r="V1029" s="132"/>
      <c r="W1029" s="132"/>
      <c r="X1029" s="105"/>
      <c r="Y1029" s="105"/>
      <c r="Z1029" s="105"/>
      <c r="AA1029" s="105"/>
      <c r="AB1029" s="105"/>
      <c r="AC1029" s="105"/>
      <c r="AD1029" s="105"/>
      <c r="AE1029" s="105"/>
      <c r="AF1029" s="105"/>
      <c r="AG1029" s="105"/>
      <c r="AH1029" s="105"/>
      <c r="AI1029" s="105"/>
      <c r="AJ1029" s="105"/>
      <c r="AK1029" s="105"/>
      <c r="AL1029" s="105"/>
      <c r="AM1029" s="105"/>
      <c r="AN1029" s="105"/>
      <c r="AO1029" s="59"/>
      <c r="AQ1029" s="138"/>
      <c r="AR1029" s="28"/>
      <c r="AS1029" s="28"/>
      <c r="AT1029" s="59"/>
      <c r="AU1029" s="28"/>
      <c r="AV1029" s="59"/>
      <c r="AW1029" s="59"/>
      <c r="AX1029" s="59"/>
      <c r="AY1029" s="59"/>
      <c r="AZ1029" s="130"/>
      <c r="BA1029" s="59"/>
      <c r="BB1029" s="28"/>
      <c r="BC1029" s="28"/>
      <c r="BD1029" s="28"/>
      <c r="BE1029" s="28"/>
      <c r="BF1029" s="28"/>
      <c r="BG1029" s="28"/>
      <c r="BH1029" s="28"/>
      <c r="BI1029" s="28"/>
      <c r="BJ1029" s="28"/>
      <c r="BK1029" s="28"/>
      <c r="BL1029" s="28"/>
      <c r="BM1029" s="28"/>
      <c r="BN1029" s="28"/>
      <c r="BO1029" s="28"/>
      <c r="BP1029" s="28"/>
      <c r="BQ1029" s="28"/>
      <c r="BR1029" s="28"/>
      <c r="BS1029" s="28"/>
      <c r="BT1029" s="28"/>
      <c r="BU1029" s="28"/>
      <c r="BV1029" s="28"/>
      <c r="BW1029" s="28"/>
      <c r="BX1029" s="28"/>
      <c r="BY1029" s="28"/>
      <c r="BZ1029" s="28"/>
      <c r="CA1029" s="28"/>
      <c r="CB1029" s="28"/>
      <c r="CC1029" s="28"/>
      <c r="CD1029" s="28"/>
      <c r="CE1029" s="28"/>
      <c r="CF1029" s="28"/>
      <c r="CG1029" s="28"/>
      <c r="CH1029" s="28"/>
      <c r="CI1029" s="28"/>
      <c r="CJ1029" s="28"/>
      <c r="CK1029" s="28"/>
      <c r="CL1029" s="28"/>
      <c r="CM1029" s="28"/>
      <c r="CN1029" s="28"/>
      <c r="CO1029" s="28"/>
      <c r="CP1029" s="28"/>
      <c r="CQ1029" s="28"/>
      <c r="CR1029" s="28"/>
      <c r="CS1029" s="28"/>
      <c r="CT1029" s="28"/>
      <c r="CU1029" s="28"/>
      <c r="CV1029" s="28"/>
      <c r="CW1029" s="28"/>
      <c r="CX1029" s="28"/>
      <c r="CY1029" s="28"/>
      <c r="CZ1029" s="28"/>
      <c r="DA1029" s="28"/>
      <c r="DB1029" s="28"/>
      <c r="DC1029" s="28"/>
      <c r="DD1029" s="28"/>
      <c r="DE1029" s="28"/>
      <c r="DF1029" s="28"/>
      <c r="DG1029" s="28"/>
      <c r="DH1029" s="28"/>
      <c r="DI1029" s="28"/>
      <c r="DJ1029" s="28"/>
      <c r="DK1029" s="28"/>
      <c r="DL1029" s="28"/>
      <c r="DM1029" s="28"/>
      <c r="DN1029" s="28"/>
      <c r="DO1029" s="28"/>
      <c r="DP1029" s="28"/>
      <c r="DQ1029" s="28"/>
      <c r="DR1029" s="28"/>
      <c r="DS1029" s="28"/>
      <c r="DT1029" s="28"/>
      <c r="DU1029" s="28"/>
      <c r="DV1029" s="28"/>
      <c r="DW1029" s="28"/>
      <c r="DX1029" s="28"/>
      <c r="DY1029" s="28"/>
      <c r="DZ1029" s="28"/>
      <c r="EA1029" s="28"/>
      <c r="EB1029" s="28"/>
      <c r="EC1029" s="28"/>
      <c r="ED1029" s="28"/>
      <c r="EE1029" s="28"/>
      <c r="EF1029" s="28"/>
      <c r="EG1029" s="28"/>
      <c r="EH1029" s="28"/>
      <c r="EI1029" s="28"/>
      <c r="EJ1029" s="28"/>
      <c r="EK1029" s="28"/>
      <c r="EL1029" s="28"/>
      <c r="EM1029" s="28"/>
      <c r="EN1029" s="28"/>
      <c r="EO1029" s="28"/>
      <c r="EP1029" s="28"/>
      <c r="EQ1029" s="28"/>
    </row>
    <row r="1030" spans="1:147" s="1" customFormat="1" x14ac:dyDescent="0.25">
      <c r="A1030" s="130"/>
      <c r="B1030" s="105"/>
      <c r="C1030" s="131"/>
      <c r="D1030" s="105"/>
      <c r="E1030" s="105"/>
      <c r="F1030" s="105"/>
      <c r="G1030" s="105"/>
      <c r="H1030" s="105"/>
      <c r="I1030" s="105"/>
      <c r="J1030" s="105"/>
      <c r="K1030" s="105"/>
      <c r="L1030" s="105"/>
      <c r="M1030" s="105"/>
      <c r="N1030" s="105"/>
      <c r="O1030" s="105"/>
      <c r="P1030" s="105"/>
      <c r="Q1030" s="105"/>
      <c r="R1030" s="105"/>
      <c r="S1030" s="105"/>
      <c r="T1030" s="105"/>
      <c r="U1030" s="28"/>
      <c r="V1030" s="132"/>
      <c r="W1030" s="132"/>
      <c r="X1030" s="105"/>
      <c r="Y1030" s="105"/>
      <c r="Z1030" s="105"/>
      <c r="AA1030" s="105"/>
      <c r="AB1030" s="105"/>
      <c r="AC1030" s="105"/>
      <c r="AD1030" s="105"/>
      <c r="AE1030" s="105"/>
      <c r="AF1030" s="105"/>
      <c r="AG1030" s="105"/>
      <c r="AH1030" s="105"/>
      <c r="AI1030" s="105"/>
      <c r="AJ1030" s="105"/>
      <c r="AK1030" s="105"/>
      <c r="AL1030" s="105"/>
      <c r="AM1030" s="105"/>
      <c r="AN1030" s="105"/>
      <c r="AO1030" s="59"/>
      <c r="AQ1030" s="138"/>
      <c r="AR1030" s="28"/>
      <c r="AS1030" s="28"/>
      <c r="AT1030" s="59"/>
      <c r="AU1030" s="28"/>
      <c r="AV1030" s="59"/>
      <c r="AW1030" s="59"/>
      <c r="AX1030" s="59"/>
      <c r="AY1030" s="59"/>
      <c r="AZ1030" s="130"/>
      <c r="BA1030" s="59"/>
      <c r="BB1030" s="28"/>
      <c r="BC1030" s="28"/>
      <c r="BD1030" s="28"/>
      <c r="BE1030" s="28"/>
      <c r="BF1030" s="28"/>
      <c r="BG1030" s="28"/>
      <c r="BH1030" s="28"/>
      <c r="BI1030" s="28"/>
      <c r="BJ1030" s="28"/>
      <c r="BK1030" s="28"/>
      <c r="BL1030" s="28"/>
      <c r="BM1030" s="28"/>
      <c r="BN1030" s="28"/>
      <c r="BO1030" s="28"/>
      <c r="BP1030" s="28"/>
      <c r="BQ1030" s="28"/>
      <c r="BR1030" s="28"/>
      <c r="BS1030" s="28"/>
      <c r="BT1030" s="28"/>
      <c r="BU1030" s="28"/>
      <c r="BV1030" s="28"/>
      <c r="BW1030" s="28"/>
      <c r="BX1030" s="28"/>
      <c r="BY1030" s="28"/>
      <c r="BZ1030" s="28"/>
      <c r="CA1030" s="28"/>
      <c r="CB1030" s="28"/>
      <c r="CC1030" s="28"/>
      <c r="CD1030" s="28"/>
      <c r="CE1030" s="28"/>
      <c r="CF1030" s="28"/>
      <c r="CG1030" s="28"/>
      <c r="CH1030" s="28"/>
      <c r="CI1030" s="28"/>
      <c r="CJ1030" s="28"/>
      <c r="CK1030" s="28"/>
      <c r="CL1030" s="28"/>
      <c r="CM1030" s="28"/>
      <c r="CN1030" s="28"/>
      <c r="CO1030" s="28"/>
      <c r="CP1030" s="28"/>
      <c r="CQ1030" s="28"/>
      <c r="CR1030" s="28"/>
      <c r="CS1030" s="28"/>
      <c r="CT1030" s="28"/>
      <c r="CU1030" s="28"/>
      <c r="CV1030" s="28"/>
      <c r="CW1030" s="28"/>
      <c r="CX1030" s="28"/>
      <c r="CY1030" s="28"/>
      <c r="CZ1030" s="28"/>
      <c r="DA1030" s="28"/>
      <c r="DB1030" s="28"/>
      <c r="DC1030" s="28"/>
      <c r="DD1030" s="28"/>
      <c r="DE1030" s="28"/>
      <c r="DF1030" s="28"/>
      <c r="DG1030" s="28"/>
      <c r="DH1030" s="28"/>
      <c r="DI1030" s="28"/>
      <c r="DJ1030" s="28"/>
      <c r="DK1030" s="28"/>
      <c r="DL1030" s="28"/>
      <c r="DM1030" s="28"/>
      <c r="DN1030" s="28"/>
      <c r="DO1030" s="28"/>
      <c r="DP1030" s="28"/>
      <c r="DQ1030" s="28"/>
      <c r="DR1030" s="28"/>
      <c r="DS1030" s="28"/>
      <c r="DT1030" s="28"/>
      <c r="DU1030" s="28"/>
      <c r="DV1030" s="28"/>
      <c r="DW1030" s="28"/>
      <c r="DX1030" s="28"/>
      <c r="DY1030" s="28"/>
      <c r="DZ1030" s="28"/>
      <c r="EA1030" s="28"/>
      <c r="EB1030" s="28"/>
      <c r="EC1030" s="28"/>
      <c r="ED1030" s="28"/>
      <c r="EE1030" s="28"/>
      <c r="EF1030" s="28"/>
      <c r="EG1030" s="28"/>
      <c r="EH1030" s="28"/>
      <c r="EI1030" s="28"/>
      <c r="EJ1030" s="28"/>
      <c r="EK1030" s="28"/>
      <c r="EL1030" s="28"/>
      <c r="EM1030" s="28"/>
      <c r="EN1030" s="28"/>
      <c r="EO1030" s="28"/>
      <c r="EP1030" s="28"/>
      <c r="EQ1030" s="28"/>
    </row>
    <row r="1031" spans="1:147" s="1" customFormat="1" x14ac:dyDescent="0.25">
      <c r="A1031" s="130"/>
      <c r="B1031" s="105"/>
      <c r="C1031" s="131"/>
      <c r="D1031" s="105"/>
      <c r="E1031" s="105"/>
      <c r="F1031" s="105"/>
      <c r="G1031" s="105"/>
      <c r="H1031" s="105"/>
      <c r="I1031" s="105"/>
      <c r="J1031" s="105"/>
      <c r="K1031" s="105"/>
      <c r="L1031" s="105"/>
      <c r="M1031" s="105"/>
      <c r="N1031" s="105"/>
      <c r="O1031" s="105"/>
      <c r="P1031" s="105"/>
      <c r="Q1031" s="105"/>
      <c r="R1031" s="105"/>
      <c r="S1031" s="105"/>
      <c r="T1031" s="105"/>
      <c r="U1031" s="28"/>
      <c r="V1031" s="132"/>
      <c r="W1031" s="132"/>
      <c r="X1031" s="105"/>
      <c r="Y1031" s="105"/>
      <c r="Z1031" s="105"/>
      <c r="AA1031" s="105"/>
      <c r="AB1031" s="105"/>
      <c r="AC1031" s="105"/>
      <c r="AD1031" s="105"/>
      <c r="AE1031" s="105"/>
      <c r="AF1031" s="105"/>
      <c r="AG1031" s="105"/>
      <c r="AH1031" s="105"/>
      <c r="AI1031" s="105"/>
      <c r="AJ1031" s="105"/>
      <c r="AK1031" s="105"/>
      <c r="AL1031" s="105"/>
      <c r="AM1031" s="105"/>
      <c r="AN1031" s="105"/>
      <c r="AO1031" s="59"/>
      <c r="AQ1031" s="138"/>
      <c r="AR1031" s="28"/>
      <c r="AS1031" s="28"/>
      <c r="AT1031" s="59"/>
      <c r="AU1031" s="28"/>
      <c r="AV1031" s="59"/>
      <c r="AW1031" s="59"/>
      <c r="AX1031" s="59"/>
      <c r="AY1031" s="59"/>
      <c r="AZ1031" s="130"/>
      <c r="BA1031" s="59"/>
      <c r="BB1031" s="28"/>
      <c r="BC1031" s="28"/>
      <c r="BD1031" s="28"/>
      <c r="BE1031" s="28"/>
      <c r="BF1031" s="28"/>
      <c r="BG1031" s="28"/>
      <c r="BH1031" s="28"/>
      <c r="BI1031" s="28"/>
      <c r="BJ1031" s="28"/>
      <c r="BK1031" s="28"/>
      <c r="BL1031" s="28"/>
      <c r="BM1031" s="28"/>
      <c r="BN1031" s="28"/>
      <c r="BO1031" s="28"/>
      <c r="BP1031" s="28"/>
      <c r="BQ1031" s="28"/>
      <c r="BR1031" s="28"/>
      <c r="BS1031" s="28"/>
      <c r="BT1031" s="28"/>
      <c r="BU1031" s="28"/>
      <c r="BV1031" s="28"/>
      <c r="BW1031" s="28"/>
      <c r="BX1031" s="28"/>
      <c r="BY1031" s="28"/>
      <c r="BZ1031" s="28"/>
      <c r="CA1031" s="28"/>
      <c r="CB1031" s="28"/>
      <c r="CC1031" s="28"/>
      <c r="CD1031" s="28"/>
      <c r="CE1031" s="28"/>
      <c r="CF1031" s="28"/>
      <c r="CG1031" s="28"/>
      <c r="CH1031" s="28"/>
      <c r="CI1031" s="28"/>
      <c r="CJ1031" s="28"/>
      <c r="CK1031" s="28"/>
      <c r="CL1031" s="28"/>
      <c r="CM1031" s="28"/>
      <c r="CN1031" s="28"/>
      <c r="CO1031" s="28"/>
      <c r="CP1031" s="28"/>
      <c r="CQ1031" s="28"/>
      <c r="CR1031" s="28"/>
      <c r="CS1031" s="28"/>
      <c r="CT1031" s="28"/>
      <c r="CU1031" s="28"/>
      <c r="CV1031" s="28"/>
      <c r="CW1031" s="28"/>
      <c r="CX1031" s="28"/>
      <c r="CY1031" s="28"/>
      <c r="CZ1031" s="28"/>
      <c r="DA1031" s="28"/>
      <c r="DB1031" s="28"/>
      <c r="DC1031" s="28"/>
      <c r="DD1031" s="28"/>
      <c r="DE1031" s="28"/>
      <c r="DF1031" s="28"/>
      <c r="DG1031" s="28"/>
      <c r="DH1031" s="28"/>
      <c r="DI1031" s="28"/>
      <c r="DJ1031" s="28"/>
      <c r="DK1031" s="28"/>
      <c r="DL1031" s="28"/>
      <c r="DM1031" s="28"/>
      <c r="DN1031" s="28"/>
      <c r="DO1031" s="28"/>
      <c r="DP1031" s="28"/>
      <c r="DQ1031" s="28"/>
      <c r="DR1031" s="28"/>
      <c r="DS1031" s="28"/>
      <c r="DT1031" s="28"/>
      <c r="DU1031" s="28"/>
      <c r="DV1031" s="28"/>
      <c r="DW1031" s="28"/>
      <c r="DX1031" s="28"/>
      <c r="DY1031" s="28"/>
      <c r="DZ1031" s="28"/>
      <c r="EA1031" s="28"/>
      <c r="EB1031" s="28"/>
      <c r="EC1031" s="28"/>
      <c r="ED1031" s="28"/>
      <c r="EE1031" s="28"/>
      <c r="EF1031" s="28"/>
      <c r="EG1031" s="28"/>
      <c r="EH1031" s="28"/>
      <c r="EI1031" s="28"/>
      <c r="EJ1031" s="28"/>
      <c r="EK1031" s="28"/>
      <c r="EL1031" s="28"/>
      <c r="EM1031" s="28"/>
      <c r="EN1031" s="28"/>
      <c r="EO1031" s="28"/>
      <c r="EP1031" s="28"/>
      <c r="EQ1031" s="28"/>
    </row>
    <row r="1032" spans="1:147" s="1" customFormat="1" x14ac:dyDescent="0.25">
      <c r="A1032" s="130"/>
      <c r="B1032" s="105"/>
      <c r="C1032" s="131"/>
      <c r="D1032" s="105"/>
      <c r="E1032" s="105"/>
      <c r="F1032" s="105"/>
      <c r="G1032" s="105"/>
      <c r="H1032" s="105"/>
      <c r="I1032" s="105"/>
      <c r="J1032" s="105"/>
      <c r="K1032" s="105"/>
      <c r="L1032" s="105"/>
      <c r="M1032" s="105"/>
      <c r="N1032" s="105"/>
      <c r="O1032" s="105"/>
      <c r="P1032" s="105"/>
      <c r="Q1032" s="105"/>
      <c r="R1032" s="105"/>
      <c r="S1032" s="105"/>
      <c r="T1032" s="105"/>
      <c r="U1032" s="28"/>
      <c r="V1032" s="132"/>
      <c r="W1032" s="132"/>
      <c r="X1032" s="105"/>
      <c r="Y1032" s="105"/>
      <c r="Z1032" s="105"/>
      <c r="AA1032" s="105"/>
      <c r="AB1032" s="105"/>
      <c r="AC1032" s="105"/>
      <c r="AD1032" s="105"/>
      <c r="AE1032" s="105"/>
      <c r="AF1032" s="105"/>
      <c r="AG1032" s="105"/>
      <c r="AH1032" s="105"/>
      <c r="AI1032" s="105"/>
      <c r="AJ1032" s="105"/>
      <c r="AK1032" s="105"/>
      <c r="AL1032" s="105"/>
      <c r="AM1032" s="105"/>
      <c r="AN1032" s="105"/>
      <c r="AO1032" s="59"/>
      <c r="AQ1032" s="138"/>
      <c r="AR1032" s="28"/>
      <c r="AS1032" s="28"/>
      <c r="AT1032" s="59"/>
      <c r="AU1032" s="28"/>
      <c r="AV1032" s="59"/>
      <c r="AW1032" s="59"/>
      <c r="AX1032" s="59"/>
      <c r="AY1032" s="59"/>
      <c r="AZ1032" s="130"/>
      <c r="BA1032" s="59"/>
      <c r="BB1032" s="28"/>
      <c r="BC1032" s="28"/>
      <c r="BD1032" s="28"/>
      <c r="BE1032" s="28"/>
      <c r="BF1032" s="28"/>
      <c r="BG1032" s="28"/>
      <c r="BH1032" s="28"/>
      <c r="BI1032" s="28"/>
      <c r="BJ1032" s="28"/>
      <c r="BK1032" s="28"/>
      <c r="BL1032" s="28"/>
      <c r="BM1032" s="28"/>
      <c r="BN1032" s="28"/>
      <c r="BO1032" s="28"/>
      <c r="BP1032" s="28"/>
      <c r="BQ1032" s="28"/>
      <c r="BR1032" s="28"/>
      <c r="BS1032" s="28"/>
      <c r="BT1032" s="28"/>
      <c r="BU1032" s="28"/>
      <c r="BV1032" s="28"/>
      <c r="BW1032" s="28"/>
      <c r="BX1032" s="28"/>
      <c r="BY1032" s="28"/>
      <c r="BZ1032" s="28"/>
      <c r="CA1032" s="28"/>
      <c r="CB1032" s="28"/>
      <c r="CC1032" s="28"/>
      <c r="CD1032" s="28"/>
      <c r="CE1032" s="28"/>
      <c r="CF1032" s="28"/>
      <c r="CG1032" s="28"/>
      <c r="CH1032" s="28"/>
      <c r="CI1032" s="28"/>
      <c r="CJ1032" s="28"/>
      <c r="CK1032" s="28"/>
      <c r="CL1032" s="28"/>
      <c r="CM1032" s="28"/>
      <c r="CN1032" s="28"/>
      <c r="CO1032" s="28"/>
      <c r="CP1032" s="28"/>
      <c r="CQ1032" s="28"/>
      <c r="CR1032" s="28"/>
      <c r="CS1032" s="28"/>
      <c r="CT1032" s="28"/>
      <c r="CU1032" s="28"/>
      <c r="CV1032" s="28"/>
      <c r="CW1032" s="28"/>
      <c r="CX1032" s="28"/>
      <c r="CY1032" s="28"/>
      <c r="CZ1032" s="28"/>
      <c r="DA1032" s="28"/>
      <c r="DB1032" s="28"/>
      <c r="DC1032" s="28"/>
      <c r="DD1032" s="28"/>
      <c r="DE1032" s="28"/>
      <c r="DF1032" s="28"/>
      <c r="DG1032" s="28"/>
      <c r="DH1032" s="28"/>
      <c r="DI1032" s="28"/>
      <c r="DJ1032" s="28"/>
      <c r="DK1032" s="28"/>
      <c r="DL1032" s="28"/>
      <c r="DM1032" s="28"/>
      <c r="DN1032" s="28"/>
      <c r="DO1032" s="28"/>
      <c r="DP1032" s="28"/>
      <c r="DQ1032" s="28"/>
      <c r="DR1032" s="28"/>
      <c r="DS1032" s="28"/>
      <c r="DT1032" s="28"/>
      <c r="DU1032" s="28"/>
      <c r="DV1032" s="28"/>
      <c r="DW1032" s="28"/>
      <c r="DX1032" s="28"/>
      <c r="DY1032" s="28"/>
      <c r="DZ1032" s="28"/>
      <c r="EA1032" s="28"/>
      <c r="EB1032" s="28"/>
      <c r="EC1032" s="28"/>
      <c r="ED1032" s="28"/>
      <c r="EE1032" s="28"/>
      <c r="EF1032" s="28"/>
      <c r="EG1032" s="28"/>
      <c r="EH1032" s="28"/>
      <c r="EI1032" s="28"/>
      <c r="EJ1032" s="28"/>
      <c r="EK1032" s="28"/>
      <c r="EL1032" s="28"/>
      <c r="EM1032" s="28"/>
      <c r="EN1032" s="28"/>
      <c r="EO1032" s="28"/>
      <c r="EP1032" s="28"/>
      <c r="EQ1032" s="28"/>
    </row>
    <row r="1033" spans="1:147" s="1" customFormat="1" x14ac:dyDescent="0.25">
      <c r="A1033" s="130"/>
      <c r="B1033" s="105"/>
      <c r="C1033" s="131"/>
      <c r="D1033" s="105"/>
      <c r="E1033" s="105"/>
      <c r="F1033" s="105"/>
      <c r="G1033" s="105"/>
      <c r="H1033" s="105"/>
      <c r="I1033" s="105"/>
      <c r="J1033" s="105"/>
      <c r="K1033" s="105"/>
      <c r="L1033" s="105"/>
      <c r="M1033" s="105"/>
      <c r="N1033" s="105"/>
      <c r="O1033" s="105"/>
      <c r="P1033" s="105"/>
      <c r="Q1033" s="105"/>
      <c r="R1033" s="105"/>
      <c r="S1033" s="105"/>
      <c r="T1033" s="105"/>
      <c r="U1033" s="28"/>
      <c r="V1033" s="132"/>
      <c r="W1033" s="132"/>
      <c r="X1033" s="105"/>
      <c r="Y1033" s="105"/>
      <c r="Z1033" s="105"/>
      <c r="AA1033" s="105"/>
      <c r="AB1033" s="105"/>
      <c r="AC1033" s="105"/>
      <c r="AD1033" s="105"/>
      <c r="AE1033" s="105"/>
      <c r="AF1033" s="105"/>
      <c r="AG1033" s="105"/>
      <c r="AH1033" s="105"/>
      <c r="AI1033" s="105"/>
      <c r="AJ1033" s="105"/>
      <c r="AK1033" s="105"/>
      <c r="AL1033" s="105"/>
      <c r="AM1033" s="105"/>
      <c r="AN1033" s="105"/>
      <c r="AO1033" s="59"/>
      <c r="AQ1033" s="138"/>
      <c r="AR1033" s="28"/>
      <c r="AS1033" s="28"/>
      <c r="AT1033" s="59"/>
      <c r="AU1033" s="28"/>
      <c r="AV1033" s="59"/>
      <c r="AW1033" s="59"/>
      <c r="AX1033" s="59"/>
      <c r="AY1033" s="59"/>
      <c r="AZ1033" s="130"/>
      <c r="BA1033" s="59"/>
      <c r="BB1033" s="28"/>
      <c r="BC1033" s="28"/>
      <c r="BD1033" s="28"/>
      <c r="BE1033" s="28"/>
      <c r="BF1033" s="28"/>
      <c r="BG1033" s="28"/>
      <c r="BH1033" s="28"/>
      <c r="BI1033" s="28"/>
      <c r="BJ1033" s="28"/>
      <c r="BK1033" s="28"/>
      <c r="BL1033" s="28"/>
      <c r="BM1033" s="28"/>
      <c r="BN1033" s="28"/>
      <c r="BO1033" s="28"/>
      <c r="BP1033" s="28"/>
      <c r="BQ1033" s="28"/>
      <c r="BR1033" s="28"/>
      <c r="BS1033" s="28"/>
      <c r="BT1033" s="28"/>
      <c r="BU1033" s="28"/>
      <c r="BV1033" s="28"/>
      <c r="BW1033" s="28"/>
      <c r="BX1033" s="28"/>
      <c r="BY1033" s="28"/>
      <c r="BZ1033" s="28"/>
      <c r="CA1033" s="28"/>
      <c r="CB1033" s="28"/>
      <c r="CC1033" s="28"/>
      <c r="CD1033" s="28"/>
      <c r="CE1033" s="28"/>
      <c r="CF1033" s="28"/>
      <c r="CG1033" s="28"/>
      <c r="CH1033" s="28"/>
      <c r="CI1033" s="28"/>
      <c r="CJ1033" s="28"/>
      <c r="CK1033" s="28"/>
      <c r="CL1033" s="28"/>
      <c r="CM1033" s="28"/>
      <c r="CN1033" s="28"/>
      <c r="CO1033" s="28"/>
      <c r="CP1033" s="28"/>
      <c r="CQ1033" s="28"/>
      <c r="CR1033" s="28"/>
      <c r="CS1033" s="28"/>
      <c r="CT1033" s="28"/>
      <c r="CU1033" s="28"/>
      <c r="CV1033" s="28"/>
      <c r="CW1033" s="28"/>
      <c r="CX1033" s="28"/>
      <c r="CY1033" s="28"/>
      <c r="CZ1033" s="28"/>
      <c r="DA1033" s="28"/>
      <c r="DB1033" s="28"/>
      <c r="DC1033" s="28"/>
      <c r="DD1033" s="28"/>
      <c r="DE1033" s="28"/>
      <c r="DF1033" s="28"/>
      <c r="DG1033" s="28"/>
      <c r="DH1033" s="28"/>
      <c r="DI1033" s="28"/>
      <c r="DJ1033" s="28"/>
      <c r="DK1033" s="28"/>
      <c r="DL1033" s="28"/>
      <c r="DM1033" s="28"/>
      <c r="DN1033" s="28"/>
      <c r="DO1033" s="28"/>
      <c r="DP1033" s="28"/>
      <c r="DQ1033" s="28"/>
      <c r="DR1033" s="28"/>
      <c r="DS1033" s="28"/>
      <c r="DT1033" s="28"/>
      <c r="DU1033" s="28"/>
      <c r="DV1033" s="28"/>
      <c r="DW1033" s="28"/>
      <c r="DX1033" s="28"/>
      <c r="DY1033" s="28"/>
      <c r="DZ1033" s="28"/>
      <c r="EA1033" s="28"/>
      <c r="EB1033" s="28"/>
      <c r="EC1033" s="28"/>
      <c r="ED1033" s="28"/>
      <c r="EE1033" s="28"/>
      <c r="EF1033" s="28"/>
      <c r="EG1033" s="28"/>
      <c r="EH1033" s="28"/>
      <c r="EI1033" s="28"/>
      <c r="EJ1033" s="28"/>
      <c r="EK1033" s="28"/>
      <c r="EL1033" s="28"/>
      <c r="EM1033" s="28"/>
      <c r="EN1033" s="28"/>
      <c r="EO1033" s="28"/>
      <c r="EP1033" s="28"/>
      <c r="EQ1033" s="28"/>
    </row>
    <row r="1034" spans="1:147" s="1" customFormat="1" x14ac:dyDescent="0.25">
      <c r="A1034" s="130"/>
      <c r="B1034" s="105"/>
      <c r="C1034" s="131"/>
      <c r="D1034" s="105"/>
      <c r="E1034" s="105"/>
      <c r="F1034" s="105"/>
      <c r="G1034" s="105"/>
      <c r="H1034" s="105"/>
      <c r="I1034" s="105"/>
      <c r="J1034" s="105"/>
      <c r="K1034" s="105"/>
      <c r="L1034" s="105"/>
      <c r="M1034" s="105"/>
      <c r="N1034" s="105"/>
      <c r="O1034" s="105"/>
      <c r="P1034" s="105"/>
      <c r="Q1034" s="105"/>
      <c r="R1034" s="105"/>
      <c r="S1034" s="105"/>
      <c r="T1034" s="105"/>
      <c r="U1034" s="28"/>
      <c r="V1034" s="132"/>
      <c r="W1034" s="132"/>
      <c r="X1034" s="105"/>
      <c r="Y1034" s="105"/>
      <c r="Z1034" s="105"/>
      <c r="AA1034" s="105"/>
      <c r="AB1034" s="105"/>
      <c r="AC1034" s="105"/>
      <c r="AD1034" s="105"/>
      <c r="AE1034" s="105"/>
      <c r="AF1034" s="105"/>
      <c r="AG1034" s="105"/>
      <c r="AH1034" s="105"/>
      <c r="AI1034" s="105"/>
      <c r="AJ1034" s="105"/>
      <c r="AK1034" s="105"/>
      <c r="AL1034" s="105"/>
      <c r="AM1034" s="105"/>
      <c r="AN1034" s="105"/>
      <c r="AO1034" s="59"/>
      <c r="AQ1034" s="138"/>
      <c r="AR1034" s="28"/>
      <c r="AS1034" s="28"/>
      <c r="AT1034" s="59"/>
      <c r="AU1034" s="28"/>
      <c r="AV1034" s="59"/>
      <c r="AW1034" s="59"/>
      <c r="AX1034" s="59"/>
      <c r="AY1034" s="59"/>
      <c r="AZ1034" s="130"/>
      <c r="BA1034" s="59"/>
      <c r="BB1034" s="28"/>
      <c r="BC1034" s="28"/>
      <c r="BD1034" s="28"/>
      <c r="BE1034" s="28"/>
      <c r="BF1034" s="28"/>
      <c r="BG1034" s="28"/>
      <c r="BH1034" s="28"/>
      <c r="BI1034" s="28"/>
      <c r="BJ1034" s="28"/>
      <c r="BK1034" s="28"/>
      <c r="BL1034" s="28"/>
      <c r="BM1034" s="28"/>
      <c r="BN1034" s="28"/>
      <c r="BO1034" s="28"/>
      <c r="BP1034" s="28"/>
      <c r="BQ1034" s="28"/>
      <c r="BR1034" s="28"/>
      <c r="BS1034" s="28"/>
      <c r="BT1034" s="28"/>
      <c r="BU1034" s="28"/>
      <c r="BV1034" s="28"/>
      <c r="BW1034" s="28"/>
      <c r="BX1034" s="28"/>
      <c r="BY1034" s="28"/>
      <c r="BZ1034" s="28"/>
      <c r="CA1034" s="28"/>
      <c r="CB1034" s="28"/>
      <c r="CC1034" s="28"/>
      <c r="CD1034" s="28"/>
      <c r="CE1034" s="28"/>
      <c r="CF1034" s="28"/>
      <c r="CG1034" s="28"/>
      <c r="CH1034" s="28"/>
      <c r="CI1034" s="28"/>
      <c r="CJ1034" s="28"/>
      <c r="CK1034" s="28"/>
      <c r="CL1034" s="28"/>
      <c r="CM1034" s="28"/>
      <c r="CN1034" s="28"/>
      <c r="CO1034" s="28"/>
      <c r="CP1034" s="28"/>
      <c r="CQ1034" s="28"/>
      <c r="CR1034" s="28"/>
      <c r="CS1034" s="28"/>
      <c r="CT1034" s="28"/>
      <c r="CU1034" s="28"/>
      <c r="CV1034" s="28"/>
      <c r="CW1034" s="28"/>
      <c r="CX1034" s="28"/>
      <c r="CY1034" s="28"/>
      <c r="CZ1034" s="28"/>
      <c r="DA1034" s="28"/>
      <c r="DB1034" s="28"/>
      <c r="DC1034" s="28"/>
      <c r="DD1034" s="28"/>
      <c r="DE1034" s="28"/>
      <c r="DF1034" s="28"/>
      <c r="DG1034" s="28"/>
      <c r="DH1034" s="28"/>
      <c r="DI1034" s="28"/>
      <c r="DJ1034" s="28"/>
      <c r="DK1034" s="28"/>
      <c r="DL1034" s="28"/>
      <c r="DM1034" s="28"/>
      <c r="DN1034" s="28"/>
      <c r="DO1034" s="28"/>
      <c r="DP1034" s="28"/>
      <c r="DQ1034" s="28"/>
      <c r="DR1034" s="28"/>
      <c r="DS1034" s="28"/>
      <c r="DT1034" s="28"/>
      <c r="DU1034" s="28"/>
      <c r="DV1034" s="28"/>
      <c r="DW1034" s="28"/>
      <c r="DX1034" s="28"/>
      <c r="DY1034" s="28"/>
      <c r="DZ1034" s="28"/>
      <c r="EA1034" s="28"/>
      <c r="EB1034" s="28"/>
      <c r="EC1034" s="28"/>
      <c r="ED1034" s="28"/>
      <c r="EE1034" s="28"/>
      <c r="EF1034" s="28"/>
      <c r="EG1034" s="28"/>
      <c r="EH1034" s="28"/>
      <c r="EI1034" s="28"/>
      <c r="EJ1034" s="28"/>
      <c r="EK1034" s="28"/>
      <c r="EL1034" s="28"/>
      <c r="EM1034" s="28"/>
      <c r="EN1034" s="28"/>
      <c r="EO1034" s="28"/>
      <c r="EP1034" s="28"/>
      <c r="EQ1034" s="28"/>
    </row>
    <row r="1035" spans="1:147" s="1" customFormat="1" x14ac:dyDescent="0.25">
      <c r="A1035" s="130"/>
      <c r="B1035" s="105"/>
      <c r="C1035" s="131"/>
      <c r="D1035" s="105"/>
      <c r="E1035" s="105"/>
      <c r="F1035" s="105"/>
      <c r="G1035" s="105"/>
      <c r="H1035" s="105"/>
      <c r="I1035" s="105"/>
      <c r="J1035" s="105"/>
      <c r="K1035" s="105"/>
      <c r="L1035" s="105"/>
      <c r="M1035" s="105"/>
      <c r="N1035" s="105"/>
      <c r="O1035" s="105"/>
      <c r="P1035" s="105"/>
      <c r="Q1035" s="105"/>
      <c r="R1035" s="105"/>
      <c r="S1035" s="105"/>
      <c r="T1035" s="105"/>
      <c r="U1035" s="28"/>
      <c r="V1035" s="132"/>
      <c r="W1035" s="132"/>
      <c r="X1035" s="105"/>
      <c r="Y1035" s="105"/>
      <c r="Z1035" s="105"/>
      <c r="AA1035" s="105"/>
      <c r="AB1035" s="105"/>
      <c r="AC1035" s="105"/>
      <c r="AD1035" s="105"/>
      <c r="AE1035" s="105"/>
      <c r="AF1035" s="105"/>
      <c r="AG1035" s="105"/>
      <c r="AH1035" s="105"/>
      <c r="AI1035" s="105"/>
      <c r="AJ1035" s="105"/>
      <c r="AK1035" s="105"/>
      <c r="AL1035" s="105"/>
      <c r="AM1035" s="105"/>
      <c r="AN1035" s="105"/>
      <c r="AO1035" s="59"/>
      <c r="AQ1035" s="138"/>
      <c r="AR1035" s="28"/>
      <c r="AS1035" s="28"/>
      <c r="AT1035" s="59"/>
      <c r="AU1035" s="28"/>
      <c r="AV1035" s="59"/>
      <c r="AW1035" s="59"/>
      <c r="AX1035" s="59"/>
      <c r="AY1035" s="59"/>
      <c r="AZ1035" s="130"/>
      <c r="BA1035" s="59"/>
      <c r="BB1035" s="28"/>
      <c r="BC1035" s="28"/>
      <c r="BD1035" s="28"/>
      <c r="BE1035" s="28"/>
      <c r="BF1035" s="28"/>
      <c r="BG1035" s="28"/>
      <c r="BH1035" s="28"/>
      <c r="BI1035" s="28"/>
      <c r="BJ1035" s="28"/>
      <c r="BK1035" s="28"/>
      <c r="BL1035" s="28"/>
      <c r="BM1035" s="28"/>
      <c r="BN1035" s="28"/>
      <c r="BO1035" s="28"/>
      <c r="BP1035" s="28"/>
      <c r="BQ1035" s="28"/>
      <c r="BR1035" s="28"/>
      <c r="BS1035" s="28"/>
      <c r="BT1035" s="28"/>
      <c r="BU1035" s="28"/>
      <c r="BV1035" s="28"/>
      <c r="BW1035" s="28"/>
      <c r="BX1035" s="28"/>
      <c r="BY1035" s="28"/>
      <c r="BZ1035" s="28"/>
      <c r="CA1035" s="28"/>
      <c r="CB1035" s="28"/>
      <c r="CC1035" s="28"/>
      <c r="CD1035" s="28"/>
      <c r="CE1035" s="28"/>
      <c r="CF1035" s="28"/>
      <c r="CG1035" s="28"/>
      <c r="CH1035" s="28"/>
      <c r="CI1035" s="28"/>
      <c r="CJ1035" s="28"/>
      <c r="CK1035" s="28"/>
      <c r="CL1035" s="28"/>
      <c r="CM1035" s="28"/>
      <c r="CN1035" s="28"/>
      <c r="CO1035" s="28"/>
      <c r="CP1035" s="28"/>
      <c r="CQ1035" s="28"/>
      <c r="CR1035" s="28"/>
      <c r="CS1035" s="28"/>
      <c r="CT1035" s="28"/>
      <c r="CU1035" s="28"/>
      <c r="CV1035" s="28"/>
      <c r="CW1035" s="28"/>
      <c r="CX1035" s="28"/>
      <c r="CY1035" s="28"/>
      <c r="CZ1035" s="28"/>
      <c r="DA1035" s="28"/>
      <c r="DB1035" s="28"/>
      <c r="DC1035" s="28"/>
      <c r="DD1035" s="28"/>
      <c r="DE1035" s="28"/>
      <c r="DF1035" s="28"/>
      <c r="DG1035" s="28"/>
      <c r="DH1035" s="28"/>
      <c r="DI1035" s="28"/>
      <c r="DJ1035" s="28"/>
      <c r="DK1035" s="28"/>
      <c r="DL1035" s="28"/>
      <c r="DM1035" s="28"/>
      <c r="DN1035" s="28"/>
      <c r="DO1035" s="28"/>
      <c r="DP1035" s="28"/>
      <c r="DQ1035" s="28"/>
      <c r="DR1035" s="28"/>
      <c r="DS1035" s="28"/>
      <c r="DT1035" s="28"/>
      <c r="DU1035" s="28"/>
      <c r="DV1035" s="28"/>
      <c r="DW1035" s="28"/>
      <c r="DX1035" s="28"/>
      <c r="DY1035" s="28"/>
      <c r="DZ1035" s="28"/>
      <c r="EA1035" s="28"/>
      <c r="EB1035" s="28"/>
      <c r="EC1035" s="28"/>
      <c r="ED1035" s="28"/>
      <c r="EE1035" s="28"/>
      <c r="EF1035" s="28"/>
      <c r="EG1035" s="28"/>
      <c r="EH1035" s="28"/>
      <c r="EI1035" s="28"/>
      <c r="EJ1035" s="28"/>
      <c r="EK1035" s="28"/>
      <c r="EL1035" s="28"/>
      <c r="EM1035" s="28"/>
      <c r="EN1035" s="28"/>
      <c r="EO1035" s="28"/>
      <c r="EP1035" s="28"/>
      <c r="EQ1035" s="28"/>
    </row>
    <row r="1036" spans="1:147" s="1" customFormat="1" x14ac:dyDescent="0.25">
      <c r="A1036" s="130"/>
      <c r="B1036" s="105"/>
      <c r="C1036" s="131"/>
      <c r="D1036" s="105"/>
      <c r="E1036" s="105"/>
      <c r="F1036" s="105"/>
      <c r="G1036" s="105"/>
      <c r="H1036" s="105"/>
      <c r="I1036" s="105"/>
      <c r="J1036" s="105"/>
      <c r="K1036" s="105"/>
      <c r="L1036" s="105"/>
      <c r="M1036" s="105"/>
      <c r="N1036" s="105"/>
      <c r="O1036" s="105"/>
      <c r="P1036" s="105"/>
      <c r="Q1036" s="105"/>
      <c r="R1036" s="105"/>
      <c r="S1036" s="105"/>
      <c r="T1036" s="105"/>
      <c r="U1036" s="28"/>
      <c r="V1036" s="132"/>
      <c r="W1036" s="132"/>
      <c r="X1036" s="105"/>
      <c r="Y1036" s="105"/>
      <c r="Z1036" s="105"/>
      <c r="AA1036" s="105"/>
      <c r="AB1036" s="105"/>
      <c r="AC1036" s="105"/>
      <c r="AD1036" s="105"/>
      <c r="AE1036" s="105"/>
      <c r="AF1036" s="105"/>
      <c r="AG1036" s="105"/>
      <c r="AH1036" s="105"/>
      <c r="AI1036" s="105"/>
      <c r="AJ1036" s="105"/>
      <c r="AK1036" s="105"/>
      <c r="AL1036" s="105"/>
      <c r="AM1036" s="105"/>
      <c r="AN1036" s="105"/>
      <c r="AO1036" s="59"/>
      <c r="AQ1036" s="138"/>
      <c r="AR1036" s="28"/>
      <c r="AS1036" s="28"/>
      <c r="AT1036" s="59"/>
      <c r="AU1036" s="28"/>
      <c r="AV1036" s="59"/>
      <c r="AW1036" s="59"/>
      <c r="AX1036" s="59"/>
      <c r="AY1036" s="59"/>
      <c r="AZ1036" s="130"/>
      <c r="BA1036" s="59"/>
      <c r="BB1036" s="28"/>
      <c r="BC1036" s="28"/>
      <c r="BD1036" s="28"/>
      <c r="BE1036" s="28"/>
      <c r="BF1036" s="28"/>
      <c r="BG1036" s="28"/>
      <c r="BH1036" s="28"/>
      <c r="BI1036" s="28"/>
      <c r="BJ1036" s="28"/>
      <c r="BK1036" s="28"/>
      <c r="BL1036" s="28"/>
      <c r="BM1036" s="28"/>
      <c r="BN1036" s="28"/>
      <c r="BO1036" s="28"/>
      <c r="BP1036" s="28"/>
      <c r="BQ1036" s="28"/>
      <c r="BR1036" s="28"/>
      <c r="BS1036" s="28"/>
      <c r="BT1036" s="28"/>
      <c r="BU1036" s="28"/>
      <c r="BV1036" s="28"/>
      <c r="BW1036" s="28"/>
      <c r="BX1036" s="28"/>
      <c r="BY1036" s="28"/>
      <c r="BZ1036" s="28"/>
      <c r="CA1036" s="28"/>
      <c r="CB1036" s="28"/>
      <c r="CC1036" s="28"/>
      <c r="CD1036" s="28"/>
      <c r="CE1036" s="28"/>
      <c r="CF1036" s="28"/>
      <c r="CG1036" s="28"/>
      <c r="CH1036" s="28"/>
      <c r="CI1036" s="28"/>
      <c r="CJ1036" s="28"/>
      <c r="CK1036" s="28"/>
      <c r="CL1036" s="28"/>
      <c r="CM1036" s="28"/>
      <c r="CN1036" s="28"/>
      <c r="CO1036" s="28"/>
      <c r="CP1036" s="28"/>
      <c r="CQ1036" s="28"/>
      <c r="CR1036" s="28"/>
      <c r="CS1036" s="28"/>
      <c r="CT1036" s="28"/>
      <c r="CU1036" s="28"/>
      <c r="CV1036" s="28"/>
      <c r="CW1036" s="28"/>
      <c r="CX1036" s="28"/>
      <c r="CY1036" s="28"/>
      <c r="CZ1036" s="28"/>
      <c r="DA1036" s="28"/>
      <c r="DB1036" s="28"/>
      <c r="DC1036" s="28"/>
      <c r="DD1036" s="28"/>
      <c r="DE1036" s="28"/>
      <c r="DF1036" s="28"/>
      <c r="DG1036" s="28"/>
      <c r="DH1036" s="28"/>
      <c r="DI1036" s="28"/>
      <c r="DJ1036" s="28"/>
      <c r="DK1036" s="28"/>
      <c r="DL1036" s="28"/>
      <c r="DM1036" s="28"/>
      <c r="DN1036" s="28"/>
      <c r="DO1036" s="28"/>
      <c r="DP1036" s="28"/>
      <c r="DQ1036" s="28"/>
      <c r="DR1036" s="28"/>
      <c r="DS1036" s="28"/>
      <c r="DT1036" s="28"/>
      <c r="DU1036" s="28"/>
      <c r="DV1036" s="28"/>
      <c r="DW1036" s="28"/>
      <c r="DX1036" s="28"/>
      <c r="DY1036" s="28"/>
      <c r="DZ1036" s="28"/>
      <c r="EA1036" s="28"/>
      <c r="EB1036" s="28"/>
      <c r="EC1036" s="28"/>
      <c r="ED1036" s="28"/>
      <c r="EE1036" s="28"/>
      <c r="EF1036" s="28"/>
      <c r="EG1036" s="28"/>
      <c r="EH1036" s="28"/>
      <c r="EI1036" s="28"/>
      <c r="EJ1036" s="28"/>
      <c r="EK1036" s="28"/>
      <c r="EL1036" s="28"/>
      <c r="EM1036" s="28"/>
      <c r="EN1036" s="28"/>
      <c r="EO1036" s="28"/>
      <c r="EP1036" s="28"/>
      <c r="EQ1036" s="28"/>
    </row>
    <row r="1037" spans="1:147" s="1" customFormat="1" x14ac:dyDescent="0.25">
      <c r="A1037" s="130"/>
      <c r="B1037" s="105"/>
      <c r="C1037" s="131"/>
      <c r="D1037" s="105"/>
      <c r="E1037" s="105"/>
      <c r="F1037" s="105"/>
      <c r="G1037" s="105"/>
      <c r="H1037" s="105"/>
      <c r="I1037" s="105"/>
      <c r="J1037" s="105"/>
      <c r="K1037" s="105"/>
      <c r="L1037" s="105"/>
      <c r="M1037" s="105"/>
      <c r="N1037" s="105"/>
      <c r="O1037" s="105"/>
      <c r="P1037" s="105"/>
      <c r="Q1037" s="105"/>
      <c r="R1037" s="105"/>
      <c r="S1037" s="105"/>
      <c r="T1037" s="105"/>
      <c r="U1037" s="28"/>
      <c r="V1037" s="132"/>
      <c r="W1037" s="132"/>
      <c r="X1037" s="105"/>
      <c r="Y1037" s="105"/>
      <c r="Z1037" s="105"/>
      <c r="AA1037" s="105"/>
      <c r="AB1037" s="105"/>
      <c r="AC1037" s="105"/>
      <c r="AD1037" s="105"/>
      <c r="AE1037" s="105"/>
      <c r="AF1037" s="105"/>
      <c r="AG1037" s="105"/>
      <c r="AH1037" s="105"/>
      <c r="AI1037" s="105"/>
      <c r="AJ1037" s="105"/>
      <c r="AK1037" s="105"/>
      <c r="AL1037" s="105"/>
      <c r="AM1037" s="105"/>
      <c r="AN1037" s="105"/>
      <c r="AO1037" s="59"/>
      <c r="AQ1037" s="138"/>
      <c r="AR1037" s="28"/>
      <c r="AS1037" s="28"/>
      <c r="AT1037" s="59"/>
      <c r="AU1037" s="28"/>
      <c r="AV1037" s="59"/>
      <c r="AW1037" s="59"/>
      <c r="AX1037" s="59"/>
      <c r="AY1037" s="59"/>
      <c r="AZ1037" s="130"/>
      <c r="BA1037" s="59"/>
      <c r="BB1037" s="28"/>
      <c r="BC1037" s="28"/>
      <c r="BD1037" s="28"/>
      <c r="BE1037" s="28"/>
      <c r="BF1037" s="28"/>
      <c r="BG1037" s="28"/>
      <c r="BH1037" s="28"/>
      <c r="BI1037" s="28"/>
      <c r="BJ1037" s="28"/>
      <c r="BK1037" s="28"/>
      <c r="BL1037" s="28"/>
      <c r="BM1037" s="28"/>
      <c r="BN1037" s="28"/>
      <c r="BO1037" s="28"/>
      <c r="BP1037" s="28"/>
      <c r="BQ1037" s="28"/>
      <c r="BR1037" s="28"/>
      <c r="BS1037" s="28"/>
      <c r="BT1037" s="28"/>
      <c r="BU1037" s="28"/>
      <c r="BV1037" s="28"/>
      <c r="BW1037" s="28"/>
      <c r="BX1037" s="28"/>
      <c r="BY1037" s="28"/>
      <c r="BZ1037" s="28"/>
      <c r="CA1037" s="28"/>
      <c r="CB1037" s="28"/>
      <c r="CC1037" s="28"/>
      <c r="CD1037" s="28"/>
      <c r="CE1037" s="28"/>
      <c r="CF1037" s="28"/>
      <c r="CG1037" s="28"/>
      <c r="CH1037" s="28"/>
      <c r="CI1037" s="28"/>
      <c r="CJ1037" s="28"/>
      <c r="CK1037" s="28"/>
      <c r="CL1037" s="28"/>
      <c r="CM1037" s="28"/>
      <c r="CN1037" s="28"/>
      <c r="CO1037" s="28"/>
      <c r="CP1037" s="28"/>
      <c r="CQ1037" s="28"/>
      <c r="CR1037" s="28"/>
      <c r="CS1037" s="28"/>
      <c r="CT1037" s="28"/>
      <c r="CU1037" s="28"/>
      <c r="CV1037" s="28"/>
      <c r="CW1037" s="28"/>
      <c r="CX1037" s="28"/>
      <c r="CY1037" s="28"/>
      <c r="CZ1037" s="28"/>
      <c r="DA1037" s="28"/>
      <c r="DB1037" s="28"/>
      <c r="DC1037" s="28"/>
      <c r="DD1037" s="28"/>
      <c r="DE1037" s="28"/>
      <c r="DF1037" s="28"/>
      <c r="DG1037" s="28"/>
      <c r="DH1037" s="28"/>
      <c r="DI1037" s="28"/>
      <c r="DJ1037" s="28"/>
      <c r="DK1037" s="28"/>
      <c r="DL1037" s="28"/>
      <c r="DM1037" s="28"/>
      <c r="DN1037" s="28"/>
      <c r="DO1037" s="28"/>
      <c r="DP1037" s="28"/>
      <c r="DQ1037" s="28"/>
      <c r="DR1037" s="28"/>
      <c r="DS1037" s="28"/>
      <c r="DT1037" s="28"/>
      <c r="DU1037" s="28"/>
      <c r="DV1037" s="28"/>
      <c r="DW1037" s="28"/>
      <c r="DX1037" s="28"/>
      <c r="DY1037" s="28"/>
      <c r="DZ1037" s="28"/>
      <c r="EA1037" s="28"/>
      <c r="EB1037" s="28"/>
      <c r="EC1037" s="28"/>
      <c r="ED1037" s="28"/>
      <c r="EE1037" s="28"/>
      <c r="EF1037" s="28"/>
      <c r="EG1037" s="28"/>
      <c r="EH1037" s="28"/>
      <c r="EI1037" s="28"/>
      <c r="EJ1037" s="28"/>
      <c r="EK1037" s="28"/>
      <c r="EL1037" s="28"/>
      <c r="EM1037" s="28"/>
      <c r="EN1037" s="28"/>
      <c r="EO1037" s="28"/>
      <c r="EP1037" s="28"/>
      <c r="EQ1037" s="28"/>
    </row>
    <row r="1038" spans="1:147" s="1" customFormat="1" x14ac:dyDescent="0.25">
      <c r="A1038" s="130"/>
      <c r="B1038" s="105"/>
      <c r="C1038" s="131"/>
      <c r="D1038" s="105"/>
      <c r="E1038" s="105"/>
      <c r="F1038" s="105"/>
      <c r="G1038" s="105"/>
      <c r="H1038" s="105"/>
      <c r="I1038" s="105"/>
      <c r="J1038" s="105"/>
      <c r="K1038" s="105"/>
      <c r="L1038" s="105"/>
      <c r="M1038" s="105"/>
      <c r="N1038" s="105"/>
      <c r="O1038" s="105"/>
      <c r="P1038" s="105"/>
      <c r="Q1038" s="105"/>
      <c r="R1038" s="105"/>
      <c r="S1038" s="105"/>
      <c r="T1038" s="105"/>
      <c r="U1038" s="28"/>
      <c r="V1038" s="132"/>
      <c r="W1038" s="132"/>
      <c r="X1038" s="105"/>
      <c r="Y1038" s="105"/>
      <c r="Z1038" s="105"/>
      <c r="AA1038" s="105"/>
      <c r="AB1038" s="105"/>
      <c r="AC1038" s="105"/>
      <c r="AD1038" s="105"/>
      <c r="AE1038" s="105"/>
      <c r="AF1038" s="105"/>
      <c r="AG1038" s="105"/>
      <c r="AH1038" s="105"/>
      <c r="AI1038" s="105"/>
      <c r="AJ1038" s="105"/>
      <c r="AK1038" s="105"/>
      <c r="AL1038" s="105"/>
      <c r="AM1038" s="105"/>
      <c r="AN1038" s="105"/>
      <c r="AO1038" s="59"/>
      <c r="AQ1038" s="138"/>
      <c r="AR1038" s="28"/>
      <c r="AS1038" s="28"/>
      <c r="AT1038" s="59"/>
      <c r="AU1038" s="28"/>
      <c r="AV1038" s="59"/>
      <c r="AW1038" s="59"/>
      <c r="AX1038" s="59"/>
      <c r="AY1038" s="59"/>
      <c r="AZ1038" s="130"/>
      <c r="BA1038" s="59"/>
      <c r="BB1038" s="28"/>
      <c r="BC1038" s="28"/>
      <c r="BD1038" s="28"/>
      <c r="BE1038" s="28"/>
      <c r="BF1038" s="28"/>
      <c r="BG1038" s="28"/>
      <c r="BH1038" s="28"/>
      <c r="BI1038" s="28"/>
      <c r="BJ1038" s="28"/>
      <c r="BK1038" s="28"/>
      <c r="BL1038" s="28"/>
      <c r="BM1038" s="28"/>
      <c r="BN1038" s="28"/>
      <c r="BO1038" s="28"/>
      <c r="BP1038" s="28"/>
      <c r="BQ1038" s="28"/>
      <c r="BR1038" s="28"/>
      <c r="BS1038" s="28"/>
      <c r="BT1038" s="28"/>
      <c r="BU1038" s="28"/>
      <c r="BV1038" s="28"/>
      <c r="BW1038" s="28"/>
      <c r="BX1038" s="28"/>
      <c r="BY1038" s="28"/>
      <c r="BZ1038" s="28"/>
      <c r="CA1038" s="28"/>
      <c r="CB1038" s="28"/>
      <c r="CC1038" s="28"/>
      <c r="CD1038" s="28"/>
      <c r="CE1038" s="28"/>
      <c r="CF1038" s="28"/>
      <c r="CG1038" s="28"/>
      <c r="CH1038" s="28"/>
      <c r="CI1038" s="28"/>
      <c r="CJ1038" s="28"/>
      <c r="CK1038" s="28"/>
      <c r="CL1038" s="28"/>
      <c r="CM1038" s="28"/>
      <c r="CN1038" s="28"/>
      <c r="CO1038" s="28"/>
      <c r="CP1038" s="28"/>
      <c r="CQ1038" s="28"/>
      <c r="CR1038" s="28"/>
      <c r="CS1038" s="28"/>
      <c r="CT1038" s="28"/>
      <c r="CU1038" s="28"/>
      <c r="CV1038" s="28"/>
      <c r="CW1038" s="28"/>
      <c r="CX1038" s="28"/>
      <c r="CY1038" s="28"/>
      <c r="CZ1038" s="28"/>
      <c r="DA1038" s="28"/>
      <c r="DB1038" s="28"/>
      <c r="DC1038" s="28"/>
      <c r="DD1038" s="28"/>
      <c r="DE1038" s="28"/>
      <c r="DF1038" s="28"/>
      <c r="DG1038" s="28"/>
      <c r="DH1038" s="28"/>
      <c r="DI1038" s="28"/>
      <c r="DJ1038" s="28"/>
      <c r="DK1038" s="28"/>
      <c r="DL1038" s="28"/>
      <c r="DM1038" s="28"/>
      <c r="DN1038" s="28"/>
      <c r="DO1038" s="28"/>
      <c r="DP1038" s="28"/>
      <c r="DQ1038" s="28"/>
      <c r="DR1038" s="28"/>
      <c r="DS1038" s="28"/>
      <c r="DT1038" s="28"/>
      <c r="DU1038" s="28"/>
      <c r="DV1038" s="28"/>
      <c r="DW1038" s="28"/>
      <c r="DX1038" s="28"/>
      <c r="DY1038" s="28"/>
      <c r="DZ1038" s="28"/>
      <c r="EA1038" s="28"/>
      <c r="EB1038" s="28"/>
      <c r="EC1038" s="28"/>
      <c r="ED1038" s="28"/>
      <c r="EE1038" s="28"/>
      <c r="EF1038" s="28"/>
      <c r="EG1038" s="28"/>
      <c r="EH1038" s="28"/>
      <c r="EI1038" s="28"/>
      <c r="EJ1038" s="28"/>
      <c r="EK1038" s="28"/>
      <c r="EL1038" s="28"/>
      <c r="EM1038" s="28"/>
      <c r="EN1038" s="28"/>
      <c r="EO1038" s="28"/>
      <c r="EP1038" s="28"/>
      <c r="EQ1038" s="28"/>
    </row>
    <row r="1039" spans="1:147" s="1" customFormat="1" x14ac:dyDescent="0.25">
      <c r="A1039" s="130"/>
      <c r="B1039" s="105"/>
      <c r="C1039" s="131"/>
      <c r="D1039" s="105"/>
      <c r="E1039" s="105"/>
      <c r="F1039" s="105"/>
      <c r="G1039" s="105"/>
      <c r="H1039" s="105"/>
      <c r="I1039" s="105"/>
      <c r="J1039" s="105"/>
      <c r="K1039" s="105"/>
      <c r="L1039" s="105"/>
      <c r="M1039" s="105"/>
      <c r="N1039" s="105"/>
      <c r="O1039" s="105"/>
      <c r="P1039" s="105"/>
      <c r="Q1039" s="105"/>
      <c r="R1039" s="105"/>
      <c r="S1039" s="105"/>
      <c r="T1039" s="105"/>
      <c r="U1039" s="28"/>
      <c r="V1039" s="132"/>
      <c r="W1039" s="132"/>
      <c r="X1039" s="105"/>
      <c r="Y1039" s="105"/>
      <c r="Z1039" s="105"/>
      <c r="AA1039" s="105"/>
      <c r="AB1039" s="105"/>
      <c r="AC1039" s="105"/>
      <c r="AD1039" s="105"/>
      <c r="AE1039" s="105"/>
      <c r="AF1039" s="105"/>
      <c r="AG1039" s="105"/>
      <c r="AH1039" s="105"/>
      <c r="AI1039" s="105"/>
      <c r="AJ1039" s="105"/>
      <c r="AK1039" s="105"/>
      <c r="AL1039" s="105"/>
      <c r="AM1039" s="105"/>
      <c r="AN1039" s="105"/>
      <c r="AO1039" s="59"/>
      <c r="AQ1039" s="138"/>
      <c r="AR1039" s="28"/>
      <c r="AS1039" s="28"/>
      <c r="AT1039" s="59"/>
      <c r="AU1039" s="28"/>
      <c r="AV1039" s="59"/>
      <c r="AW1039" s="59"/>
      <c r="AX1039" s="59"/>
      <c r="AY1039" s="59"/>
      <c r="AZ1039" s="130"/>
      <c r="BA1039" s="59"/>
      <c r="BB1039" s="28"/>
      <c r="BC1039" s="28"/>
      <c r="BD1039" s="28"/>
      <c r="BE1039" s="28"/>
      <c r="BF1039" s="28"/>
      <c r="BG1039" s="28"/>
      <c r="BH1039" s="28"/>
      <c r="BI1039" s="28"/>
      <c r="BJ1039" s="28"/>
      <c r="BK1039" s="28"/>
      <c r="BL1039" s="28"/>
      <c r="BM1039" s="28"/>
      <c r="BN1039" s="28"/>
      <c r="BO1039" s="28"/>
      <c r="BP1039" s="28"/>
      <c r="BQ1039" s="28"/>
      <c r="BR1039" s="28"/>
      <c r="BS1039" s="28"/>
      <c r="BT1039" s="28"/>
      <c r="BU1039" s="28"/>
      <c r="BV1039" s="28"/>
      <c r="BW1039" s="28"/>
      <c r="BX1039" s="28"/>
      <c r="BY1039" s="28"/>
      <c r="BZ1039" s="28"/>
      <c r="CA1039" s="28"/>
      <c r="CB1039" s="28"/>
      <c r="CC1039" s="28"/>
      <c r="CD1039" s="28"/>
      <c r="CE1039" s="28"/>
      <c r="CF1039" s="28"/>
      <c r="CG1039" s="28"/>
      <c r="CH1039" s="28"/>
      <c r="CI1039" s="28"/>
      <c r="CJ1039" s="28"/>
      <c r="CK1039" s="28"/>
      <c r="CL1039" s="28"/>
      <c r="CM1039" s="28"/>
      <c r="CN1039" s="28"/>
      <c r="CO1039" s="28"/>
      <c r="CP1039" s="28"/>
      <c r="CQ1039" s="28"/>
      <c r="CR1039" s="28"/>
      <c r="CS1039" s="28"/>
      <c r="CT1039" s="28"/>
      <c r="CU1039" s="28"/>
      <c r="CV1039" s="28"/>
      <c r="CW1039" s="28"/>
      <c r="CX1039" s="28"/>
      <c r="CY1039" s="28"/>
      <c r="CZ1039" s="28"/>
      <c r="DA1039" s="28"/>
      <c r="DB1039" s="28"/>
      <c r="DC1039" s="28"/>
      <c r="DD1039" s="28"/>
      <c r="DE1039" s="28"/>
      <c r="DF1039" s="28"/>
      <c r="DG1039" s="28"/>
      <c r="DH1039" s="28"/>
      <c r="DI1039" s="28"/>
      <c r="DJ1039" s="28"/>
      <c r="DK1039" s="28"/>
      <c r="DL1039" s="28"/>
      <c r="DM1039" s="28"/>
      <c r="DN1039" s="28"/>
      <c r="DO1039" s="28"/>
      <c r="DP1039" s="28"/>
      <c r="DQ1039" s="28"/>
      <c r="DR1039" s="28"/>
      <c r="DS1039" s="28"/>
      <c r="DT1039" s="28"/>
      <c r="DU1039" s="28"/>
      <c r="DV1039" s="28"/>
      <c r="DW1039" s="28"/>
      <c r="DX1039" s="28"/>
      <c r="DY1039" s="28"/>
      <c r="DZ1039" s="28"/>
      <c r="EA1039" s="28"/>
      <c r="EB1039" s="28"/>
      <c r="EC1039" s="28"/>
      <c r="ED1039" s="28"/>
      <c r="EE1039" s="28"/>
      <c r="EF1039" s="28"/>
      <c r="EG1039" s="28"/>
      <c r="EH1039" s="28"/>
      <c r="EI1039" s="28"/>
      <c r="EJ1039" s="28"/>
      <c r="EK1039" s="28"/>
      <c r="EL1039" s="28"/>
      <c r="EM1039" s="28"/>
      <c r="EN1039" s="28"/>
      <c r="EO1039" s="28"/>
      <c r="EP1039" s="28"/>
      <c r="EQ1039" s="28"/>
    </row>
    <row r="1040" spans="1:147" s="1" customFormat="1" x14ac:dyDescent="0.25">
      <c r="A1040" s="130"/>
      <c r="B1040" s="105"/>
      <c r="C1040" s="131"/>
      <c r="D1040" s="105"/>
      <c r="E1040" s="105"/>
      <c r="F1040" s="105"/>
      <c r="G1040" s="105"/>
      <c r="H1040" s="105"/>
      <c r="I1040" s="105"/>
      <c r="J1040" s="105"/>
      <c r="K1040" s="105"/>
      <c r="L1040" s="105"/>
      <c r="M1040" s="105"/>
      <c r="N1040" s="105"/>
      <c r="O1040" s="105"/>
      <c r="P1040" s="105"/>
      <c r="Q1040" s="105"/>
      <c r="R1040" s="105"/>
      <c r="S1040" s="105"/>
      <c r="T1040" s="105"/>
      <c r="U1040" s="28"/>
      <c r="V1040" s="132"/>
      <c r="W1040" s="132"/>
      <c r="X1040" s="105"/>
      <c r="Y1040" s="105"/>
      <c r="Z1040" s="105"/>
      <c r="AA1040" s="105"/>
      <c r="AB1040" s="105"/>
      <c r="AC1040" s="105"/>
      <c r="AD1040" s="105"/>
      <c r="AE1040" s="105"/>
      <c r="AF1040" s="105"/>
      <c r="AG1040" s="105"/>
      <c r="AH1040" s="105"/>
      <c r="AI1040" s="105"/>
      <c r="AJ1040" s="105"/>
      <c r="AK1040" s="105"/>
      <c r="AL1040" s="105"/>
      <c r="AM1040" s="105"/>
      <c r="AN1040" s="105"/>
      <c r="AO1040" s="59"/>
      <c r="AQ1040" s="138"/>
      <c r="AR1040" s="28"/>
      <c r="AS1040" s="28"/>
      <c r="AT1040" s="59"/>
      <c r="AU1040" s="28"/>
      <c r="AV1040" s="59"/>
      <c r="AW1040" s="59"/>
      <c r="AX1040" s="59"/>
      <c r="AY1040" s="59"/>
      <c r="AZ1040" s="130"/>
      <c r="BA1040" s="59"/>
      <c r="BB1040" s="28"/>
      <c r="BC1040" s="28"/>
      <c r="BD1040" s="28"/>
      <c r="BE1040" s="28"/>
      <c r="BF1040" s="28"/>
      <c r="BG1040" s="28"/>
      <c r="BH1040" s="28"/>
      <c r="BI1040" s="28"/>
      <c r="BJ1040" s="28"/>
      <c r="BK1040" s="28"/>
      <c r="BL1040" s="28"/>
      <c r="BM1040" s="28"/>
      <c r="BN1040" s="28"/>
      <c r="BO1040" s="28"/>
      <c r="BP1040" s="28"/>
      <c r="BQ1040" s="28"/>
      <c r="BR1040" s="28"/>
      <c r="BS1040" s="28"/>
      <c r="BT1040" s="28"/>
      <c r="BU1040" s="28"/>
      <c r="BV1040" s="28"/>
      <c r="BW1040" s="28"/>
      <c r="BX1040" s="28"/>
      <c r="BY1040" s="28"/>
      <c r="BZ1040" s="28"/>
      <c r="CA1040" s="28"/>
      <c r="CB1040" s="28"/>
      <c r="CC1040" s="28"/>
      <c r="CD1040" s="28"/>
      <c r="CE1040" s="28"/>
      <c r="CF1040" s="28"/>
      <c r="CG1040" s="28"/>
      <c r="CH1040" s="28"/>
      <c r="CI1040" s="28"/>
      <c r="CJ1040" s="28"/>
      <c r="CK1040" s="28"/>
      <c r="CL1040" s="28"/>
      <c r="CM1040" s="28"/>
      <c r="CN1040" s="28"/>
      <c r="CO1040" s="28"/>
      <c r="CP1040" s="28"/>
      <c r="CQ1040" s="28"/>
      <c r="CR1040" s="28"/>
      <c r="CS1040" s="28"/>
      <c r="CT1040" s="28"/>
      <c r="CU1040" s="28"/>
      <c r="CV1040" s="28"/>
      <c r="CW1040" s="28"/>
      <c r="CX1040" s="28"/>
      <c r="CY1040" s="28"/>
      <c r="CZ1040" s="28"/>
      <c r="DA1040" s="28"/>
      <c r="DB1040" s="28"/>
      <c r="DC1040" s="28"/>
      <c r="DD1040" s="28"/>
      <c r="DE1040" s="28"/>
      <c r="DF1040" s="28"/>
      <c r="DG1040" s="28"/>
      <c r="DH1040" s="28"/>
      <c r="DI1040" s="28"/>
      <c r="DJ1040" s="28"/>
      <c r="DK1040" s="28"/>
      <c r="DL1040" s="28"/>
      <c r="DM1040" s="28"/>
      <c r="DN1040" s="28"/>
      <c r="DO1040" s="28"/>
      <c r="DP1040" s="28"/>
      <c r="DQ1040" s="28"/>
      <c r="DR1040" s="28"/>
      <c r="DS1040" s="28"/>
      <c r="DT1040" s="28"/>
      <c r="DU1040" s="28"/>
      <c r="DV1040" s="28"/>
      <c r="DW1040" s="28"/>
      <c r="DX1040" s="28"/>
      <c r="DY1040" s="28"/>
      <c r="DZ1040" s="28"/>
      <c r="EA1040" s="28"/>
      <c r="EB1040" s="28"/>
      <c r="EC1040" s="28"/>
      <c r="ED1040" s="28"/>
      <c r="EE1040" s="28"/>
      <c r="EF1040" s="28"/>
      <c r="EG1040" s="28"/>
      <c r="EH1040" s="28"/>
      <c r="EI1040" s="28"/>
      <c r="EJ1040" s="28"/>
      <c r="EK1040" s="28"/>
      <c r="EL1040" s="28"/>
      <c r="EM1040" s="28"/>
      <c r="EN1040" s="28"/>
      <c r="EO1040" s="28"/>
      <c r="EP1040" s="28"/>
      <c r="EQ1040" s="28"/>
    </row>
    <row r="1041" spans="1:147" s="1" customFormat="1" x14ac:dyDescent="0.25">
      <c r="A1041" s="130"/>
      <c r="B1041" s="105"/>
      <c r="C1041" s="131"/>
      <c r="D1041" s="105"/>
      <c r="E1041" s="105"/>
      <c r="F1041" s="105"/>
      <c r="G1041" s="105"/>
      <c r="H1041" s="105"/>
      <c r="I1041" s="105"/>
      <c r="J1041" s="105"/>
      <c r="K1041" s="105"/>
      <c r="L1041" s="105"/>
      <c r="M1041" s="105"/>
      <c r="N1041" s="105"/>
      <c r="O1041" s="105"/>
      <c r="P1041" s="105"/>
      <c r="Q1041" s="105"/>
      <c r="R1041" s="105"/>
      <c r="S1041" s="105"/>
      <c r="T1041" s="105"/>
      <c r="U1041" s="28"/>
      <c r="V1041" s="132"/>
      <c r="W1041" s="132"/>
      <c r="X1041" s="105"/>
      <c r="Y1041" s="105"/>
      <c r="Z1041" s="105"/>
      <c r="AA1041" s="105"/>
      <c r="AB1041" s="105"/>
      <c r="AC1041" s="105"/>
      <c r="AD1041" s="105"/>
      <c r="AE1041" s="105"/>
      <c r="AF1041" s="105"/>
      <c r="AG1041" s="105"/>
      <c r="AH1041" s="105"/>
      <c r="AI1041" s="105"/>
      <c r="AJ1041" s="105"/>
      <c r="AK1041" s="105"/>
      <c r="AL1041" s="105"/>
      <c r="AM1041" s="105"/>
      <c r="AN1041" s="105"/>
      <c r="AO1041" s="59"/>
      <c r="AQ1041" s="138"/>
      <c r="AR1041" s="28"/>
      <c r="AS1041" s="28"/>
      <c r="AT1041" s="59"/>
      <c r="AU1041" s="28"/>
      <c r="AV1041" s="59"/>
      <c r="AW1041" s="59"/>
      <c r="AX1041" s="59"/>
      <c r="AY1041" s="59"/>
      <c r="AZ1041" s="130"/>
      <c r="BA1041" s="59"/>
      <c r="BB1041" s="28"/>
      <c r="BC1041" s="28"/>
      <c r="BD1041" s="28"/>
      <c r="BE1041" s="28"/>
      <c r="BF1041" s="28"/>
      <c r="BG1041" s="28"/>
      <c r="BH1041" s="28"/>
      <c r="BI1041" s="28"/>
      <c r="BJ1041" s="28"/>
      <c r="BK1041" s="28"/>
      <c r="BL1041" s="28"/>
      <c r="BM1041" s="28"/>
      <c r="BN1041" s="28"/>
      <c r="BO1041" s="28"/>
      <c r="BP1041" s="28"/>
      <c r="BQ1041" s="28"/>
      <c r="BR1041" s="28"/>
      <c r="BS1041" s="28"/>
      <c r="BT1041" s="28"/>
      <c r="BU1041" s="28"/>
      <c r="BV1041" s="28"/>
      <c r="BW1041" s="28"/>
      <c r="BX1041" s="28"/>
      <c r="BY1041" s="28"/>
      <c r="BZ1041" s="28"/>
      <c r="CA1041" s="28"/>
      <c r="CB1041" s="28"/>
      <c r="CC1041" s="28"/>
      <c r="CD1041" s="28"/>
      <c r="CE1041" s="28"/>
      <c r="CF1041" s="28"/>
      <c r="CG1041" s="28"/>
      <c r="CH1041" s="28"/>
      <c r="CI1041" s="28"/>
      <c r="CJ1041" s="28"/>
      <c r="CK1041" s="28"/>
      <c r="CL1041" s="28"/>
      <c r="CM1041" s="28"/>
      <c r="CN1041" s="28"/>
      <c r="CO1041" s="28"/>
      <c r="CP1041" s="28"/>
      <c r="CQ1041" s="28"/>
      <c r="CR1041" s="28"/>
      <c r="CS1041" s="28"/>
      <c r="CT1041" s="28"/>
      <c r="CU1041" s="28"/>
      <c r="CV1041" s="28"/>
      <c r="CW1041" s="28"/>
      <c r="CX1041" s="28"/>
      <c r="CY1041" s="28"/>
      <c r="CZ1041" s="28"/>
      <c r="DA1041" s="28"/>
      <c r="DB1041" s="28"/>
      <c r="DC1041" s="28"/>
      <c r="DD1041" s="28"/>
      <c r="DE1041" s="28"/>
      <c r="DF1041" s="28"/>
      <c r="DG1041" s="28"/>
      <c r="DH1041" s="28"/>
      <c r="DI1041" s="28"/>
      <c r="DJ1041" s="28"/>
      <c r="DK1041" s="28"/>
      <c r="DL1041" s="28"/>
      <c r="DM1041" s="28"/>
      <c r="DN1041" s="28"/>
      <c r="DO1041" s="28"/>
      <c r="DP1041" s="28"/>
      <c r="DQ1041" s="28"/>
      <c r="DR1041" s="28"/>
      <c r="DS1041" s="28"/>
      <c r="DT1041" s="28"/>
      <c r="DU1041" s="28"/>
      <c r="DV1041" s="28"/>
      <c r="DW1041" s="28"/>
      <c r="DX1041" s="28"/>
      <c r="DY1041" s="28"/>
      <c r="DZ1041" s="28"/>
      <c r="EA1041" s="28"/>
      <c r="EB1041" s="28"/>
      <c r="EC1041" s="28"/>
      <c r="ED1041" s="28"/>
      <c r="EE1041" s="28"/>
      <c r="EF1041" s="28"/>
      <c r="EG1041" s="28"/>
      <c r="EH1041" s="28"/>
      <c r="EI1041" s="28"/>
      <c r="EJ1041" s="28"/>
      <c r="EK1041" s="28"/>
      <c r="EL1041" s="28"/>
      <c r="EM1041" s="28"/>
      <c r="EN1041" s="28"/>
      <c r="EO1041" s="28"/>
      <c r="EP1041" s="28"/>
      <c r="EQ1041" s="28"/>
    </row>
    <row r="1042" spans="1:147" s="1" customFormat="1" x14ac:dyDescent="0.25">
      <c r="A1042" s="130"/>
      <c r="B1042" s="105"/>
      <c r="C1042" s="131"/>
      <c r="D1042" s="105"/>
      <c r="E1042" s="105"/>
      <c r="F1042" s="105"/>
      <c r="G1042" s="105"/>
      <c r="H1042" s="105"/>
      <c r="I1042" s="105"/>
      <c r="J1042" s="105"/>
      <c r="K1042" s="105"/>
      <c r="L1042" s="105"/>
      <c r="M1042" s="105"/>
      <c r="N1042" s="105"/>
      <c r="O1042" s="105"/>
      <c r="P1042" s="105"/>
      <c r="Q1042" s="105"/>
      <c r="R1042" s="105"/>
      <c r="S1042" s="105"/>
      <c r="T1042" s="105"/>
      <c r="U1042" s="28"/>
      <c r="V1042" s="132"/>
      <c r="W1042" s="132"/>
      <c r="X1042" s="105"/>
      <c r="Y1042" s="105"/>
      <c r="Z1042" s="105"/>
      <c r="AA1042" s="105"/>
      <c r="AB1042" s="105"/>
      <c r="AC1042" s="105"/>
      <c r="AD1042" s="105"/>
      <c r="AE1042" s="105"/>
      <c r="AF1042" s="105"/>
      <c r="AG1042" s="105"/>
      <c r="AH1042" s="105"/>
      <c r="AI1042" s="105"/>
      <c r="AJ1042" s="105"/>
      <c r="AK1042" s="105"/>
      <c r="AL1042" s="105"/>
      <c r="AM1042" s="105"/>
      <c r="AN1042" s="105"/>
      <c r="AO1042" s="59"/>
      <c r="AQ1042" s="138"/>
      <c r="AR1042" s="28"/>
      <c r="AS1042" s="28"/>
      <c r="AT1042" s="59"/>
      <c r="AU1042" s="28"/>
      <c r="AV1042" s="59"/>
      <c r="AW1042" s="59"/>
      <c r="AX1042" s="59"/>
      <c r="AY1042" s="59"/>
      <c r="AZ1042" s="130"/>
      <c r="BA1042" s="59"/>
      <c r="BB1042" s="28"/>
      <c r="BC1042" s="28"/>
      <c r="BD1042" s="28"/>
      <c r="BE1042" s="28"/>
      <c r="BF1042" s="28"/>
      <c r="BG1042" s="28"/>
      <c r="BH1042" s="28"/>
      <c r="BI1042" s="28"/>
      <c r="BJ1042" s="28"/>
      <c r="BK1042" s="28"/>
      <c r="BL1042" s="28"/>
      <c r="BM1042" s="28"/>
      <c r="BN1042" s="28"/>
      <c r="BO1042" s="28"/>
      <c r="BP1042" s="28"/>
      <c r="BQ1042" s="28"/>
      <c r="BR1042" s="28"/>
      <c r="BS1042" s="28"/>
      <c r="BT1042" s="28"/>
      <c r="BU1042" s="28"/>
      <c r="BV1042" s="28"/>
      <c r="BW1042" s="28"/>
      <c r="BX1042" s="28"/>
      <c r="BY1042" s="28"/>
      <c r="BZ1042" s="28"/>
      <c r="CA1042" s="28"/>
      <c r="CB1042" s="28"/>
      <c r="CC1042" s="28"/>
      <c r="CD1042" s="28"/>
      <c r="CE1042" s="28"/>
      <c r="CF1042" s="28"/>
      <c r="CG1042" s="28"/>
      <c r="CH1042" s="28"/>
      <c r="CI1042" s="28"/>
      <c r="CJ1042" s="28"/>
      <c r="CK1042" s="28"/>
      <c r="CL1042" s="28"/>
      <c r="CM1042" s="28"/>
      <c r="CN1042" s="28"/>
      <c r="CO1042" s="28"/>
      <c r="CP1042" s="28"/>
      <c r="CQ1042" s="28"/>
      <c r="CR1042" s="28"/>
      <c r="CS1042" s="28"/>
      <c r="CT1042" s="28"/>
      <c r="CU1042" s="28"/>
      <c r="CV1042" s="28"/>
      <c r="CW1042" s="28"/>
      <c r="CX1042" s="28"/>
      <c r="CY1042" s="28"/>
      <c r="CZ1042" s="28"/>
      <c r="DA1042" s="28"/>
      <c r="DB1042" s="28"/>
      <c r="DC1042" s="28"/>
      <c r="DD1042" s="28"/>
      <c r="DE1042" s="28"/>
      <c r="DF1042" s="28"/>
      <c r="DG1042" s="28"/>
      <c r="DH1042" s="28"/>
      <c r="DI1042" s="28"/>
      <c r="DJ1042" s="28"/>
      <c r="DK1042" s="28"/>
      <c r="DL1042" s="28"/>
      <c r="DM1042" s="28"/>
      <c r="DN1042" s="28"/>
      <c r="DO1042" s="28"/>
      <c r="DP1042" s="28"/>
      <c r="DQ1042" s="28"/>
      <c r="DR1042" s="28"/>
      <c r="DS1042" s="28"/>
      <c r="DT1042" s="28"/>
      <c r="DU1042" s="28"/>
      <c r="DV1042" s="28"/>
      <c r="DW1042" s="28"/>
      <c r="DX1042" s="28"/>
      <c r="DY1042" s="28"/>
      <c r="DZ1042" s="28"/>
      <c r="EA1042" s="28"/>
      <c r="EB1042" s="28"/>
      <c r="EC1042" s="28"/>
      <c r="ED1042" s="28"/>
      <c r="EE1042" s="28"/>
      <c r="EF1042" s="28"/>
      <c r="EG1042" s="28"/>
      <c r="EH1042" s="28"/>
      <c r="EI1042" s="28"/>
      <c r="EJ1042" s="28"/>
      <c r="EK1042" s="28"/>
      <c r="EL1042" s="28"/>
      <c r="EM1042" s="28"/>
      <c r="EN1042" s="28"/>
      <c r="EO1042" s="28"/>
      <c r="EP1042" s="28"/>
      <c r="EQ1042" s="28"/>
    </row>
    <row r="1043" spans="1:147" s="1" customFormat="1" x14ac:dyDescent="0.25">
      <c r="A1043" s="130"/>
      <c r="B1043" s="105"/>
      <c r="C1043" s="131"/>
      <c r="D1043" s="105"/>
      <c r="E1043" s="105"/>
      <c r="F1043" s="105"/>
      <c r="G1043" s="105"/>
      <c r="H1043" s="105"/>
      <c r="I1043" s="105"/>
      <c r="J1043" s="105"/>
      <c r="K1043" s="105"/>
      <c r="L1043" s="105"/>
      <c r="M1043" s="105"/>
      <c r="N1043" s="105"/>
      <c r="O1043" s="105"/>
      <c r="P1043" s="105"/>
      <c r="Q1043" s="105"/>
      <c r="R1043" s="105"/>
      <c r="S1043" s="105"/>
      <c r="T1043" s="105"/>
      <c r="U1043" s="28"/>
      <c r="V1043" s="132"/>
      <c r="W1043" s="132"/>
      <c r="X1043" s="105"/>
      <c r="Y1043" s="105"/>
      <c r="Z1043" s="105"/>
      <c r="AA1043" s="105"/>
      <c r="AB1043" s="105"/>
      <c r="AC1043" s="105"/>
      <c r="AD1043" s="105"/>
      <c r="AE1043" s="105"/>
      <c r="AF1043" s="105"/>
      <c r="AG1043" s="105"/>
      <c r="AH1043" s="105"/>
      <c r="AI1043" s="105"/>
      <c r="AJ1043" s="105"/>
      <c r="AK1043" s="105"/>
      <c r="AL1043" s="105"/>
      <c r="AM1043" s="105"/>
      <c r="AN1043" s="105"/>
      <c r="AO1043" s="59"/>
      <c r="AQ1043" s="138"/>
      <c r="AR1043" s="28"/>
      <c r="AS1043" s="28"/>
      <c r="AT1043" s="59"/>
      <c r="AU1043" s="28"/>
      <c r="AV1043" s="59"/>
      <c r="AW1043" s="59"/>
      <c r="AX1043" s="59"/>
      <c r="AY1043" s="59"/>
      <c r="AZ1043" s="130"/>
      <c r="BA1043" s="59"/>
      <c r="BB1043" s="28"/>
      <c r="BC1043" s="28"/>
      <c r="BD1043" s="28"/>
      <c r="BE1043" s="28"/>
      <c r="BF1043" s="28"/>
      <c r="BG1043" s="28"/>
      <c r="BH1043" s="28"/>
      <c r="BI1043" s="28"/>
      <c r="BJ1043" s="28"/>
      <c r="BK1043" s="28"/>
      <c r="BL1043" s="28"/>
      <c r="BM1043" s="28"/>
      <c r="BN1043" s="28"/>
      <c r="BO1043" s="28"/>
      <c r="BP1043" s="28"/>
      <c r="BQ1043" s="28"/>
      <c r="BR1043" s="28"/>
      <c r="BS1043" s="28"/>
      <c r="BT1043" s="28"/>
      <c r="BU1043" s="28"/>
      <c r="BV1043" s="28"/>
      <c r="BW1043" s="28"/>
      <c r="BX1043" s="28"/>
      <c r="BY1043" s="28"/>
      <c r="BZ1043" s="28"/>
      <c r="CA1043" s="28"/>
      <c r="CB1043" s="28"/>
      <c r="CC1043" s="28"/>
      <c r="CD1043" s="28"/>
      <c r="CE1043" s="28"/>
      <c r="CF1043" s="28"/>
      <c r="CG1043" s="28"/>
      <c r="CH1043" s="28"/>
      <c r="CI1043" s="28"/>
      <c r="CJ1043" s="28"/>
      <c r="CK1043" s="28"/>
      <c r="CL1043" s="28"/>
      <c r="CM1043" s="28"/>
      <c r="CN1043" s="28"/>
      <c r="CO1043" s="28"/>
      <c r="CP1043" s="28"/>
      <c r="CQ1043" s="28"/>
      <c r="CR1043" s="28"/>
      <c r="CS1043" s="28"/>
      <c r="CT1043" s="28"/>
      <c r="CU1043" s="28"/>
      <c r="CV1043" s="28"/>
      <c r="CW1043" s="28"/>
      <c r="CX1043" s="28"/>
      <c r="CY1043" s="28"/>
      <c r="CZ1043" s="28"/>
      <c r="DA1043" s="28"/>
      <c r="DB1043" s="28"/>
      <c r="DC1043" s="28"/>
      <c r="DD1043" s="28"/>
      <c r="DE1043" s="28"/>
      <c r="DF1043" s="28"/>
      <c r="DG1043" s="28"/>
      <c r="DH1043" s="28"/>
      <c r="DI1043" s="28"/>
      <c r="DJ1043" s="28"/>
      <c r="DK1043" s="28"/>
      <c r="DL1043" s="28"/>
      <c r="DM1043" s="28"/>
      <c r="DN1043" s="28"/>
      <c r="DO1043" s="28"/>
      <c r="DP1043" s="28"/>
      <c r="DQ1043" s="28"/>
      <c r="DR1043" s="28"/>
      <c r="DS1043" s="28"/>
      <c r="DT1043" s="28"/>
      <c r="DU1043" s="28"/>
      <c r="DV1043" s="28"/>
      <c r="DW1043" s="28"/>
      <c r="DX1043" s="28"/>
      <c r="DY1043" s="28"/>
      <c r="DZ1043" s="28"/>
      <c r="EA1043" s="28"/>
      <c r="EB1043" s="28"/>
      <c r="EC1043" s="28"/>
      <c r="ED1043" s="28"/>
      <c r="EE1043" s="28"/>
      <c r="EF1043" s="28"/>
      <c r="EG1043" s="28"/>
      <c r="EH1043" s="28"/>
      <c r="EI1043" s="28"/>
      <c r="EJ1043" s="28"/>
      <c r="EK1043" s="28"/>
      <c r="EL1043" s="28"/>
      <c r="EM1043" s="28"/>
      <c r="EN1043" s="28"/>
      <c r="EO1043" s="28"/>
      <c r="EP1043" s="28"/>
      <c r="EQ1043" s="28"/>
    </row>
    <row r="1044" spans="1:147" s="1" customFormat="1" x14ac:dyDescent="0.25">
      <c r="A1044" s="130"/>
      <c r="B1044" s="105"/>
      <c r="C1044" s="131"/>
      <c r="D1044" s="105"/>
      <c r="E1044" s="105"/>
      <c r="F1044" s="105"/>
      <c r="G1044" s="105"/>
      <c r="H1044" s="105"/>
      <c r="I1044" s="105"/>
      <c r="J1044" s="105"/>
      <c r="K1044" s="105"/>
      <c r="L1044" s="105"/>
      <c r="M1044" s="105"/>
      <c r="N1044" s="105"/>
      <c r="O1044" s="105"/>
      <c r="P1044" s="105"/>
      <c r="Q1044" s="105"/>
      <c r="R1044" s="105"/>
      <c r="S1044" s="105"/>
      <c r="T1044" s="105"/>
      <c r="U1044" s="28"/>
      <c r="V1044" s="132"/>
      <c r="W1044" s="132"/>
      <c r="X1044" s="105"/>
      <c r="Y1044" s="105"/>
      <c r="Z1044" s="105"/>
      <c r="AA1044" s="105"/>
      <c r="AB1044" s="105"/>
      <c r="AC1044" s="105"/>
      <c r="AD1044" s="105"/>
      <c r="AE1044" s="105"/>
      <c r="AF1044" s="105"/>
      <c r="AG1044" s="105"/>
      <c r="AH1044" s="105"/>
      <c r="AI1044" s="105"/>
      <c r="AJ1044" s="105"/>
      <c r="AK1044" s="105"/>
      <c r="AL1044" s="105"/>
      <c r="AM1044" s="105"/>
      <c r="AN1044" s="105"/>
      <c r="AO1044" s="59"/>
      <c r="AQ1044" s="138"/>
      <c r="AR1044" s="28"/>
      <c r="AS1044" s="28"/>
      <c r="AT1044" s="59"/>
      <c r="AU1044" s="28"/>
      <c r="AV1044" s="59"/>
      <c r="AW1044" s="59"/>
      <c r="AX1044" s="59"/>
      <c r="AY1044" s="59"/>
      <c r="AZ1044" s="130"/>
      <c r="BA1044" s="59"/>
      <c r="BB1044" s="28"/>
      <c r="BC1044" s="28"/>
      <c r="BD1044" s="28"/>
      <c r="BE1044" s="28"/>
      <c r="BF1044" s="28"/>
      <c r="BG1044" s="28"/>
      <c r="BH1044" s="28"/>
      <c r="BI1044" s="28"/>
      <c r="BJ1044" s="28"/>
      <c r="BK1044" s="28"/>
      <c r="BL1044" s="28"/>
      <c r="BM1044" s="28"/>
      <c r="BN1044" s="28"/>
      <c r="BO1044" s="28"/>
      <c r="BP1044" s="28"/>
      <c r="BQ1044" s="28"/>
      <c r="BR1044" s="28"/>
      <c r="BS1044" s="28"/>
      <c r="BT1044" s="28"/>
      <c r="BU1044" s="28"/>
      <c r="BV1044" s="28"/>
      <c r="BW1044" s="28"/>
      <c r="BX1044" s="28"/>
      <c r="BY1044" s="28"/>
      <c r="BZ1044" s="28"/>
      <c r="CA1044" s="28"/>
      <c r="CB1044" s="28"/>
      <c r="CC1044" s="28"/>
      <c r="CD1044" s="28"/>
      <c r="CE1044" s="28"/>
      <c r="CF1044" s="28"/>
      <c r="CG1044" s="28"/>
      <c r="CH1044" s="28"/>
      <c r="CI1044" s="28"/>
      <c r="CJ1044" s="28"/>
      <c r="CK1044" s="28"/>
      <c r="CL1044" s="28"/>
      <c r="CM1044" s="28"/>
      <c r="CN1044" s="28"/>
      <c r="CO1044" s="28"/>
      <c r="CP1044" s="28"/>
      <c r="CQ1044" s="28"/>
      <c r="CR1044" s="28"/>
      <c r="CS1044" s="28"/>
      <c r="CT1044" s="28"/>
      <c r="CU1044" s="28"/>
      <c r="CV1044" s="28"/>
      <c r="CW1044" s="28"/>
      <c r="CX1044" s="28"/>
      <c r="CY1044" s="28"/>
      <c r="CZ1044" s="28"/>
      <c r="DA1044" s="28"/>
      <c r="DB1044" s="28"/>
      <c r="DC1044" s="28"/>
      <c r="DD1044" s="28"/>
      <c r="DE1044" s="28"/>
      <c r="DF1044" s="28"/>
      <c r="DG1044" s="28"/>
      <c r="DH1044" s="28"/>
      <c r="DI1044" s="28"/>
      <c r="DJ1044" s="28"/>
      <c r="DK1044" s="28"/>
      <c r="DL1044" s="28"/>
      <c r="DM1044" s="28"/>
      <c r="DN1044" s="28"/>
      <c r="DO1044" s="28"/>
      <c r="DP1044" s="28"/>
      <c r="DQ1044" s="28"/>
      <c r="DR1044" s="28"/>
      <c r="DS1044" s="28"/>
      <c r="DT1044" s="28"/>
      <c r="DU1044" s="28"/>
      <c r="DV1044" s="28"/>
      <c r="DW1044" s="28"/>
      <c r="DX1044" s="28"/>
      <c r="DY1044" s="28"/>
      <c r="DZ1044" s="28"/>
      <c r="EA1044" s="28"/>
      <c r="EB1044" s="28"/>
      <c r="EC1044" s="28"/>
      <c r="ED1044" s="28"/>
      <c r="EE1044" s="28"/>
      <c r="EF1044" s="28"/>
      <c r="EG1044" s="28"/>
      <c r="EH1044" s="28"/>
      <c r="EI1044" s="28"/>
      <c r="EJ1044" s="28"/>
      <c r="EK1044" s="28"/>
      <c r="EL1044" s="28"/>
      <c r="EM1044" s="28"/>
      <c r="EN1044" s="28"/>
      <c r="EO1044" s="28"/>
      <c r="EP1044" s="28"/>
      <c r="EQ1044" s="28"/>
    </row>
    <row r="1045" spans="1:147" s="1" customFormat="1" x14ac:dyDescent="0.25">
      <c r="A1045" s="130"/>
      <c r="B1045" s="105"/>
      <c r="C1045" s="131"/>
      <c r="D1045" s="105"/>
      <c r="E1045" s="105"/>
      <c r="F1045" s="105"/>
      <c r="G1045" s="105"/>
      <c r="H1045" s="105"/>
      <c r="I1045" s="105"/>
      <c r="J1045" s="105"/>
      <c r="K1045" s="105"/>
      <c r="L1045" s="105"/>
      <c r="M1045" s="105"/>
      <c r="N1045" s="105"/>
      <c r="O1045" s="105"/>
      <c r="P1045" s="105"/>
      <c r="Q1045" s="105"/>
      <c r="R1045" s="105"/>
      <c r="S1045" s="105"/>
      <c r="T1045" s="105"/>
      <c r="U1045" s="28"/>
      <c r="V1045" s="132"/>
      <c r="W1045" s="132"/>
      <c r="X1045" s="105"/>
      <c r="Y1045" s="105"/>
      <c r="Z1045" s="105"/>
      <c r="AA1045" s="105"/>
      <c r="AB1045" s="105"/>
      <c r="AC1045" s="105"/>
      <c r="AD1045" s="105"/>
      <c r="AE1045" s="105"/>
      <c r="AF1045" s="105"/>
      <c r="AG1045" s="105"/>
      <c r="AH1045" s="105"/>
      <c r="AI1045" s="105"/>
      <c r="AJ1045" s="105"/>
      <c r="AK1045" s="105"/>
      <c r="AL1045" s="105"/>
      <c r="AM1045" s="105"/>
      <c r="AN1045" s="105"/>
      <c r="AO1045" s="59"/>
      <c r="AQ1045" s="138"/>
      <c r="AR1045" s="28"/>
      <c r="AS1045" s="28"/>
      <c r="AT1045" s="59"/>
      <c r="AU1045" s="28"/>
      <c r="AV1045" s="59"/>
      <c r="AW1045" s="59"/>
      <c r="AX1045" s="59"/>
      <c r="AY1045" s="59"/>
      <c r="AZ1045" s="130"/>
      <c r="BA1045" s="59"/>
      <c r="BB1045" s="28"/>
      <c r="BC1045" s="28"/>
      <c r="BD1045" s="28"/>
      <c r="BE1045" s="28"/>
      <c r="BF1045" s="28"/>
      <c r="BG1045" s="28"/>
      <c r="BH1045" s="28"/>
      <c r="BI1045" s="28"/>
      <c r="BJ1045" s="28"/>
      <c r="BK1045" s="28"/>
      <c r="BL1045" s="28"/>
      <c r="BM1045" s="28"/>
      <c r="BN1045" s="28"/>
      <c r="BO1045" s="28"/>
      <c r="BP1045" s="28"/>
      <c r="BQ1045" s="28"/>
      <c r="BR1045" s="28"/>
      <c r="BS1045" s="28"/>
      <c r="BT1045" s="28"/>
      <c r="BU1045" s="28"/>
      <c r="BV1045" s="28"/>
      <c r="BW1045" s="28"/>
      <c r="BX1045" s="28"/>
      <c r="BY1045" s="28"/>
      <c r="BZ1045" s="28"/>
      <c r="CA1045" s="28"/>
      <c r="CB1045" s="28"/>
      <c r="CC1045" s="28"/>
      <c r="CD1045" s="28"/>
      <c r="CE1045" s="28"/>
      <c r="CF1045" s="28"/>
      <c r="CG1045" s="28"/>
      <c r="CH1045" s="28"/>
      <c r="CI1045" s="28"/>
      <c r="CJ1045" s="28"/>
      <c r="CK1045" s="28"/>
      <c r="CL1045" s="28"/>
      <c r="CM1045" s="28"/>
      <c r="CN1045" s="28"/>
      <c r="CO1045" s="28"/>
      <c r="CP1045" s="28"/>
      <c r="CQ1045" s="28"/>
      <c r="CR1045" s="28"/>
      <c r="CS1045" s="28"/>
      <c r="CT1045" s="28"/>
      <c r="CU1045" s="28"/>
      <c r="CV1045" s="28"/>
      <c r="CW1045" s="28"/>
      <c r="CX1045" s="28"/>
      <c r="CY1045" s="28"/>
      <c r="CZ1045" s="28"/>
      <c r="DA1045" s="28"/>
      <c r="DB1045" s="28"/>
      <c r="DC1045" s="28"/>
      <c r="DD1045" s="28"/>
      <c r="DE1045" s="28"/>
      <c r="DF1045" s="28"/>
      <c r="DG1045" s="28"/>
      <c r="DH1045" s="28"/>
      <c r="DI1045" s="28"/>
      <c r="DJ1045" s="28"/>
      <c r="DK1045" s="28"/>
      <c r="DL1045" s="28"/>
      <c r="DM1045" s="28"/>
      <c r="DN1045" s="28"/>
      <c r="DO1045" s="28"/>
      <c r="DP1045" s="28"/>
      <c r="DQ1045" s="28"/>
      <c r="DR1045" s="28"/>
      <c r="DS1045" s="28"/>
      <c r="DT1045" s="28"/>
      <c r="DU1045" s="28"/>
      <c r="DV1045" s="28"/>
      <c r="DW1045" s="28"/>
      <c r="DX1045" s="28"/>
      <c r="DY1045" s="28"/>
      <c r="DZ1045" s="28"/>
      <c r="EA1045" s="28"/>
      <c r="EB1045" s="28"/>
      <c r="EC1045" s="28"/>
      <c r="ED1045" s="28"/>
      <c r="EE1045" s="28"/>
      <c r="EF1045" s="28"/>
      <c r="EG1045" s="28"/>
      <c r="EH1045" s="28"/>
      <c r="EI1045" s="28"/>
      <c r="EJ1045" s="28"/>
      <c r="EK1045" s="28"/>
      <c r="EL1045" s="28"/>
      <c r="EM1045" s="28"/>
      <c r="EN1045" s="28"/>
      <c r="EO1045" s="28"/>
      <c r="EP1045" s="28"/>
      <c r="EQ1045" s="28"/>
    </row>
    <row r="1046" spans="1:147" s="1" customFormat="1" x14ac:dyDescent="0.25">
      <c r="A1046" s="130"/>
      <c r="B1046" s="105"/>
      <c r="C1046" s="131"/>
      <c r="D1046" s="105"/>
      <c r="E1046" s="105"/>
      <c r="F1046" s="105"/>
      <c r="G1046" s="105"/>
      <c r="H1046" s="105"/>
      <c r="I1046" s="105"/>
      <c r="J1046" s="105"/>
      <c r="K1046" s="105"/>
      <c r="L1046" s="105"/>
      <c r="M1046" s="105"/>
      <c r="N1046" s="105"/>
      <c r="O1046" s="105"/>
      <c r="P1046" s="105"/>
      <c r="Q1046" s="105"/>
      <c r="R1046" s="105"/>
      <c r="S1046" s="105"/>
      <c r="T1046" s="105"/>
      <c r="U1046" s="28"/>
      <c r="V1046" s="132"/>
      <c r="W1046" s="132"/>
      <c r="X1046" s="105"/>
      <c r="Y1046" s="105"/>
      <c r="Z1046" s="105"/>
      <c r="AA1046" s="105"/>
      <c r="AB1046" s="105"/>
      <c r="AC1046" s="105"/>
      <c r="AD1046" s="105"/>
      <c r="AE1046" s="105"/>
      <c r="AF1046" s="105"/>
      <c r="AG1046" s="105"/>
      <c r="AH1046" s="105"/>
      <c r="AI1046" s="105"/>
      <c r="AJ1046" s="105"/>
      <c r="AK1046" s="105"/>
      <c r="AL1046" s="105"/>
      <c r="AM1046" s="105"/>
      <c r="AN1046" s="105"/>
      <c r="AO1046" s="59"/>
      <c r="AQ1046" s="138"/>
      <c r="AR1046" s="28"/>
      <c r="AS1046" s="28"/>
      <c r="AT1046" s="59"/>
      <c r="AU1046" s="28"/>
      <c r="AV1046" s="59"/>
      <c r="AW1046" s="59"/>
      <c r="AX1046" s="59"/>
      <c r="AY1046" s="59"/>
      <c r="AZ1046" s="130"/>
      <c r="BA1046" s="59"/>
      <c r="BB1046" s="28"/>
      <c r="BC1046" s="28"/>
      <c r="BD1046" s="28"/>
      <c r="BE1046" s="28"/>
      <c r="BF1046" s="28"/>
      <c r="BG1046" s="28"/>
      <c r="BH1046" s="28"/>
      <c r="BI1046" s="28"/>
      <c r="BJ1046" s="28"/>
      <c r="BK1046" s="28"/>
      <c r="BL1046" s="28"/>
      <c r="BM1046" s="28"/>
      <c r="BN1046" s="28"/>
      <c r="BO1046" s="28"/>
      <c r="BP1046" s="28"/>
      <c r="BQ1046" s="28"/>
      <c r="BR1046" s="28"/>
      <c r="BS1046" s="28"/>
      <c r="BT1046" s="28"/>
      <c r="BU1046" s="28"/>
      <c r="BV1046" s="28"/>
      <c r="BW1046" s="28"/>
      <c r="BX1046" s="28"/>
      <c r="BY1046" s="28"/>
      <c r="BZ1046" s="28"/>
      <c r="CA1046" s="28"/>
      <c r="CB1046" s="28"/>
      <c r="CC1046" s="28"/>
      <c r="CD1046" s="28"/>
      <c r="CE1046" s="28"/>
      <c r="CF1046" s="28"/>
      <c r="CG1046" s="28"/>
      <c r="CH1046" s="28"/>
      <c r="CI1046" s="28"/>
      <c r="CJ1046" s="28"/>
      <c r="CK1046" s="28"/>
      <c r="CL1046" s="28"/>
      <c r="CM1046" s="28"/>
      <c r="CN1046" s="28"/>
      <c r="CO1046" s="28"/>
      <c r="CP1046" s="28"/>
      <c r="CQ1046" s="28"/>
      <c r="CR1046" s="28"/>
      <c r="CS1046" s="28"/>
      <c r="CT1046" s="28"/>
      <c r="CU1046" s="28"/>
      <c r="CV1046" s="28"/>
      <c r="CW1046" s="28"/>
      <c r="CX1046" s="28"/>
      <c r="CY1046" s="28"/>
      <c r="CZ1046" s="28"/>
      <c r="DA1046" s="28"/>
      <c r="DB1046" s="28"/>
      <c r="DC1046" s="28"/>
      <c r="DD1046" s="28"/>
      <c r="DE1046" s="28"/>
      <c r="DF1046" s="28"/>
      <c r="DG1046" s="28"/>
      <c r="DH1046" s="28"/>
      <c r="DI1046" s="28"/>
      <c r="DJ1046" s="28"/>
      <c r="DK1046" s="28"/>
      <c r="DL1046" s="28"/>
      <c r="DM1046" s="28"/>
      <c r="DN1046" s="28"/>
      <c r="DO1046" s="28"/>
      <c r="DP1046" s="28"/>
      <c r="DQ1046" s="28"/>
      <c r="DR1046" s="28"/>
      <c r="DS1046" s="28"/>
      <c r="DT1046" s="28"/>
      <c r="DU1046" s="28"/>
      <c r="DV1046" s="28"/>
      <c r="DW1046" s="28"/>
      <c r="DX1046" s="28"/>
      <c r="DY1046" s="28"/>
      <c r="DZ1046" s="28"/>
      <c r="EA1046" s="28"/>
      <c r="EB1046" s="28"/>
      <c r="EC1046" s="28"/>
      <c r="ED1046" s="28"/>
      <c r="EE1046" s="28"/>
      <c r="EF1046" s="28"/>
      <c r="EG1046" s="28"/>
      <c r="EH1046" s="28"/>
      <c r="EI1046" s="28"/>
      <c r="EJ1046" s="28"/>
      <c r="EK1046" s="28"/>
      <c r="EL1046" s="28"/>
      <c r="EM1046" s="28"/>
      <c r="EN1046" s="28"/>
      <c r="EO1046" s="28"/>
      <c r="EP1046" s="28"/>
      <c r="EQ1046" s="28"/>
    </row>
    <row r="1047" spans="1:147" s="1" customFormat="1" x14ac:dyDescent="0.25">
      <c r="A1047" s="130"/>
      <c r="B1047" s="105"/>
      <c r="C1047" s="131"/>
      <c r="D1047" s="105"/>
      <c r="E1047" s="105"/>
      <c r="F1047" s="105"/>
      <c r="G1047" s="105"/>
      <c r="H1047" s="105"/>
      <c r="I1047" s="105"/>
      <c r="J1047" s="105"/>
      <c r="K1047" s="105"/>
      <c r="L1047" s="105"/>
      <c r="M1047" s="105"/>
      <c r="N1047" s="105"/>
      <c r="O1047" s="105"/>
      <c r="P1047" s="105"/>
      <c r="Q1047" s="105"/>
      <c r="R1047" s="105"/>
      <c r="S1047" s="105"/>
      <c r="T1047" s="105"/>
      <c r="U1047" s="28"/>
      <c r="V1047" s="132"/>
      <c r="W1047" s="132"/>
      <c r="X1047" s="105"/>
      <c r="Y1047" s="105"/>
      <c r="Z1047" s="105"/>
      <c r="AA1047" s="105"/>
      <c r="AB1047" s="105"/>
      <c r="AC1047" s="105"/>
      <c r="AD1047" s="105"/>
      <c r="AE1047" s="105"/>
      <c r="AF1047" s="105"/>
      <c r="AG1047" s="105"/>
      <c r="AH1047" s="105"/>
      <c r="AI1047" s="105"/>
      <c r="AJ1047" s="105"/>
      <c r="AK1047" s="105"/>
      <c r="AL1047" s="105"/>
      <c r="AM1047" s="105"/>
      <c r="AN1047" s="105"/>
      <c r="AO1047" s="59"/>
      <c r="AQ1047" s="138"/>
      <c r="AR1047" s="28"/>
      <c r="AS1047" s="28"/>
      <c r="AT1047" s="59"/>
      <c r="AU1047" s="28"/>
      <c r="AV1047" s="59"/>
      <c r="AW1047" s="59"/>
      <c r="AX1047" s="59"/>
      <c r="AY1047" s="59"/>
      <c r="AZ1047" s="130"/>
      <c r="BA1047" s="59"/>
      <c r="BB1047" s="28"/>
      <c r="BC1047" s="28"/>
      <c r="BD1047" s="28"/>
      <c r="BE1047" s="28"/>
      <c r="BF1047" s="28"/>
      <c r="BG1047" s="28"/>
      <c r="BH1047" s="28"/>
      <c r="BI1047" s="28"/>
      <c r="BJ1047" s="28"/>
      <c r="BK1047" s="28"/>
      <c r="BL1047" s="28"/>
      <c r="BM1047" s="28"/>
      <c r="BN1047" s="28"/>
      <c r="BO1047" s="28"/>
      <c r="BP1047" s="28"/>
      <c r="BQ1047" s="28"/>
      <c r="BR1047" s="28"/>
      <c r="BS1047" s="28"/>
      <c r="BT1047" s="28"/>
      <c r="BU1047" s="28"/>
      <c r="BV1047" s="28"/>
      <c r="BW1047" s="28"/>
      <c r="BX1047" s="28"/>
      <c r="BY1047" s="28"/>
      <c r="BZ1047" s="28"/>
      <c r="CA1047" s="28"/>
      <c r="CB1047" s="28"/>
      <c r="CC1047" s="28"/>
      <c r="CD1047" s="28"/>
      <c r="CE1047" s="28"/>
      <c r="CF1047" s="28"/>
      <c r="CG1047" s="28"/>
      <c r="CH1047" s="28"/>
      <c r="CI1047" s="28"/>
      <c r="CJ1047" s="28"/>
      <c r="CK1047" s="28"/>
      <c r="CL1047" s="28"/>
      <c r="CM1047" s="28"/>
      <c r="CN1047" s="28"/>
      <c r="CO1047" s="28"/>
      <c r="CP1047" s="28"/>
      <c r="CQ1047" s="28"/>
      <c r="CR1047" s="28"/>
      <c r="CS1047" s="28"/>
      <c r="CT1047" s="28"/>
      <c r="CU1047" s="28"/>
      <c r="CV1047" s="28"/>
      <c r="CW1047" s="28"/>
      <c r="CX1047" s="28"/>
      <c r="CY1047" s="28"/>
      <c r="CZ1047" s="28"/>
      <c r="DA1047" s="28"/>
      <c r="DB1047" s="28"/>
      <c r="DC1047" s="28"/>
      <c r="DD1047" s="28"/>
      <c r="DE1047" s="28"/>
      <c r="DF1047" s="28"/>
      <c r="DG1047" s="28"/>
      <c r="DH1047" s="28"/>
      <c r="DI1047" s="28"/>
      <c r="DJ1047" s="28"/>
      <c r="DK1047" s="28"/>
      <c r="DL1047" s="28"/>
      <c r="DM1047" s="28"/>
      <c r="DN1047" s="28"/>
      <c r="DO1047" s="28"/>
      <c r="DP1047" s="28"/>
      <c r="DQ1047" s="28"/>
      <c r="DR1047" s="28"/>
      <c r="DS1047" s="28"/>
      <c r="DT1047" s="28"/>
      <c r="DU1047" s="28"/>
      <c r="DV1047" s="28"/>
      <c r="DW1047" s="28"/>
      <c r="DX1047" s="28"/>
      <c r="DY1047" s="28"/>
      <c r="DZ1047" s="28"/>
      <c r="EA1047" s="28"/>
      <c r="EB1047" s="28"/>
      <c r="EC1047" s="28"/>
      <c r="ED1047" s="28"/>
      <c r="EE1047" s="28"/>
      <c r="EF1047" s="28"/>
      <c r="EG1047" s="28"/>
      <c r="EH1047" s="28"/>
      <c r="EI1047" s="28"/>
      <c r="EJ1047" s="28"/>
      <c r="EK1047" s="28"/>
      <c r="EL1047" s="28"/>
      <c r="EM1047" s="28"/>
      <c r="EN1047" s="28"/>
      <c r="EO1047" s="28"/>
      <c r="EP1047" s="28"/>
      <c r="EQ1047" s="28"/>
    </row>
    <row r="1048" spans="1:147" s="1" customFormat="1" x14ac:dyDescent="0.25">
      <c r="A1048" s="130"/>
      <c r="B1048" s="105"/>
      <c r="C1048" s="131"/>
      <c r="D1048" s="105"/>
      <c r="E1048" s="105"/>
      <c r="F1048" s="105"/>
      <c r="G1048" s="105"/>
      <c r="H1048" s="105"/>
      <c r="I1048" s="105"/>
      <c r="J1048" s="105"/>
      <c r="K1048" s="105"/>
      <c r="L1048" s="105"/>
      <c r="M1048" s="105"/>
      <c r="N1048" s="105"/>
      <c r="O1048" s="105"/>
      <c r="P1048" s="105"/>
      <c r="Q1048" s="105"/>
      <c r="R1048" s="105"/>
      <c r="S1048" s="105"/>
      <c r="T1048" s="105"/>
      <c r="U1048" s="28"/>
      <c r="V1048" s="132"/>
      <c r="W1048" s="132"/>
      <c r="X1048" s="105"/>
      <c r="Y1048" s="105"/>
      <c r="Z1048" s="105"/>
      <c r="AA1048" s="105"/>
      <c r="AB1048" s="105"/>
      <c r="AC1048" s="105"/>
      <c r="AD1048" s="105"/>
      <c r="AE1048" s="105"/>
      <c r="AF1048" s="105"/>
      <c r="AG1048" s="105"/>
      <c r="AH1048" s="105"/>
      <c r="AI1048" s="105"/>
      <c r="AJ1048" s="105"/>
      <c r="AK1048" s="105"/>
      <c r="AL1048" s="105"/>
      <c r="AM1048" s="105"/>
      <c r="AN1048" s="105"/>
      <c r="AO1048" s="59"/>
      <c r="AQ1048" s="138"/>
      <c r="AR1048" s="28"/>
      <c r="AS1048" s="28"/>
      <c r="AT1048" s="59"/>
      <c r="AU1048" s="28"/>
      <c r="AV1048" s="59"/>
      <c r="AW1048" s="59"/>
      <c r="AX1048" s="59"/>
      <c r="AY1048" s="59"/>
      <c r="AZ1048" s="130"/>
      <c r="BA1048" s="59"/>
      <c r="BB1048" s="28"/>
      <c r="BC1048" s="28"/>
      <c r="BD1048" s="28"/>
      <c r="BE1048" s="28"/>
      <c r="BF1048" s="28"/>
      <c r="BG1048" s="28"/>
      <c r="BH1048" s="28"/>
      <c r="BI1048" s="28"/>
      <c r="BJ1048" s="28"/>
      <c r="BK1048" s="28"/>
      <c r="BL1048" s="28"/>
      <c r="BM1048" s="28"/>
      <c r="BN1048" s="28"/>
      <c r="BO1048" s="28"/>
      <c r="BP1048" s="28"/>
      <c r="BQ1048" s="28"/>
      <c r="BR1048" s="28"/>
      <c r="BS1048" s="28"/>
      <c r="BT1048" s="28"/>
      <c r="BU1048" s="28"/>
      <c r="BV1048" s="28"/>
      <c r="BW1048" s="28"/>
      <c r="BX1048" s="28"/>
      <c r="BY1048" s="28"/>
      <c r="BZ1048" s="28"/>
      <c r="CA1048" s="28"/>
      <c r="CB1048" s="28"/>
      <c r="CC1048" s="28"/>
      <c r="CD1048" s="28"/>
      <c r="CE1048" s="28"/>
      <c r="CF1048" s="28"/>
      <c r="CG1048" s="28"/>
      <c r="CH1048" s="28"/>
      <c r="CI1048" s="28"/>
      <c r="CJ1048" s="28"/>
      <c r="CK1048" s="28"/>
      <c r="CL1048" s="28"/>
      <c r="CM1048" s="28"/>
      <c r="CN1048" s="28"/>
      <c r="CO1048" s="28"/>
      <c r="CP1048" s="28"/>
      <c r="CQ1048" s="28"/>
      <c r="CR1048" s="28"/>
      <c r="CS1048" s="28"/>
      <c r="CT1048" s="28"/>
      <c r="CU1048" s="28"/>
      <c r="CV1048" s="28"/>
      <c r="CW1048" s="28"/>
      <c r="CX1048" s="28"/>
      <c r="CY1048" s="28"/>
      <c r="CZ1048" s="28"/>
      <c r="DA1048" s="28"/>
      <c r="DB1048" s="28"/>
      <c r="DC1048" s="28"/>
      <c r="DD1048" s="28"/>
      <c r="DE1048" s="28"/>
      <c r="DF1048" s="28"/>
      <c r="DG1048" s="28"/>
      <c r="DH1048" s="28"/>
      <c r="DI1048" s="28"/>
      <c r="DJ1048" s="28"/>
      <c r="DK1048" s="28"/>
      <c r="DL1048" s="28"/>
      <c r="DM1048" s="28"/>
      <c r="DN1048" s="28"/>
      <c r="DO1048" s="28"/>
      <c r="DP1048" s="28"/>
      <c r="DQ1048" s="28"/>
      <c r="DR1048" s="28"/>
      <c r="DS1048" s="28"/>
      <c r="DT1048" s="28"/>
      <c r="DU1048" s="28"/>
      <c r="DV1048" s="28"/>
      <c r="DW1048" s="28"/>
      <c r="DX1048" s="28"/>
      <c r="DY1048" s="28"/>
      <c r="DZ1048" s="28"/>
      <c r="EA1048" s="28"/>
      <c r="EB1048" s="28"/>
      <c r="EC1048" s="28"/>
      <c r="ED1048" s="28"/>
      <c r="EE1048" s="28"/>
      <c r="EF1048" s="28"/>
      <c r="EG1048" s="28"/>
      <c r="EH1048" s="28"/>
      <c r="EI1048" s="28"/>
      <c r="EJ1048" s="28"/>
      <c r="EK1048" s="28"/>
      <c r="EL1048" s="28"/>
      <c r="EM1048" s="28"/>
      <c r="EN1048" s="28"/>
      <c r="EO1048" s="28"/>
      <c r="EP1048" s="28"/>
      <c r="EQ1048" s="28"/>
    </row>
    <row r="1049" spans="1:147" s="1" customFormat="1" x14ac:dyDescent="0.25">
      <c r="A1049" s="130"/>
      <c r="B1049" s="105"/>
      <c r="C1049" s="131"/>
      <c r="D1049" s="105"/>
      <c r="E1049" s="105"/>
      <c r="F1049" s="105"/>
      <c r="G1049" s="105"/>
      <c r="H1049" s="105"/>
      <c r="I1049" s="105"/>
      <c r="J1049" s="105"/>
      <c r="K1049" s="105"/>
      <c r="L1049" s="105"/>
      <c r="M1049" s="105"/>
      <c r="N1049" s="105"/>
      <c r="O1049" s="105"/>
      <c r="P1049" s="105"/>
      <c r="Q1049" s="105"/>
      <c r="R1049" s="105"/>
      <c r="S1049" s="105"/>
      <c r="T1049" s="105"/>
      <c r="U1049" s="28"/>
      <c r="V1049" s="132"/>
      <c r="W1049" s="132"/>
      <c r="X1049" s="105"/>
      <c r="Y1049" s="105"/>
      <c r="Z1049" s="105"/>
      <c r="AA1049" s="105"/>
      <c r="AB1049" s="105"/>
      <c r="AC1049" s="105"/>
      <c r="AD1049" s="105"/>
      <c r="AE1049" s="105"/>
      <c r="AF1049" s="105"/>
      <c r="AG1049" s="105"/>
      <c r="AH1049" s="105"/>
      <c r="AI1049" s="105"/>
      <c r="AJ1049" s="105"/>
      <c r="AK1049" s="105"/>
      <c r="AL1049" s="105"/>
      <c r="AM1049" s="105"/>
      <c r="AN1049" s="105"/>
      <c r="AO1049" s="59"/>
      <c r="AQ1049" s="138"/>
      <c r="AR1049" s="28"/>
      <c r="AS1049" s="28"/>
      <c r="AT1049" s="59"/>
      <c r="AU1049" s="28"/>
      <c r="AV1049" s="59"/>
      <c r="AW1049" s="59"/>
      <c r="AX1049" s="59"/>
      <c r="AY1049" s="59"/>
      <c r="AZ1049" s="130"/>
      <c r="BA1049" s="59"/>
      <c r="BB1049" s="28"/>
      <c r="BC1049" s="28"/>
      <c r="BD1049" s="28"/>
      <c r="BE1049" s="28"/>
      <c r="BF1049" s="28"/>
      <c r="BG1049" s="28"/>
      <c r="BH1049" s="28"/>
      <c r="BI1049" s="28"/>
      <c r="BJ1049" s="28"/>
      <c r="BK1049" s="28"/>
      <c r="BL1049" s="28"/>
      <c r="BM1049" s="28"/>
      <c r="BN1049" s="28"/>
      <c r="BO1049" s="28"/>
      <c r="BP1049" s="28"/>
      <c r="BQ1049" s="28"/>
      <c r="BR1049" s="28"/>
      <c r="BS1049" s="28"/>
      <c r="BT1049" s="28"/>
      <c r="BU1049" s="28"/>
      <c r="BV1049" s="28"/>
      <c r="BW1049" s="28"/>
      <c r="BX1049" s="28"/>
      <c r="BY1049" s="28"/>
      <c r="BZ1049" s="28"/>
      <c r="CA1049" s="28"/>
      <c r="CB1049" s="28"/>
      <c r="CC1049" s="28"/>
      <c r="CD1049" s="28"/>
      <c r="CE1049" s="28"/>
      <c r="CF1049" s="28"/>
      <c r="CG1049" s="28"/>
      <c r="CH1049" s="28"/>
      <c r="CI1049" s="28"/>
      <c r="CJ1049" s="28"/>
      <c r="CK1049" s="28"/>
      <c r="CL1049" s="28"/>
      <c r="CM1049" s="28"/>
      <c r="CN1049" s="28"/>
      <c r="CO1049" s="28"/>
      <c r="CP1049" s="28"/>
      <c r="CQ1049" s="28"/>
      <c r="CR1049" s="28"/>
      <c r="CS1049" s="28"/>
      <c r="CT1049" s="28"/>
      <c r="CU1049" s="28"/>
      <c r="CV1049" s="28"/>
      <c r="CW1049" s="28"/>
      <c r="CX1049" s="28"/>
      <c r="CY1049" s="28"/>
      <c r="CZ1049" s="28"/>
      <c r="DA1049" s="28"/>
      <c r="DB1049" s="28"/>
      <c r="DC1049" s="28"/>
      <c r="DD1049" s="28"/>
      <c r="DE1049" s="28"/>
      <c r="DF1049" s="28"/>
      <c r="DG1049" s="28"/>
      <c r="DH1049" s="28"/>
      <c r="DI1049" s="28"/>
      <c r="DJ1049" s="28"/>
      <c r="DK1049" s="28"/>
      <c r="DL1049" s="28"/>
      <c r="DM1049" s="28"/>
      <c r="DN1049" s="28"/>
      <c r="DO1049" s="28"/>
      <c r="DP1049" s="28"/>
      <c r="DQ1049" s="28"/>
      <c r="DR1049" s="28"/>
      <c r="DS1049" s="28"/>
      <c r="DT1049" s="28"/>
      <c r="DU1049" s="28"/>
      <c r="DV1049" s="28"/>
      <c r="DW1049" s="28"/>
      <c r="DX1049" s="28"/>
      <c r="DY1049" s="28"/>
      <c r="DZ1049" s="28"/>
      <c r="EA1049" s="28"/>
      <c r="EB1049" s="28"/>
      <c r="EC1049" s="28"/>
      <c r="ED1049" s="28"/>
      <c r="EE1049" s="28"/>
      <c r="EF1049" s="28"/>
      <c r="EG1049" s="28"/>
      <c r="EH1049" s="28"/>
      <c r="EI1049" s="28"/>
      <c r="EJ1049" s="28"/>
      <c r="EK1049" s="28"/>
      <c r="EL1049" s="28"/>
      <c r="EM1049" s="28"/>
      <c r="EN1049" s="28"/>
      <c r="EO1049" s="28"/>
      <c r="EP1049" s="28"/>
      <c r="EQ1049" s="28"/>
    </row>
    <row r="1050" spans="1:147" s="1" customFormat="1" x14ac:dyDescent="0.25">
      <c r="A1050" s="130"/>
      <c r="B1050" s="105"/>
      <c r="C1050" s="131"/>
      <c r="D1050" s="105"/>
      <c r="E1050" s="105"/>
      <c r="F1050" s="105"/>
      <c r="G1050" s="105"/>
      <c r="H1050" s="105"/>
      <c r="I1050" s="105"/>
      <c r="J1050" s="105"/>
      <c r="K1050" s="105"/>
      <c r="L1050" s="105"/>
      <c r="M1050" s="105"/>
      <c r="N1050" s="105"/>
      <c r="O1050" s="105"/>
      <c r="P1050" s="105"/>
      <c r="Q1050" s="105"/>
      <c r="R1050" s="105"/>
      <c r="S1050" s="105"/>
      <c r="T1050" s="105"/>
      <c r="U1050" s="28"/>
      <c r="V1050" s="132"/>
      <c r="W1050" s="132"/>
      <c r="X1050" s="105"/>
      <c r="Y1050" s="105"/>
      <c r="Z1050" s="105"/>
      <c r="AA1050" s="105"/>
      <c r="AB1050" s="105"/>
      <c r="AC1050" s="105"/>
      <c r="AD1050" s="105"/>
      <c r="AE1050" s="105"/>
      <c r="AF1050" s="105"/>
      <c r="AG1050" s="105"/>
      <c r="AH1050" s="105"/>
      <c r="AI1050" s="105"/>
      <c r="AJ1050" s="105"/>
      <c r="AK1050" s="105"/>
      <c r="AL1050" s="105"/>
      <c r="AM1050" s="105"/>
      <c r="AN1050" s="105"/>
      <c r="AO1050" s="59"/>
      <c r="AQ1050" s="138"/>
      <c r="AR1050" s="28"/>
      <c r="AS1050" s="28"/>
      <c r="AT1050" s="59"/>
      <c r="AU1050" s="28"/>
      <c r="AV1050" s="59"/>
      <c r="AW1050" s="59"/>
      <c r="AX1050" s="59"/>
      <c r="AY1050" s="59"/>
      <c r="AZ1050" s="130"/>
      <c r="BA1050" s="59"/>
      <c r="BB1050" s="28"/>
      <c r="BC1050" s="28"/>
      <c r="BD1050" s="28"/>
      <c r="BE1050" s="28"/>
      <c r="BF1050" s="28"/>
      <c r="BG1050" s="28"/>
      <c r="BH1050" s="28"/>
      <c r="BI1050" s="28"/>
      <c r="BJ1050" s="28"/>
      <c r="BK1050" s="28"/>
      <c r="BL1050" s="28"/>
      <c r="BM1050" s="28"/>
      <c r="BN1050" s="28"/>
      <c r="BO1050" s="28"/>
      <c r="BP1050" s="28"/>
      <c r="BQ1050" s="28"/>
      <c r="BR1050" s="28"/>
      <c r="BS1050" s="28"/>
      <c r="BT1050" s="28"/>
      <c r="BU1050" s="28"/>
      <c r="BV1050" s="28"/>
      <c r="BW1050" s="28"/>
      <c r="BX1050" s="28"/>
      <c r="BY1050" s="28"/>
      <c r="BZ1050" s="28"/>
      <c r="CA1050" s="28"/>
      <c r="CB1050" s="28"/>
      <c r="CC1050" s="28"/>
      <c r="CD1050" s="28"/>
      <c r="CE1050" s="28"/>
      <c r="CF1050" s="28"/>
      <c r="CG1050" s="28"/>
      <c r="CH1050" s="28"/>
      <c r="CI1050" s="28"/>
      <c r="CJ1050" s="28"/>
      <c r="CK1050" s="28"/>
      <c r="CL1050" s="28"/>
      <c r="CM1050" s="28"/>
      <c r="CN1050" s="28"/>
      <c r="CO1050" s="28"/>
      <c r="CP1050" s="28"/>
      <c r="CQ1050" s="28"/>
      <c r="CR1050" s="28"/>
      <c r="CS1050" s="28"/>
      <c r="CT1050" s="28"/>
      <c r="CU1050" s="28"/>
      <c r="CV1050" s="28"/>
      <c r="CW1050" s="28"/>
      <c r="CX1050" s="28"/>
      <c r="CY1050" s="28"/>
      <c r="CZ1050" s="28"/>
      <c r="DA1050" s="28"/>
      <c r="DB1050" s="28"/>
      <c r="DC1050" s="28"/>
      <c r="DD1050" s="28"/>
      <c r="DE1050" s="28"/>
      <c r="DF1050" s="28"/>
      <c r="DG1050" s="28"/>
      <c r="DH1050" s="28"/>
      <c r="DI1050" s="28"/>
      <c r="DJ1050" s="28"/>
      <c r="DK1050" s="28"/>
      <c r="DL1050" s="28"/>
      <c r="DM1050" s="28"/>
      <c r="DN1050" s="28"/>
      <c r="DO1050" s="28"/>
      <c r="DP1050" s="28"/>
      <c r="DQ1050" s="28"/>
      <c r="DR1050" s="28"/>
      <c r="DS1050" s="28"/>
      <c r="DT1050" s="28"/>
      <c r="DU1050" s="28"/>
      <c r="DV1050" s="28"/>
      <c r="DW1050" s="28"/>
      <c r="DX1050" s="28"/>
      <c r="DY1050" s="28"/>
      <c r="DZ1050" s="28"/>
      <c r="EA1050" s="28"/>
      <c r="EB1050" s="28"/>
      <c r="EC1050" s="28"/>
      <c r="ED1050" s="28"/>
      <c r="EE1050" s="28"/>
      <c r="EF1050" s="28"/>
      <c r="EG1050" s="28"/>
      <c r="EH1050" s="28"/>
      <c r="EI1050" s="28"/>
      <c r="EJ1050" s="28"/>
      <c r="EK1050" s="28"/>
      <c r="EL1050" s="28"/>
      <c r="EM1050" s="28"/>
      <c r="EN1050" s="28"/>
      <c r="EO1050" s="28"/>
      <c r="EP1050" s="28"/>
      <c r="EQ1050" s="28"/>
    </row>
    <row r="1051" spans="1:147" s="1" customFormat="1" x14ac:dyDescent="0.25">
      <c r="A1051" s="130"/>
      <c r="B1051" s="105"/>
      <c r="C1051" s="131"/>
      <c r="D1051" s="105"/>
      <c r="E1051" s="105"/>
      <c r="F1051" s="105"/>
      <c r="G1051" s="105"/>
      <c r="H1051" s="105"/>
      <c r="I1051" s="105"/>
      <c r="J1051" s="105"/>
      <c r="K1051" s="105"/>
      <c r="L1051" s="105"/>
      <c r="M1051" s="105"/>
      <c r="N1051" s="105"/>
      <c r="O1051" s="105"/>
      <c r="P1051" s="105"/>
      <c r="Q1051" s="105"/>
      <c r="R1051" s="105"/>
      <c r="S1051" s="105"/>
      <c r="T1051" s="105"/>
      <c r="U1051" s="28"/>
      <c r="V1051" s="132"/>
      <c r="W1051" s="132"/>
      <c r="X1051" s="105"/>
      <c r="Y1051" s="105"/>
      <c r="Z1051" s="105"/>
      <c r="AA1051" s="105"/>
      <c r="AB1051" s="105"/>
      <c r="AC1051" s="105"/>
      <c r="AD1051" s="105"/>
      <c r="AE1051" s="105"/>
      <c r="AF1051" s="105"/>
      <c r="AG1051" s="105"/>
      <c r="AH1051" s="105"/>
      <c r="AI1051" s="105"/>
      <c r="AJ1051" s="105"/>
      <c r="AK1051" s="105"/>
      <c r="AL1051" s="105"/>
      <c r="AM1051" s="105"/>
      <c r="AN1051" s="105"/>
      <c r="AO1051" s="59"/>
      <c r="AQ1051" s="138"/>
      <c r="AR1051" s="28"/>
      <c r="AS1051" s="28"/>
      <c r="AT1051" s="59"/>
      <c r="AU1051" s="28"/>
      <c r="AV1051" s="59"/>
      <c r="AW1051" s="59"/>
      <c r="AX1051" s="59"/>
      <c r="AY1051" s="59"/>
      <c r="AZ1051" s="130"/>
      <c r="BA1051" s="59"/>
      <c r="BB1051" s="28"/>
      <c r="BC1051" s="28"/>
      <c r="BD1051" s="28"/>
      <c r="BE1051" s="28"/>
      <c r="BF1051" s="28"/>
      <c r="BG1051" s="28"/>
      <c r="BH1051" s="28"/>
      <c r="BI1051" s="28"/>
      <c r="BJ1051" s="28"/>
      <c r="BK1051" s="28"/>
      <c r="BL1051" s="28"/>
      <c r="BM1051" s="28"/>
      <c r="BN1051" s="28"/>
      <c r="BO1051" s="28"/>
      <c r="BP1051" s="28"/>
      <c r="BQ1051" s="28"/>
      <c r="BR1051" s="28"/>
      <c r="BS1051" s="28"/>
      <c r="BT1051" s="28"/>
      <c r="BU1051" s="28"/>
      <c r="BV1051" s="28"/>
      <c r="BW1051" s="28"/>
      <c r="BX1051" s="28"/>
      <c r="BY1051" s="28"/>
      <c r="BZ1051" s="28"/>
      <c r="CA1051" s="28"/>
      <c r="CB1051" s="28"/>
      <c r="CC1051" s="28"/>
      <c r="CD1051" s="28"/>
      <c r="CE1051" s="28"/>
      <c r="CF1051" s="28"/>
      <c r="CG1051" s="28"/>
      <c r="CH1051" s="28"/>
      <c r="CI1051" s="28"/>
      <c r="CJ1051" s="28"/>
      <c r="CK1051" s="28"/>
      <c r="CL1051" s="28"/>
      <c r="CM1051" s="28"/>
      <c r="CN1051" s="28"/>
      <c r="CO1051" s="28"/>
      <c r="CP1051" s="28"/>
      <c r="CQ1051" s="28"/>
      <c r="CR1051" s="28"/>
      <c r="CS1051" s="28"/>
      <c r="CT1051" s="28"/>
      <c r="CU1051" s="28"/>
      <c r="CV1051" s="28"/>
      <c r="CW1051" s="28"/>
      <c r="CX1051" s="28"/>
      <c r="CY1051" s="28"/>
      <c r="CZ1051" s="28"/>
      <c r="DA1051" s="28"/>
      <c r="DB1051" s="28"/>
      <c r="DC1051" s="28"/>
      <c r="DD1051" s="28"/>
      <c r="DE1051" s="28"/>
      <c r="DF1051" s="28"/>
      <c r="DG1051" s="28"/>
      <c r="DH1051" s="28"/>
      <c r="DI1051" s="28"/>
      <c r="DJ1051" s="28"/>
      <c r="DK1051" s="28"/>
      <c r="DL1051" s="28"/>
      <c r="DM1051" s="28"/>
      <c r="DN1051" s="28"/>
      <c r="DO1051" s="28"/>
      <c r="DP1051" s="28"/>
      <c r="DQ1051" s="28"/>
      <c r="DR1051" s="28"/>
      <c r="DS1051" s="28"/>
      <c r="DT1051" s="28"/>
      <c r="DU1051" s="28"/>
      <c r="DV1051" s="28"/>
      <c r="DW1051" s="28"/>
      <c r="DX1051" s="28"/>
      <c r="DY1051" s="28"/>
      <c r="DZ1051" s="28"/>
      <c r="EA1051" s="28"/>
      <c r="EB1051" s="28"/>
      <c r="EC1051" s="28"/>
      <c r="ED1051" s="28"/>
      <c r="EE1051" s="28"/>
      <c r="EF1051" s="28"/>
      <c r="EG1051" s="28"/>
      <c r="EH1051" s="28"/>
      <c r="EI1051" s="28"/>
      <c r="EJ1051" s="28"/>
      <c r="EK1051" s="28"/>
      <c r="EL1051" s="28"/>
      <c r="EM1051" s="28"/>
      <c r="EN1051" s="28"/>
      <c r="EO1051" s="28"/>
      <c r="EP1051" s="28"/>
      <c r="EQ1051" s="28"/>
    </row>
    <row r="1052" spans="1:147" s="1" customFormat="1" x14ac:dyDescent="0.25">
      <c r="A1052" s="130"/>
      <c r="B1052" s="105"/>
      <c r="C1052" s="131"/>
      <c r="D1052" s="105"/>
      <c r="E1052" s="105"/>
      <c r="F1052" s="105"/>
      <c r="G1052" s="105"/>
      <c r="H1052" s="105"/>
      <c r="I1052" s="105"/>
      <c r="J1052" s="105"/>
      <c r="K1052" s="105"/>
      <c r="L1052" s="105"/>
      <c r="M1052" s="105"/>
      <c r="N1052" s="105"/>
      <c r="O1052" s="105"/>
      <c r="P1052" s="105"/>
      <c r="Q1052" s="105"/>
      <c r="R1052" s="105"/>
      <c r="S1052" s="105"/>
      <c r="T1052" s="105"/>
      <c r="U1052" s="28"/>
      <c r="V1052" s="132"/>
      <c r="W1052" s="132"/>
      <c r="X1052" s="105"/>
      <c r="Y1052" s="105"/>
      <c r="Z1052" s="105"/>
      <c r="AA1052" s="105"/>
      <c r="AB1052" s="105"/>
      <c r="AC1052" s="105"/>
      <c r="AD1052" s="105"/>
      <c r="AE1052" s="105"/>
      <c r="AF1052" s="105"/>
      <c r="AG1052" s="105"/>
      <c r="AH1052" s="105"/>
      <c r="AI1052" s="105"/>
      <c r="AJ1052" s="105"/>
      <c r="AK1052" s="105"/>
      <c r="AL1052" s="105"/>
      <c r="AM1052" s="105"/>
      <c r="AN1052" s="105"/>
      <c r="AO1052" s="59"/>
      <c r="AQ1052" s="138"/>
      <c r="AR1052" s="28"/>
      <c r="AS1052" s="28"/>
      <c r="AT1052" s="59"/>
      <c r="AU1052" s="28"/>
      <c r="AV1052" s="59"/>
      <c r="AW1052" s="59"/>
      <c r="AX1052" s="59"/>
      <c r="AY1052" s="59"/>
      <c r="AZ1052" s="130"/>
      <c r="BA1052" s="59"/>
      <c r="BB1052" s="28"/>
      <c r="BC1052" s="28"/>
      <c r="BD1052" s="28"/>
      <c r="BE1052" s="28"/>
      <c r="BF1052" s="28"/>
      <c r="BG1052" s="28"/>
      <c r="BH1052" s="28"/>
      <c r="BI1052" s="28"/>
      <c r="BJ1052" s="28"/>
      <c r="BK1052" s="28"/>
      <c r="BL1052" s="28"/>
      <c r="BM1052" s="28"/>
      <c r="BN1052" s="28"/>
      <c r="BO1052" s="28"/>
      <c r="BP1052" s="28"/>
      <c r="BQ1052" s="28"/>
      <c r="BR1052" s="28"/>
      <c r="BS1052" s="28"/>
      <c r="BT1052" s="28"/>
      <c r="BU1052" s="28"/>
      <c r="BV1052" s="28"/>
      <c r="BW1052" s="28"/>
      <c r="BX1052" s="28"/>
      <c r="BY1052" s="28"/>
      <c r="BZ1052" s="28"/>
      <c r="CA1052" s="28"/>
      <c r="CB1052" s="28"/>
      <c r="CC1052" s="28"/>
      <c r="CD1052" s="28"/>
      <c r="CE1052" s="28"/>
      <c r="CF1052" s="28"/>
      <c r="CG1052" s="28"/>
      <c r="CH1052" s="28"/>
      <c r="CI1052" s="28"/>
      <c r="CJ1052" s="28"/>
      <c r="CK1052" s="28"/>
      <c r="CL1052" s="28"/>
      <c r="CM1052" s="28"/>
      <c r="CN1052" s="28"/>
      <c r="CO1052" s="28"/>
      <c r="CP1052" s="28"/>
      <c r="CQ1052" s="28"/>
      <c r="CR1052" s="28"/>
      <c r="CS1052" s="28"/>
      <c r="CT1052" s="28"/>
      <c r="CU1052" s="28"/>
      <c r="CV1052" s="28"/>
      <c r="CW1052" s="28"/>
      <c r="CX1052" s="28"/>
      <c r="CY1052" s="28"/>
      <c r="CZ1052" s="28"/>
      <c r="DA1052" s="28"/>
      <c r="DB1052" s="28"/>
      <c r="DC1052" s="28"/>
      <c r="DD1052" s="28"/>
      <c r="DE1052" s="28"/>
      <c r="DF1052" s="28"/>
      <c r="DG1052" s="28"/>
      <c r="DH1052" s="28"/>
      <c r="DI1052" s="28"/>
      <c r="DJ1052" s="28"/>
      <c r="DK1052" s="28"/>
      <c r="DL1052" s="28"/>
      <c r="DM1052" s="28"/>
      <c r="DN1052" s="28"/>
      <c r="DO1052" s="28"/>
      <c r="DP1052" s="28"/>
      <c r="DQ1052" s="28"/>
      <c r="DR1052" s="28"/>
      <c r="DS1052" s="28"/>
      <c r="DT1052" s="28"/>
      <c r="DU1052" s="28"/>
      <c r="DV1052" s="28"/>
      <c r="DW1052" s="28"/>
      <c r="DX1052" s="28"/>
      <c r="DY1052" s="28"/>
      <c r="DZ1052" s="28"/>
      <c r="EA1052" s="28"/>
      <c r="EB1052" s="28"/>
      <c r="EC1052" s="28"/>
      <c r="ED1052" s="28"/>
      <c r="EE1052" s="28"/>
      <c r="EF1052" s="28"/>
      <c r="EG1052" s="28"/>
      <c r="EH1052" s="28"/>
      <c r="EI1052" s="28"/>
      <c r="EJ1052" s="28"/>
      <c r="EK1052" s="28"/>
      <c r="EL1052" s="28"/>
      <c r="EM1052" s="28"/>
      <c r="EN1052" s="28"/>
      <c r="EO1052" s="28"/>
      <c r="EP1052" s="28"/>
      <c r="EQ1052" s="28"/>
    </row>
    <row r="1053" spans="1:147" s="1" customFormat="1" x14ac:dyDescent="0.25">
      <c r="A1053" s="130"/>
      <c r="B1053" s="105"/>
      <c r="C1053" s="131"/>
      <c r="D1053" s="105"/>
      <c r="E1053" s="105"/>
      <c r="F1053" s="105"/>
      <c r="G1053" s="105"/>
      <c r="H1053" s="105"/>
      <c r="I1053" s="105"/>
      <c r="J1053" s="105"/>
      <c r="K1053" s="105"/>
      <c r="L1053" s="105"/>
      <c r="M1053" s="105"/>
      <c r="N1053" s="105"/>
      <c r="O1053" s="105"/>
      <c r="P1053" s="105"/>
      <c r="Q1053" s="105"/>
      <c r="R1053" s="105"/>
      <c r="S1053" s="105"/>
      <c r="T1053" s="105"/>
      <c r="U1053" s="28"/>
      <c r="V1053" s="132"/>
      <c r="W1053" s="132"/>
      <c r="X1053" s="105"/>
      <c r="Y1053" s="105"/>
      <c r="Z1053" s="105"/>
      <c r="AA1053" s="105"/>
      <c r="AB1053" s="105"/>
      <c r="AC1053" s="105"/>
      <c r="AD1053" s="105"/>
      <c r="AE1053" s="105"/>
      <c r="AF1053" s="105"/>
      <c r="AG1053" s="105"/>
      <c r="AH1053" s="105"/>
      <c r="AI1053" s="105"/>
      <c r="AJ1053" s="105"/>
      <c r="AK1053" s="105"/>
      <c r="AL1053" s="105"/>
      <c r="AM1053" s="105"/>
      <c r="AN1053" s="105"/>
      <c r="AO1053" s="59"/>
      <c r="AQ1053" s="138"/>
      <c r="AR1053" s="28"/>
      <c r="AS1053" s="28"/>
      <c r="AT1053" s="59"/>
      <c r="AU1053" s="28"/>
      <c r="AV1053" s="59"/>
      <c r="AW1053" s="59"/>
      <c r="AX1053" s="59"/>
      <c r="AY1053" s="59"/>
      <c r="AZ1053" s="130"/>
      <c r="BA1053" s="59"/>
      <c r="BB1053" s="28"/>
      <c r="BC1053" s="28"/>
      <c r="BD1053" s="28"/>
      <c r="BE1053" s="28"/>
      <c r="BF1053" s="28"/>
      <c r="BG1053" s="28"/>
      <c r="BH1053" s="28"/>
      <c r="BI1053" s="28"/>
      <c r="BJ1053" s="28"/>
      <c r="BK1053" s="28"/>
      <c r="BL1053" s="28"/>
      <c r="BM1053" s="28"/>
      <c r="BN1053" s="28"/>
      <c r="BO1053" s="28"/>
      <c r="BP1053" s="28"/>
      <c r="BQ1053" s="28"/>
      <c r="BR1053" s="28"/>
      <c r="BS1053" s="28"/>
      <c r="BT1053" s="28"/>
      <c r="BU1053" s="28"/>
      <c r="BV1053" s="28"/>
      <c r="BW1053" s="28"/>
      <c r="BX1053" s="28"/>
      <c r="BY1053" s="28"/>
      <c r="BZ1053" s="28"/>
      <c r="CA1053" s="28"/>
      <c r="CB1053" s="28"/>
      <c r="CC1053" s="28"/>
      <c r="CD1053" s="28"/>
      <c r="CE1053" s="28"/>
      <c r="CF1053" s="28"/>
      <c r="CG1053" s="28"/>
      <c r="CH1053" s="28"/>
      <c r="CI1053" s="28"/>
      <c r="CJ1053" s="28"/>
      <c r="CK1053" s="28"/>
      <c r="CL1053" s="28"/>
      <c r="CM1053" s="28"/>
      <c r="CN1053" s="28"/>
      <c r="CO1053" s="28"/>
      <c r="CP1053" s="28"/>
      <c r="CQ1053" s="28"/>
      <c r="CR1053" s="28"/>
      <c r="CS1053" s="28"/>
      <c r="CT1053" s="28"/>
      <c r="CU1053" s="28"/>
      <c r="CV1053" s="28"/>
      <c r="CW1053" s="28"/>
      <c r="CX1053" s="28"/>
      <c r="CY1053" s="28"/>
      <c r="CZ1053" s="28"/>
      <c r="DA1053" s="28"/>
      <c r="DB1053" s="28"/>
      <c r="DC1053" s="28"/>
      <c r="DD1053" s="28"/>
      <c r="DE1053" s="28"/>
      <c r="DF1053" s="28"/>
      <c r="DG1053" s="28"/>
      <c r="DH1053" s="28"/>
      <c r="DI1053" s="28"/>
      <c r="DJ1053" s="28"/>
      <c r="DK1053" s="28"/>
      <c r="DL1053" s="28"/>
      <c r="DM1053" s="28"/>
      <c r="DN1053" s="28"/>
      <c r="DO1053" s="28"/>
      <c r="DP1053" s="28"/>
      <c r="DQ1053" s="28"/>
      <c r="DR1053" s="28"/>
      <c r="DS1053" s="28"/>
      <c r="DT1053" s="28"/>
      <c r="DU1053" s="28"/>
      <c r="DV1053" s="28"/>
      <c r="DW1053" s="28"/>
      <c r="DX1053" s="28"/>
      <c r="DY1053" s="28"/>
      <c r="DZ1053" s="28"/>
      <c r="EA1053" s="28"/>
      <c r="EB1053" s="28"/>
      <c r="EC1053" s="28"/>
      <c r="ED1053" s="28"/>
      <c r="EE1053" s="28"/>
      <c r="EF1053" s="28"/>
      <c r="EG1053" s="28"/>
      <c r="EH1053" s="28"/>
      <c r="EI1053" s="28"/>
      <c r="EJ1053" s="28"/>
      <c r="EK1053" s="28"/>
      <c r="EL1053" s="28"/>
      <c r="EM1053" s="28"/>
      <c r="EN1053" s="28"/>
      <c r="EO1053" s="28"/>
      <c r="EP1053" s="28"/>
      <c r="EQ1053" s="28"/>
    </row>
    <row r="1054" spans="1:147" s="1" customFormat="1" x14ac:dyDescent="0.25">
      <c r="A1054" s="130"/>
      <c r="B1054" s="105"/>
      <c r="C1054" s="131"/>
      <c r="D1054" s="105"/>
      <c r="E1054" s="105"/>
      <c r="F1054" s="105"/>
      <c r="G1054" s="105"/>
      <c r="H1054" s="105"/>
      <c r="I1054" s="105"/>
      <c r="J1054" s="105"/>
      <c r="K1054" s="105"/>
      <c r="L1054" s="105"/>
      <c r="M1054" s="105"/>
      <c r="N1054" s="105"/>
      <c r="O1054" s="105"/>
      <c r="P1054" s="105"/>
      <c r="Q1054" s="105"/>
      <c r="R1054" s="105"/>
      <c r="S1054" s="105"/>
      <c r="T1054" s="105"/>
      <c r="U1054" s="28"/>
      <c r="V1054" s="132"/>
      <c r="W1054" s="132"/>
      <c r="X1054" s="105"/>
      <c r="Y1054" s="105"/>
      <c r="Z1054" s="105"/>
      <c r="AA1054" s="105"/>
      <c r="AB1054" s="105"/>
      <c r="AC1054" s="105"/>
      <c r="AD1054" s="105"/>
      <c r="AE1054" s="105"/>
      <c r="AF1054" s="105"/>
      <c r="AG1054" s="105"/>
      <c r="AH1054" s="105"/>
      <c r="AI1054" s="105"/>
      <c r="AJ1054" s="105"/>
      <c r="AK1054" s="105"/>
      <c r="AL1054" s="105"/>
      <c r="AM1054" s="105"/>
      <c r="AN1054" s="105"/>
      <c r="AO1054" s="59"/>
      <c r="AQ1054" s="138"/>
      <c r="AR1054" s="28"/>
      <c r="AS1054" s="28"/>
      <c r="AT1054" s="59"/>
      <c r="AU1054" s="28"/>
      <c r="AV1054" s="59"/>
      <c r="AW1054" s="59"/>
      <c r="AX1054" s="59"/>
      <c r="AY1054" s="59"/>
      <c r="AZ1054" s="130"/>
      <c r="BA1054" s="59"/>
      <c r="BB1054" s="28"/>
      <c r="BC1054" s="28"/>
      <c r="BD1054" s="28"/>
      <c r="BE1054" s="28"/>
      <c r="BF1054" s="28"/>
      <c r="BG1054" s="28"/>
      <c r="BH1054" s="28"/>
      <c r="BI1054" s="28"/>
      <c r="BJ1054" s="28"/>
      <c r="BK1054" s="28"/>
      <c r="BL1054" s="28"/>
      <c r="BM1054" s="28"/>
      <c r="BN1054" s="28"/>
      <c r="BO1054" s="28"/>
      <c r="BP1054" s="28"/>
      <c r="BQ1054" s="28"/>
      <c r="BR1054" s="28"/>
      <c r="BS1054" s="28"/>
      <c r="BT1054" s="28"/>
      <c r="BU1054" s="28"/>
      <c r="BV1054" s="28"/>
      <c r="BW1054" s="28"/>
      <c r="BX1054" s="28"/>
      <c r="BY1054" s="28"/>
      <c r="BZ1054" s="28"/>
      <c r="CA1054" s="28"/>
      <c r="CB1054" s="28"/>
      <c r="CC1054" s="28"/>
      <c r="CD1054" s="28"/>
      <c r="CE1054" s="28"/>
      <c r="CF1054" s="28"/>
      <c r="CG1054" s="28"/>
      <c r="CH1054" s="28"/>
      <c r="CI1054" s="28"/>
      <c r="CJ1054" s="28"/>
      <c r="CK1054" s="28"/>
      <c r="CL1054" s="28"/>
      <c r="CM1054" s="28"/>
      <c r="CN1054" s="28"/>
      <c r="CO1054" s="28"/>
      <c r="CP1054" s="28"/>
      <c r="CQ1054" s="28"/>
      <c r="CR1054" s="28"/>
      <c r="CS1054" s="28"/>
      <c r="CT1054" s="28"/>
      <c r="CU1054" s="28"/>
      <c r="CV1054" s="28"/>
      <c r="CW1054" s="28"/>
      <c r="CX1054" s="28"/>
      <c r="CY1054" s="28"/>
      <c r="CZ1054" s="28"/>
      <c r="DA1054" s="28"/>
      <c r="DB1054" s="28"/>
      <c r="DC1054" s="28"/>
      <c r="DD1054" s="28"/>
      <c r="DE1054" s="28"/>
      <c r="DF1054" s="28"/>
      <c r="DG1054" s="28"/>
      <c r="DH1054" s="28"/>
      <c r="DI1054" s="28"/>
      <c r="DJ1054" s="28"/>
      <c r="DK1054" s="28"/>
      <c r="DL1054" s="28"/>
      <c r="DM1054" s="28"/>
      <c r="DN1054" s="28"/>
      <c r="DO1054" s="28"/>
      <c r="DP1054" s="28"/>
      <c r="DQ1054" s="28"/>
      <c r="DR1054" s="28"/>
      <c r="DS1054" s="28"/>
      <c r="DT1054" s="28"/>
      <c r="DU1054" s="28"/>
      <c r="DV1054" s="28"/>
      <c r="DW1054" s="28"/>
      <c r="DX1054" s="28"/>
      <c r="DY1054" s="28"/>
      <c r="DZ1054" s="28"/>
      <c r="EA1054" s="28"/>
      <c r="EB1054" s="28"/>
      <c r="EC1054" s="28"/>
      <c r="ED1054" s="28"/>
      <c r="EE1054" s="28"/>
      <c r="EF1054" s="28"/>
      <c r="EG1054" s="28"/>
      <c r="EH1054" s="28"/>
      <c r="EI1054" s="28"/>
      <c r="EJ1054" s="28"/>
      <c r="EK1054" s="28"/>
      <c r="EL1054" s="28"/>
      <c r="EM1054" s="28"/>
      <c r="EN1054" s="28"/>
      <c r="EO1054" s="28"/>
      <c r="EP1054" s="28"/>
      <c r="EQ1054" s="28"/>
    </row>
    <row r="1055" spans="1:147" s="1" customFormat="1" x14ac:dyDescent="0.25">
      <c r="A1055" s="130"/>
      <c r="B1055" s="105"/>
      <c r="C1055" s="131"/>
      <c r="D1055" s="105"/>
      <c r="E1055" s="105"/>
      <c r="F1055" s="105"/>
      <c r="G1055" s="105"/>
      <c r="H1055" s="105"/>
      <c r="I1055" s="105"/>
      <c r="J1055" s="105"/>
      <c r="K1055" s="105"/>
      <c r="L1055" s="105"/>
      <c r="M1055" s="105"/>
      <c r="N1055" s="105"/>
      <c r="O1055" s="105"/>
      <c r="P1055" s="105"/>
      <c r="Q1055" s="105"/>
      <c r="R1055" s="105"/>
      <c r="S1055" s="105"/>
      <c r="T1055" s="105"/>
      <c r="U1055" s="28"/>
      <c r="V1055" s="132"/>
      <c r="W1055" s="132"/>
      <c r="X1055" s="105"/>
      <c r="Y1055" s="105"/>
      <c r="Z1055" s="105"/>
      <c r="AA1055" s="105"/>
      <c r="AB1055" s="105"/>
      <c r="AC1055" s="105"/>
      <c r="AD1055" s="105"/>
      <c r="AE1055" s="105"/>
      <c r="AF1055" s="105"/>
      <c r="AG1055" s="105"/>
      <c r="AH1055" s="105"/>
      <c r="AI1055" s="105"/>
      <c r="AJ1055" s="105"/>
      <c r="AK1055" s="105"/>
      <c r="AL1055" s="105"/>
      <c r="AM1055" s="105"/>
      <c r="AN1055" s="105"/>
      <c r="AO1055" s="59"/>
      <c r="AQ1055" s="138"/>
      <c r="AR1055" s="28"/>
      <c r="AS1055" s="28"/>
      <c r="AT1055" s="59"/>
      <c r="AU1055" s="28"/>
      <c r="AV1055" s="59"/>
      <c r="AW1055" s="59"/>
      <c r="AX1055" s="59"/>
      <c r="AY1055" s="59"/>
      <c r="AZ1055" s="130"/>
      <c r="BA1055" s="59"/>
      <c r="BB1055" s="28"/>
      <c r="BC1055" s="28"/>
      <c r="BD1055" s="28"/>
      <c r="BE1055" s="28"/>
      <c r="BF1055" s="28"/>
      <c r="BG1055" s="28"/>
      <c r="BH1055" s="28"/>
      <c r="BI1055" s="28"/>
      <c r="BJ1055" s="28"/>
      <c r="BK1055" s="28"/>
      <c r="BL1055" s="28"/>
      <c r="BM1055" s="28"/>
      <c r="BN1055" s="28"/>
      <c r="BO1055" s="28"/>
      <c r="BP1055" s="28"/>
      <c r="BQ1055" s="28"/>
      <c r="BR1055" s="28"/>
      <c r="BS1055" s="28"/>
      <c r="BT1055" s="28"/>
      <c r="BU1055" s="28"/>
      <c r="BV1055" s="28"/>
      <c r="BW1055" s="28"/>
      <c r="BX1055" s="28"/>
      <c r="BY1055" s="28"/>
      <c r="BZ1055" s="28"/>
      <c r="CA1055" s="28"/>
      <c r="CB1055" s="28"/>
      <c r="CC1055" s="28"/>
      <c r="CD1055" s="28"/>
      <c r="CE1055" s="28"/>
      <c r="CF1055" s="28"/>
      <c r="CG1055" s="28"/>
      <c r="CH1055" s="28"/>
      <c r="CI1055" s="28"/>
      <c r="CJ1055" s="28"/>
      <c r="CK1055" s="28"/>
      <c r="CL1055" s="28"/>
      <c r="CM1055" s="28"/>
      <c r="CN1055" s="28"/>
      <c r="CO1055" s="28"/>
      <c r="CP1055" s="28"/>
      <c r="CQ1055" s="28"/>
      <c r="CR1055" s="28"/>
      <c r="CS1055" s="28"/>
      <c r="CT1055" s="28"/>
      <c r="CU1055" s="28"/>
      <c r="CV1055" s="28"/>
      <c r="CW1055" s="28"/>
      <c r="CX1055" s="28"/>
      <c r="CY1055" s="28"/>
      <c r="CZ1055" s="28"/>
      <c r="DA1055" s="28"/>
      <c r="DB1055" s="28"/>
      <c r="DC1055" s="28"/>
      <c r="DD1055" s="28"/>
      <c r="DE1055" s="28"/>
      <c r="DF1055" s="28"/>
      <c r="DG1055" s="28"/>
      <c r="DH1055" s="28"/>
      <c r="DI1055" s="28"/>
      <c r="DJ1055" s="28"/>
      <c r="DK1055" s="28"/>
      <c r="DL1055" s="28"/>
      <c r="DM1055" s="28"/>
      <c r="DN1055" s="28"/>
      <c r="DO1055" s="28"/>
      <c r="DP1055" s="28"/>
      <c r="DQ1055" s="28"/>
      <c r="DR1055" s="28"/>
      <c r="DS1055" s="28"/>
      <c r="DT1055" s="28"/>
      <c r="DU1055" s="28"/>
      <c r="DV1055" s="28"/>
      <c r="DW1055" s="28"/>
      <c r="DX1055" s="28"/>
      <c r="DY1055" s="28"/>
      <c r="DZ1055" s="28"/>
      <c r="EA1055" s="28"/>
      <c r="EB1055" s="28"/>
      <c r="EC1055" s="28"/>
      <c r="ED1055" s="28"/>
      <c r="EE1055" s="28"/>
      <c r="EF1055" s="28"/>
      <c r="EG1055" s="28"/>
      <c r="EH1055" s="28"/>
      <c r="EI1055" s="28"/>
      <c r="EJ1055" s="28"/>
      <c r="EK1055" s="28"/>
      <c r="EL1055" s="28"/>
      <c r="EM1055" s="28"/>
      <c r="EN1055" s="28"/>
      <c r="EO1055" s="28"/>
      <c r="EP1055" s="28"/>
      <c r="EQ1055" s="28"/>
    </row>
    <row r="1056" spans="1:147" s="1" customFormat="1" x14ac:dyDescent="0.25">
      <c r="A1056" s="130"/>
      <c r="B1056" s="105"/>
      <c r="C1056" s="131"/>
      <c r="D1056" s="105"/>
      <c r="E1056" s="105"/>
      <c r="F1056" s="105"/>
      <c r="G1056" s="105"/>
      <c r="H1056" s="105"/>
      <c r="I1056" s="105"/>
      <c r="J1056" s="105"/>
      <c r="K1056" s="105"/>
      <c r="L1056" s="105"/>
      <c r="M1056" s="105"/>
      <c r="N1056" s="105"/>
      <c r="O1056" s="105"/>
      <c r="P1056" s="105"/>
      <c r="Q1056" s="105"/>
      <c r="R1056" s="105"/>
      <c r="S1056" s="105"/>
      <c r="T1056" s="105"/>
      <c r="U1056" s="28"/>
      <c r="V1056" s="132"/>
      <c r="W1056" s="132"/>
      <c r="X1056" s="105"/>
      <c r="Y1056" s="105"/>
      <c r="Z1056" s="105"/>
      <c r="AA1056" s="105"/>
      <c r="AB1056" s="105"/>
      <c r="AC1056" s="105"/>
      <c r="AD1056" s="105"/>
      <c r="AE1056" s="105"/>
      <c r="AF1056" s="105"/>
      <c r="AG1056" s="105"/>
      <c r="AH1056" s="105"/>
      <c r="AI1056" s="105"/>
      <c r="AJ1056" s="105"/>
      <c r="AK1056" s="105"/>
      <c r="AL1056" s="105"/>
      <c r="AM1056" s="105"/>
      <c r="AN1056" s="105"/>
      <c r="AO1056" s="59"/>
      <c r="AQ1056" s="138"/>
      <c r="AR1056" s="28"/>
      <c r="AS1056" s="28"/>
      <c r="AT1056" s="59"/>
      <c r="AU1056" s="28"/>
      <c r="AV1056" s="59"/>
      <c r="AW1056" s="59"/>
      <c r="AX1056" s="59"/>
      <c r="AY1056" s="59"/>
      <c r="AZ1056" s="130"/>
      <c r="BA1056" s="59"/>
      <c r="BB1056" s="28"/>
      <c r="BC1056" s="28"/>
      <c r="BD1056" s="28"/>
      <c r="BE1056" s="28"/>
      <c r="BF1056" s="28"/>
      <c r="BG1056" s="28"/>
      <c r="BH1056" s="28"/>
      <c r="BI1056" s="28"/>
      <c r="BJ1056" s="28"/>
      <c r="BK1056" s="28"/>
      <c r="BL1056" s="28"/>
      <c r="BM1056" s="28"/>
      <c r="BN1056" s="28"/>
      <c r="BO1056" s="28"/>
      <c r="BP1056" s="28"/>
      <c r="BQ1056" s="28"/>
      <c r="BR1056" s="28"/>
      <c r="BS1056" s="28"/>
      <c r="BT1056" s="28"/>
      <c r="BU1056" s="28"/>
      <c r="BV1056" s="28"/>
      <c r="BW1056" s="28"/>
      <c r="BX1056" s="28"/>
      <c r="BY1056" s="28"/>
      <c r="BZ1056" s="28"/>
      <c r="CA1056" s="28"/>
      <c r="CB1056" s="28"/>
      <c r="CC1056" s="28"/>
      <c r="CD1056" s="28"/>
      <c r="CE1056" s="28"/>
      <c r="CF1056" s="28"/>
      <c r="CG1056" s="28"/>
      <c r="CH1056" s="28"/>
      <c r="CI1056" s="28"/>
      <c r="CJ1056" s="28"/>
      <c r="CK1056" s="28"/>
      <c r="CL1056" s="28"/>
      <c r="CM1056" s="28"/>
      <c r="CN1056" s="28"/>
      <c r="CO1056" s="28"/>
      <c r="CP1056" s="28"/>
      <c r="CQ1056" s="28"/>
      <c r="CR1056" s="28"/>
      <c r="CS1056" s="28"/>
      <c r="CT1056" s="28"/>
      <c r="CU1056" s="28"/>
      <c r="CV1056" s="28"/>
      <c r="CW1056" s="28"/>
      <c r="CX1056" s="28"/>
      <c r="CY1056" s="28"/>
      <c r="CZ1056" s="28"/>
      <c r="DA1056" s="28"/>
      <c r="DB1056" s="28"/>
      <c r="DC1056" s="28"/>
      <c r="DD1056" s="28"/>
      <c r="DE1056" s="28"/>
      <c r="DF1056" s="28"/>
      <c r="DG1056" s="28"/>
      <c r="DH1056" s="28"/>
      <c r="DI1056" s="28"/>
      <c r="DJ1056" s="28"/>
      <c r="DK1056" s="28"/>
      <c r="DL1056" s="28"/>
      <c r="DM1056" s="28"/>
      <c r="DN1056" s="28"/>
      <c r="DO1056" s="28"/>
      <c r="DP1056" s="28"/>
      <c r="DQ1056" s="28"/>
      <c r="DR1056" s="28"/>
      <c r="DS1056" s="28"/>
      <c r="DT1056" s="28"/>
      <c r="DU1056" s="28"/>
      <c r="DV1056" s="28"/>
      <c r="DW1056" s="28"/>
      <c r="DX1056" s="28"/>
      <c r="DY1056" s="28"/>
      <c r="DZ1056" s="28"/>
      <c r="EA1056" s="28"/>
      <c r="EB1056" s="28"/>
      <c r="EC1056" s="28"/>
      <c r="ED1056" s="28"/>
      <c r="EE1056" s="28"/>
      <c r="EF1056" s="28"/>
      <c r="EG1056" s="28"/>
      <c r="EH1056" s="28"/>
      <c r="EI1056" s="28"/>
      <c r="EJ1056" s="28"/>
      <c r="EK1056" s="28"/>
      <c r="EL1056" s="28"/>
      <c r="EM1056" s="28"/>
      <c r="EN1056" s="28"/>
      <c r="EO1056" s="28"/>
      <c r="EP1056" s="28"/>
      <c r="EQ1056" s="28"/>
    </row>
    <row r="1057" spans="1:147" s="1" customFormat="1" x14ac:dyDescent="0.25">
      <c r="A1057" s="130"/>
      <c r="B1057" s="105"/>
      <c r="C1057" s="131"/>
      <c r="D1057" s="105"/>
      <c r="E1057" s="105"/>
      <c r="F1057" s="105"/>
      <c r="G1057" s="105"/>
      <c r="H1057" s="105"/>
      <c r="I1057" s="105"/>
      <c r="J1057" s="105"/>
      <c r="K1057" s="105"/>
      <c r="L1057" s="105"/>
      <c r="M1057" s="105"/>
      <c r="N1057" s="105"/>
      <c r="O1057" s="105"/>
      <c r="P1057" s="105"/>
      <c r="Q1057" s="105"/>
      <c r="R1057" s="105"/>
      <c r="S1057" s="105"/>
      <c r="T1057" s="105"/>
      <c r="U1057" s="28"/>
      <c r="V1057" s="132"/>
      <c r="W1057" s="132"/>
      <c r="X1057" s="105"/>
      <c r="Y1057" s="105"/>
      <c r="Z1057" s="105"/>
      <c r="AA1057" s="105"/>
      <c r="AB1057" s="105"/>
      <c r="AC1057" s="105"/>
      <c r="AD1057" s="105"/>
      <c r="AE1057" s="105"/>
      <c r="AF1057" s="105"/>
      <c r="AG1057" s="105"/>
      <c r="AH1057" s="105"/>
      <c r="AI1057" s="105"/>
      <c r="AJ1057" s="105"/>
      <c r="AK1057" s="105"/>
      <c r="AL1057" s="105"/>
      <c r="AM1057" s="105"/>
      <c r="AN1057" s="105"/>
      <c r="AO1057" s="59"/>
      <c r="AQ1057" s="138"/>
      <c r="AR1057" s="28"/>
      <c r="AS1057" s="28"/>
      <c r="AT1057" s="59"/>
      <c r="AU1057" s="28"/>
      <c r="AV1057" s="59"/>
      <c r="AW1057" s="59"/>
      <c r="AX1057" s="59"/>
      <c r="AY1057" s="59"/>
      <c r="AZ1057" s="130"/>
      <c r="BA1057" s="59"/>
      <c r="BB1057" s="28"/>
      <c r="BC1057" s="28"/>
      <c r="BD1057" s="28"/>
      <c r="BE1057" s="28"/>
      <c r="BF1057" s="28"/>
      <c r="BG1057" s="28"/>
      <c r="BH1057" s="28"/>
      <c r="BI1057" s="28"/>
      <c r="BJ1057" s="28"/>
      <c r="BK1057" s="28"/>
      <c r="BL1057" s="28"/>
      <c r="BM1057" s="28"/>
      <c r="BN1057" s="28"/>
      <c r="BO1057" s="28"/>
      <c r="BP1057" s="28"/>
      <c r="BQ1057" s="28"/>
      <c r="BR1057" s="28"/>
      <c r="BS1057" s="28"/>
      <c r="BT1057" s="28"/>
      <c r="BU1057" s="28"/>
      <c r="BV1057" s="28"/>
      <c r="BW1057" s="28"/>
      <c r="BX1057" s="28"/>
      <c r="BY1057" s="28"/>
      <c r="BZ1057" s="28"/>
      <c r="CA1057" s="28"/>
      <c r="CB1057" s="28"/>
      <c r="CC1057" s="28"/>
      <c r="CD1057" s="28"/>
      <c r="CE1057" s="28"/>
      <c r="CF1057" s="28"/>
      <c r="CG1057" s="28"/>
      <c r="CH1057" s="28"/>
      <c r="CI1057" s="28"/>
      <c r="CJ1057" s="28"/>
      <c r="CK1057" s="28"/>
      <c r="CL1057" s="28"/>
      <c r="CM1057" s="28"/>
      <c r="CN1057" s="28"/>
      <c r="CO1057" s="28"/>
      <c r="CP1057" s="28"/>
      <c r="CQ1057" s="28"/>
      <c r="CR1057" s="28"/>
      <c r="CS1057" s="28"/>
      <c r="CT1057" s="28"/>
      <c r="CU1057" s="28"/>
      <c r="CV1057" s="28"/>
      <c r="CW1057" s="28"/>
      <c r="CX1057" s="28"/>
      <c r="CY1057" s="28"/>
      <c r="CZ1057" s="28"/>
      <c r="DA1057" s="28"/>
      <c r="DB1057" s="28"/>
      <c r="DC1057" s="28"/>
      <c r="DD1057" s="28"/>
      <c r="DE1057" s="28"/>
      <c r="DF1057" s="28"/>
      <c r="DG1057" s="28"/>
      <c r="DH1057" s="28"/>
      <c r="DI1057" s="28"/>
      <c r="DJ1057" s="28"/>
      <c r="DK1057" s="28"/>
      <c r="DL1057" s="28"/>
      <c r="DM1057" s="28"/>
      <c r="DN1057" s="28"/>
      <c r="DO1057" s="28"/>
      <c r="DP1057" s="28"/>
      <c r="DQ1057" s="28"/>
      <c r="DR1057" s="28"/>
      <c r="DS1057" s="28"/>
      <c r="DT1057" s="28"/>
      <c r="DU1057" s="28"/>
      <c r="DV1057" s="28"/>
      <c r="DW1057" s="28"/>
      <c r="DX1057" s="28"/>
      <c r="DY1057" s="28"/>
      <c r="DZ1057" s="28"/>
      <c r="EA1057" s="28"/>
      <c r="EB1057" s="28"/>
      <c r="EC1057" s="28"/>
      <c r="ED1057" s="28"/>
      <c r="EE1057" s="28"/>
      <c r="EF1057" s="28"/>
      <c r="EG1057" s="28"/>
      <c r="EH1057" s="28"/>
      <c r="EI1057" s="28"/>
      <c r="EJ1057" s="28"/>
      <c r="EK1057" s="28"/>
      <c r="EL1057" s="28"/>
      <c r="EM1057" s="28"/>
      <c r="EN1057" s="28"/>
      <c r="EO1057" s="28"/>
      <c r="EP1057" s="28"/>
      <c r="EQ1057" s="28"/>
    </row>
    <row r="1058" spans="1:147" s="1" customFormat="1" x14ac:dyDescent="0.25">
      <c r="A1058" s="130"/>
      <c r="B1058" s="105"/>
      <c r="C1058" s="131"/>
      <c r="D1058" s="105"/>
      <c r="E1058" s="105"/>
      <c r="F1058" s="105"/>
      <c r="G1058" s="105"/>
      <c r="H1058" s="105"/>
      <c r="I1058" s="105"/>
      <c r="J1058" s="105"/>
      <c r="K1058" s="105"/>
      <c r="L1058" s="105"/>
      <c r="M1058" s="105"/>
      <c r="N1058" s="105"/>
      <c r="O1058" s="105"/>
      <c r="P1058" s="105"/>
      <c r="Q1058" s="105"/>
      <c r="R1058" s="105"/>
      <c r="S1058" s="105"/>
      <c r="T1058" s="105"/>
      <c r="U1058" s="28"/>
      <c r="V1058" s="132"/>
      <c r="W1058" s="132"/>
      <c r="X1058" s="105"/>
      <c r="Y1058" s="105"/>
      <c r="Z1058" s="105"/>
      <c r="AA1058" s="105"/>
      <c r="AB1058" s="105"/>
      <c r="AC1058" s="105"/>
      <c r="AD1058" s="105"/>
      <c r="AE1058" s="105"/>
      <c r="AF1058" s="105"/>
      <c r="AG1058" s="105"/>
      <c r="AH1058" s="105"/>
      <c r="AI1058" s="105"/>
      <c r="AJ1058" s="105"/>
      <c r="AK1058" s="105"/>
      <c r="AL1058" s="105"/>
      <c r="AM1058" s="105"/>
      <c r="AN1058" s="105"/>
      <c r="AO1058" s="59"/>
      <c r="AQ1058" s="138"/>
      <c r="AR1058" s="28"/>
      <c r="AS1058" s="28"/>
      <c r="AT1058" s="59"/>
      <c r="AU1058" s="28"/>
      <c r="AV1058" s="59"/>
      <c r="AW1058" s="59"/>
      <c r="AX1058" s="59"/>
      <c r="AY1058" s="59"/>
      <c r="AZ1058" s="130"/>
      <c r="BA1058" s="59"/>
      <c r="BB1058" s="28"/>
      <c r="BC1058" s="28"/>
      <c r="BD1058" s="28"/>
      <c r="BE1058" s="28"/>
      <c r="BF1058" s="28"/>
      <c r="BG1058" s="28"/>
      <c r="BH1058" s="28"/>
      <c r="BI1058" s="28"/>
      <c r="BJ1058" s="28"/>
      <c r="BK1058" s="28"/>
      <c r="BL1058" s="28"/>
      <c r="BM1058" s="28"/>
      <c r="BN1058" s="28"/>
      <c r="BO1058" s="28"/>
      <c r="BP1058" s="28"/>
      <c r="BQ1058" s="28"/>
      <c r="BR1058" s="28"/>
      <c r="BS1058" s="28"/>
      <c r="BT1058" s="28"/>
      <c r="BU1058" s="28"/>
      <c r="BV1058" s="28"/>
      <c r="BW1058" s="28"/>
      <c r="BX1058" s="28"/>
      <c r="BY1058" s="28"/>
      <c r="BZ1058" s="28"/>
      <c r="CA1058" s="28"/>
      <c r="CB1058" s="28"/>
      <c r="CC1058" s="28"/>
      <c r="CD1058" s="28"/>
      <c r="CE1058" s="28"/>
      <c r="CF1058" s="28"/>
      <c r="CG1058" s="28"/>
      <c r="CH1058" s="28"/>
      <c r="CI1058" s="28"/>
      <c r="CJ1058" s="28"/>
      <c r="CK1058" s="28"/>
      <c r="CL1058" s="28"/>
      <c r="CM1058" s="28"/>
      <c r="CN1058" s="28"/>
      <c r="CO1058" s="28"/>
      <c r="CP1058" s="28"/>
      <c r="CQ1058" s="28"/>
      <c r="CR1058" s="28"/>
      <c r="CS1058" s="28"/>
      <c r="CT1058" s="28"/>
      <c r="CU1058" s="28"/>
      <c r="CV1058" s="28"/>
      <c r="CW1058" s="28"/>
      <c r="CX1058" s="28"/>
      <c r="CY1058" s="28"/>
      <c r="CZ1058" s="28"/>
      <c r="DA1058" s="28"/>
      <c r="DB1058" s="28"/>
      <c r="DC1058" s="28"/>
      <c r="DD1058" s="28"/>
      <c r="DE1058" s="28"/>
      <c r="DF1058" s="28"/>
      <c r="DG1058" s="28"/>
      <c r="DH1058" s="28"/>
      <c r="DI1058" s="28"/>
      <c r="DJ1058" s="28"/>
      <c r="DK1058" s="28"/>
      <c r="DL1058" s="28"/>
      <c r="DM1058" s="28"/>
      <c r="DN1058" s="28"/>
      <c r="DO1058" s="28"/>
      <c r="DP1058" s="28"/>
      <c r="DQ1058" s="28"/>
      <c r="DR1058" s="28"/>
      <c r="DS1058" s="28"/>
      <c r="DT1058" s="28"/>
      <c r="DU1058" s="28"/>
      <c r="DV1058" s="28"/>
      <c r="DW1058" s="28"/>
      <c r="DX1058" s="28"/>
      <c r="DY1058" s="28"/>
      <c r="DZ1058" s="28"/>
      <c r="EA1058" s="28"/>
      <c r="EB1058" s="28"/>
      <c r="EC1058" s="28"/>
      <c r="ED1058" s="28"/>
      <c r="EE1058" s="28"/>
      <c r="EF1058" s="28"/>
      <c r="EG1058" s="28"/>
      <c r="EH1058" s="28"/>
      <c r="EI1058" s="28"/>
      <c r="EJ1058" s="28"/>
      <c r="EK1058" s="28"/>
      <c r="EL1058" s="28"/>
      <c r="EM1058" s="28"/>
      <c r="EN1058" s="28"/>
      <c r="EO1058" s="28"/>
      <c r="EP1058" s="28"/>
      <c r="EQ1058" s="28"/>
    </row>
    <row r="1059" spans="1:147" s="1" customFormat="1" x14ac:dyDescent="0.25">
      <c r="A1059" s="130"/>
      <c r="B1059" s="105"/>
      <c r="C1059" s="131"/>
      <c r="D1059" s="105"/>
      <c r="E1059" s="105"/>
      <c r="F1059" s="105"/>
      <c r="G1059" s="105"/>
      <c r="H1059" s="105"/>
      <c r="I1059" s="105"/>
      <c r="J1059" s="105"/>
      <c r="K1059" s="105"/>
      <c r="L1059" s="105"/>
      <c r="M1059" s="105"/>
      <c r="N1059" s="105"/>
      <c r="O1059" s="105"/>
      <c r="P1059" s="105"/>
      <c r="Q1059" s="105"/>
      <c r="R1059" s="105"/>
      <c r="S1059" s="105"/>
      <c r="T1059" s="105"/>
      <c r="U1059" s="28"/>
      <c r="V1059" s="132"/>
      <c r="W1059" s="132"/>
      <c r="X1059" s="105"/>
      <c r="Y1059" s="105"/>
      <c r="Z1059" s="105"/>
      <c r="AA1059" s="105"/>
      <c r="AB1059" s="105"/>
      <c r="AC1059" s="105"/>
      <c r="AD1059" s="105"/>
      <c r="AE1059" s="105"/>
      <c r="AF1059" s="105"/>
      <c r="AG1059" s="105"/>
      <c r="AH1059" s="105"/>
      <c r="AI1059" s="105"/>
      <c r="AJ1059" s="105"/>
      <c r="AK1059" s="105"/>
      <c r="AL1059" s="105"/>
      <c r="AM1059" s="105"/>
      <c r="AN1059" s="105"/>
      <c r="AO1059" s="59"/>
      <c r="AQ1059" s="138"/>
      <c r="AR1059" s="28"/>
      <c r="AS1059" s="28"/>
      <c r="AT1059" s="59"/>
      <c r="AU1059" s="28"/>
      <c r="AV1059" s="59"/>
      <c r="AW1059" s="59"/>
      <c r="AX1059" s="59"/>
      <c r="AY1059" s="59"/>
      <c r="AZ1059" s="130"/>
      <c r="BA1059" s="59"/>
      <c r="BB1059" s="28"/>
      <c r="BC1059" s="28"/>
      <c r="BD1059" s="28"/>
      <c r="BE1059" s="28"/>
      <c r="BF1059" s="28"/>
      <c r="BG1059" s="28"/>
      <c r="BH1059" s="28"/>
      <c r="BI1059" s="28"/>
      <c r="BJ1059" s="28"/>
      <c r="BK1059" s="28"/>
      <c r="BL1059" s="28"/>
      <c r="BM1059" s="28"/>
      <c r="BN1059" s="28"/>
      <c r="BO1059" s="28"/>
      <c r="BP1059" s="28"/>
      <c r="BQ1059" s="28"/>
      <c r="BR1059" s="28"/>
      <c r="BS1059" s="28"/>
      <c r="BT1059" s="28"/>
      <c r="BU1059" s="28"/>
      <c r="BV1059" s="28"/>
      <c r="BW1059" s="28"/>
      <c r="BX1059" s="28"/>
      <c r="BY1059" s="28"/>
      <c r="BZ1059" s="28"/>
      <c r="CA1059" s="28"/>
      <c r="CB1059" s="28"/>
      <c r="CC1059" s="28"/>
      <c r="CD1059" s="28"/>
      <c r="CE1059" s="28"/>
      <c r="CF1059" s="28"/>
      <c r="CG1059" s="28"/>
      <c r="CH1059" s="28"/>
      <c r="CI1059" s="28"/>
      <c r="CJ1059" s="28"/>
      <c r="CK1059" s="28"/>
      <c r="CL1059" s="28"/>
      <c r="CM1059" s="28"/>
      <c r="CN1059" s="28"/>
      <c r="CO1059" s="28"/>
      <c r="CP1059" s="28"/>
      <c r="CQ1059" s="28"/>
      <c r="CR1059" s="28"/>
      <c r="CS1059" s="28"/>
      <c r="CT1059" s="28"/>
      <c r="CU1059" s="28"/>
      <c r="CV1059" s="28"/>
      <c r="CW1059" s="28"/>
      <c r="CX1059" s="28"/>
      <c r="CY1059" s="28"/>
      <c r="CZ1059" s="28"/>
      <c r="DA1059" s="28"/>
      <c r="DB1059" s="28"/>
      <c r="DC1059" s="28"/>
      <c r="DD1059" s="28"/>
      <c r="DE1059" s="28"/>
      <c r="DF1059" s="28"/>
      <c r="DG1059" s="28"/>
      <c r="DH1059" s="28"/>
      <c r="DI1059" s="28"/>
      <c r="DJ1059" s="28"/>
      <c r="DK1059" s="28"/>
      <c r="DL1059" s="28"/>
      <c r="DM1059" s="28"/>
      <c r="DN1059" s="28"/>
      <c r="DO1059" s="28"/>
      <c r="DP1059" s="28"/>
      <c r="DQ1059" s="28"/>
      <c r="DR1059" s="28"/>
      <c r="DS1059" s="28"/>
      <c r="DT1059" s="28"/>
      <c r="DU1059" s="28"/>
      <c r="DV1059" s="28"/>
      <c r="DW1059" s="28"/>
      <c r="DX1059" s="28"/>
      <c r="DY1059" s="28"/>
      <c r="DZ1059" s="28"/>
      <c r="EA1059" s="28"/>
      <c r="EB1059" s="28"/>
      <c r="EC1059" s="28"/>
      <c r="ED1059" s="28"/>
      <c r="EE1059" s="28"/>
      <c r="EF1059" s="28"/>
      <c r="EG1059" s="28"/>
      <c r="EH1059" s="28"/>
      <c r="EI1059" s="28"/>
      <c r="EJ1059" s="28"/>
      <c r="EK1059" s="28"/>
      <c r="EL1059" s="28"/>
      <c r="EM1059" s="28"/>
      <c r="EN1059" s="28"/>
      <c r="EO1059" s="28"/>
      <c r="EP1059" s="28"/>
      <c r="EQ1059" s="28"/>
    </row>
    <row r="1060" spans="1:147" s="1" customFormat="1" x14ac:dyDescent="0.25">
      <c r="A1060" s="130"/>
      <c r="B1060" s="105"/>
      <c r="C1060" s="131"/>
      <c r="D1060" s="105"/>
      <c r="E1060" s="105"/>
      <c r="F1060" s="105"/>
      <c r="G1060" s="105"/>
      <c r="H1060" s="105"/>
      <c r="I1060" s="105"/>
      <c r="J1060" s="105"/>
      <c r="K1060" s="105"/>
      <c r="L1060" s="105"/>
      <c r="M1060" s="105"/>
      <c r="N1060" s="105"/>
      <c r="O1060" s="105"/>
      <c r="P1060" s="105"/>
      <c r="Q1060" s="105"/>
      <c r="R1060" s="105"/>
      <c r="S1060" s="105"/>
      <c r="T1060" s="105"/>
      <c r="U1060" s="28"/>
      <c r="V1060" s="132"/>
      <c r="W1060" s="132"/>
      <c r="X1060" s="105"/>
      <c r="Y1060" s="105"/>
      <c r="Z1060" s="105"/>
      <c r="AA1060" s="105"/>
      <c r="AB1060" s="105"/>
      <c r="AC1060" s="105"/>
      <c r="AD1060" s="105"/>
      <c r="AE1060" s="105"/>
      <c r="AF1060" s="105"/>
      <c r="AG1060" s="105"/>
      <c r="AH1060" s="105"/>
      <c r="AI1060" s="105"/>
      <c r="AJ1060" s="105"/>
      <c r="AK1060" s="105"/>
      <c r="AL1060" s="105"/>
      <c r="AM1060" s="105"/>
      <c r="AN1060" s="105"/>
      <c r="AO1060" s="59"/>
      <c r="AQ1060" s="138"/>
      <c r="AR1060" s="28"/>
      <c r="AS1060" s="28"/>
      <c r="AT1060" s="59"/>
      <c r="AU1060" s="28"/>
      <c r="AV1060" s="59"/>
      <c r="AW1060" s="59"/>
      <c r="AX1060" s="59"/>
      <c r="AY1060" s="59"/>
      <c r="AZ1060" s="130"/>
      <c r="BA1060" s="59"/>
      <c r="BB1060" s="28"/>
      <c r="BC1060" s="28"/>
      <c r="BD1060" s="28"/>
      <c r="BE1060" s="28"/>
      <c r="BF1060" s="28"/>
      <c r="BG1060" s="28"/>
      <c r="BH1060" s="28"/>
      <c r="BI1060" s="28"/>
      <c r="BJ1060" s="28"/>
      <c r="BK1060" s="28"/>
      <c r="BL1060" s="28"/>
      <c r="BM1060" s="28"/>
      <c r="BN1060" s="28"/>
      <c r="BO1060" s="28"/>
      <c r="BP1060" s="28"/>
      <c r="BQ1060" s="28"/>
      <c r="BR1060" s="28"/>
      <c r="BS1060" s="28"/>
      <c r="BT1060" s="28"/>
      <c r="BU1060" s="28"/>
      <c r="BV1060" s="28"/>
      <c r="BW1060" s="28"/>
      <c r="BX1060" s="28"/>
      <c r="BY1060" s="28"/>
      <c r="BZ1060" s="28"/>
      <c r="CA1060" s="28"/>
      <c r="CB1060" s="28"/>
      <c r="CC1060" s="28"/>
      <c r="CD1060" s="28"/>
      <c r="CE1060" s="28"/>
      <c r="CF1060" s="28"/>
      <c r="CG1060" s="28"/>
      <c r="CH1060" s="28"/>
      <c r="CI1060" s="28"/>
      <c r="CJ1060" s="28"/>
      <c r="CK1060" s="28"/>
      <c r="CL1060" s="28"/>
      <c r="CM1060" s="28"/>
      <c r="CN1060" s="28"/>
      <c r="CO1060" s="28"/>
      <c r="CP1060" s="28"/>
      <c r="CQ1060" s="28"/>
      <c r="CR1060" s="28"/>
      <c r="CS1060" s="28"/>
      <c r="CT1060" s="28"/>
      <c r="CU1060" s="28"/>
      <c r="CV1060" s="28"/>
      <c r="CW1060" s="28"/>
      <c r="CX1060" s="28"/>
      <c r="CY1060" s="28"/>
      <c r="CZ1060" s="28"/>
      <c r="DA1060" s="28"/>
      <c r="DB1060" s="28"/>
      <c r="DC1060" s="28"/>
      <c r="DD1060" s="28"/>
      <c r="DE1060" s="28"/>
      <c r="DF1060" s="28"/>
      <c r="DG1060" s="28"/>
      <c r="DH1060" s="28"/>
      <c r="DI1060" s="28"/>
      <c r="DJ1060" s="28"/>
      <c r="DK1060" s="28"/>
      <c r="DL1060" s="28"/>
      <c r="DM1060" s="28"/>
      <c r="DN1060" s="28"/>
      <c r="DO1060" s="28"/>
      <c r="DP1060" s="28"/>
      <c r="DQ1060" s="28"/>
      <c r="DR1060" s="28"/>
      <c r="DS1060" s="28"/>
      <c r="DT1060" s="28"/>
      <c r="DU1060" s="28"/>
      <c r="DV1060" s="28"/>
      <c r="DW1060" s="28"/>
      <c r="DX1060" s="28"/>
      <c r="DY1060" s="28"/>
      <c r="DZ1060" s="28"/>
      <c r="EA1060" s="28"/>
      <c r="EB1060" s="28"/>
      <c r="EC1060" s="28"/>
      <c r="ED1060" s="28"/>
      <c r="EE1060" s="28"/>
      <c r="EF1060" s="28"/>
      <c r="EG1060" s="28"/>
      <c r="EH1060" s="28"/>
      <c r="EI1060" s="28"/>
      <c r="EJ1060" s="28"/>
      <c r="EK1060" s="28"/>
      <c r="EL1060" s="28"/>
      <c r="EM1060" s="28"/>
      <c r="EN1060" s="28"/>
      <c r="EO1060" s="28"/>
      <c r="EP1060" s="28"/>
      <c r="EQ1060" s="28"/>
    </row>
    <row r="1061" spans="1:147" s="1" customFormat="1" x14ac:dyDescent="0.25">
      <c r="A1061" s="130"/>
      <c r="B1061" s="105"/>
      <c r="C1061" s="131"/>
      <c r="D1061" s="105"/>
      <c r="E1061" s="105"/>
      <c r="F1061" s="105"/>
      <c r="G1061" s="105"/>
      <c r="H1061" s="105"/>
      <c r="I1061" s="105"/>
      <c r="J1061" s="105"/>
      <c r="K1061" s="105"/>
      <c r="L1061" s="105"/>
      <c r="M1061" s="105"/>
      <c r="N1061" s="105"/>
      <c r="O1061" s="105"/>
      <c r="P1061" s="105"/>
      <c r="Q1061" s="105"/>
      <c r="R1061" s="105"/>
      <c r="S1061" s="105"/>
      <c r="T1061" s="105"/>
      <c r="U1061" s="28"/>
      <c r="V1061" s="132"/>
      <c r="W1061" s="132"/>
      <c r="X1061" s="105"/>
      <c r="Y1061" s="105"/>
      <c r="Z1061" s="105"/>
      <c r="AA1061" s="105"/>
      <c r="AB1061" s="105"/>
      <c r="AC1061" s="105"/>
      <c r="AD1061" s="105"/>
      <c r="AE1061" s="105"/>
      <c r="AF1061" s="105"/>
      <c r="AG1061" s="105"/>
      <c r="AH1061" s="105"/>
      <c r="AI1061" s="105"/>
      <c r="AJ1061" s="105"/>
      <c r="AK1061" s="105"/>
      <c r="AL1061" s="105"/>
      <c r="AM1061" s="105"/>
      <c r="AN1061" s="105"/>
      <c r="AO1061" s="59"/>
      <c r="AQ1061" s="138"/>
      <c r="AR1061" s="28"/>
      <c r="AS1061" s="28"/>
      <c r="AT1061" s="59"/>
      <c r="AU1061" s="28"/>
      <c r="AV1061" s="59"/>
      <c r="AW1061" s="59"/>
      <c r="AX1061" s="59"/>
      <c r="AY1061" s="59"/>
      <c r="AZ1061" s="130"/>
      <c r="BA1061" s="59"/>
      <c r="BB1061" s="28"/>
      <c r="BC1061" s="28"/>
      <c r="BD1061" s="28"/>
      <c r="BE1061" s="28"/>
      <c r="BF1061" s="28"/>
      <c r="BG1061" s="28"/>
      <c r="BH1061" s="28"/>
      <c r="BI1061" s="28"/>
      <c r="BJ1061" s="28"/>
      <c r="BK1061" s="28"/>
      <c r="BL1061" s="28"/>
      <c r="BM1061" s="28"/>
      <c r="BN1061" s="28"/>
      <c r="BO1061" s="28"/>
      <c r="BP1061" s="28"/>
      <c r="BQ1061" s="28"/>
      <c r="BR1061" s="28"/>
      <c r="BS1061" s="28"/>
      <c r="BT1061" s="28"/>
      <c r="BU1061" s="28"/>
      <c r="BV1061" s="28"/>
      <c r="BW1061" s="28"/>
      <c r="BX1061" s="28"/>
      <c r="BY1061" s="28"/>
      <c r="BZ1061" s="28"/>
      <c r="CA1061" s="28"/>
      <c r="CB1061" s="28"/>
      <c r="CC1061" s="28"/>
      <c r="CD1061" s="28"/>
      <c r="CE1061" s="28"/>
      <c r="CF1061" s="28"/>
      <c r="CG1061" s="28"/>
      <c r="CH1061" s="28"/>
      <c r="CI1061" s="28"/>
      <c r="CJ1061" s="28"/>
      <c r="CK1061" s="28"/>
      <c r="CL1061" s="28"/>
      <c r="CM1061" s="28"/>
      <c r="CN1061" s="28"/>
      <c r="CO1061" s="28"/>
      <c r="CP1061" s="28"/>
      <c r="CQ1061" s="28"/>
      <c r="CR1061" s="28"/>
      <c r="CS1061" s="28"/>
      <c r="CT1061" s="28"/>
      <c r="CU1061" s="28"/>
      <c r="CV1061" s="28"/>
      <c r="CW1061" s="28"/>
      <c r="CX1061" s="28"/>
      <c r="CY1061" s="28"/>
      <c r="CZ1061" s="28"/>
      <c r="DA1061" s="28"/>
      <c r="DB1061" s="28"/>
      <c r="DC1061" s="28"/>
      <c r="DD1061" s="28"/>
      <c r="DE1061" s="28"/>
      <c r="DF1061" s="28"/>
      <c r="DG1061" s="28"/>
      <c r="DH1061" s="28"/>
      <c r="DI1061" s="28"/>
      <c r="DJ1061" s="28"/>
      <c r="DK1061" s="28"/>
      <c r="DL1061" s="28"/>
      <c r="DM1061" s="28"/>
      <c r="DN1061" s="28"/>
      <c r="DO1061" s="28"/>
      <c r="DP1061" s="28"/>
      <c r="DQ1061" s="28"/>
      <c r="DR1061" s="28"/>
      <c r="DS1061" s="28"/>
      <c r="DT1061" s="28"/>
      <c r="DU1061" s="28"/>
      <c r="DV1061" s="28"/>
      <c r="DW1061" s="28"/>
      <c r="DX1061" s="28"/>
      <c r="DY1061" s="28"/>
      <c r="DZ1061" s="28"/>
      <c r="EA1061" s="28"/>
      <c r="EB1061" s="28"/>
      <c r="EC1061" s="28"/>
      <c r="ED1061" s="28"/>
      <c r="EE1061" s="28"/>
      <c r="EF1061" s="28"/>
      <c r="EG1061" s="28"/>
      <c r="EH1061" s="28"/>
      <c r="EI1061" s="28"/>
      <c r="EJ1061" s="28"/>
      <c r="EK1061" s="28"/>
      <c r="EL1061" s="28"/>
      <c r="EM1061" s="28"/>
      <c r="EN1061" s="28"/>
      <c r="EO1061" s="28"/>
      <c r="EP1061" s="28"/>
      <c r="EQ1061" s="28"/>
    </row>
    <row r="1062" spans="1:147" s="1" customFormat="1" x14ac:dyDescent="0.25">
      <c r="A1062" s="130"/>
      <c r="B1062" s="105"/>
      <c r="C1062" s="131"/>
      <c r="D1062" s="105"/>
      <c r="E1062" s="105"/>
      <c r="F1062" s="105"/>
      <c r="G1062" s="105"/>
      <c r="H1062" s="105"/>
      <c r="I1062" s="105"/>
      <c r="J1062" s="105"/>
      <c r="K1062" s="105"/>
      <c r="L1062" s="105"/>
      <c r="M1062" s="105"/>
      <c r="N1062" s="105"/>
      <c r="O1062" s="105"/>
      <c r="P1062" s="105"/>
      <c r="Q1062" s="105"/>
      <c r="R1062" s="105"/>
      <c r="S1062" s="105"/>
      <c r="T1062" s="105"/>
      <c r="U1062" s="28"/>
      <c r="V1062" s="132"/>
      <c r="W1062" s="132"/>
      <c r="X1062" s="105"/>
      <c r="Y1062" s="105"/>
      <c r="Z1062" s="105"/>
      <c r="AA1062" s="105"/>
      <c r="AB1062" s="105"/>
      <c r="AC1062" s="105"/>
      <c r="AD1062" s="105"/>
      <c r="AE1062" s="105"/>
      <c r="AF1062" s="105"/>
      <c r="AG1062" s="105"/>
      <c r="AH1062" s="105"/>
      <c r="AI1062" s="105"/>
      <c r="AJ1062" s="105"/>
      <c r="AK1062" s="105"/>
      <c r="AL1062" s="105"/>
      <c r="AM1062" s="105"/>
      <c r="AN1062" s="105"/>
      <c r="AO1062" s="59"/>
      <c r="AQ1062" s="138"/>
      <c r="AR1062" s="28"/>
      <c r="AS1062" s="28"/>
      <c r="AT1062" s="59"/>
      <c r="AU1062" s="28"/>
      <c r="AV1062" s="59"/>
      <c r="AW1062" s="59"/>
      <c r="AX1062" s="59"/>
      <c r="AY1062" s="59"/>
      <c r="AZ1062" s="130"/>
      <c r="BA1062" s="59"/>
      <c r="BB1062" s="28"/>
      <c r="BC1062" s="28"/>
      <c r="BD1062" s="28"/>
      <c r="BE1062" s="28"/>
      <c r="BF1062" s="28"/>
      <c r="BG1062" s="28"/>
      <c r="BH1062" s="28"/>
      <c r="BI1062" s="28"/>
      <c r="BJ1062" s="28"/>
      <c r="BK1062" s="28"/>
      <c r="BL1062" s="28"/>
      <c r="BM1062" s="28"/>
      <c r="BN1062" s="28"/>
      <c r="BO1062" s="28"/>
      <c r="BP1062" s="28"/>
      <c r="BQ1062" s="28"/>
      <c r="BR1062" s="28"/>
      <c r="BS1062" s="28"/>
      <c r="BT1062" s="28"/>
      <c r="BU1062" s="28"/>
      <c r="BV1062" s="28"/>
      <c r="BW1062" s="28"/>
      <c r="BX1062" s="28"/>
      <c r="BY1062" s="28"/>
      <c r="BZ1062" s="28"/>
      <c r="CA1062" s="28"/>
      <c r="CB1062" s="28"/>
      <c r="CC1062" s="28"/>
      <c r="CD1062" s="28"/>
      <c r="CE1062" s="28"/>
      <c r="CF1062" s="28"/>
      <c r="CG1062" s="28"/>
      <c r="CH1062" s="28"/>
      <c r="CI1062" s="28"/>
      <c r="CJ1062" s="28"/>
      <c r="CK1062" s="28"/>
      <c r="CL1062" s="28"/>
      <c r="CM1062" s="28"/>
      <c r="CN1062" s="28"/>
      <c r="CO1062" s="28"/>
      <c r="CP1062" s="28"/>
      <c r="CQ1062" s="28"/>
      <c r="CR1062" s="28"/>
      <c r="CS1062" s="28"/>
      <c r="CT1062" s="28"/>
      <c r="CU1062" s="28"/>
      <c r="CV1062" s="28"/>
      <c r="CW1062" s="28"/>
      <c r="CX1062" s="28"/>
      <c r="CY1062" s="28"/>
      <c r="CZ1062" s="28"/>
      <c r="DA1062" s="28"/>
      <c r="DB1062" s="28"/>
      <c r="DC1062" s="28"/>
      <c r="DD1062" s="28"/>
      <c r="DE1062" s="28"/>
      <c r="DF1062" s="28"/>
      <c r="DG1062" s="28"/>
      <c r="DH1062" s="28"/>
      <c r="DI1062" s="28"/>
      <c r="DJ1062" s="28"/>
      <c r="DK1062" s="28"/>
      <c r="DL1062" s="28"/>
      <c r="DM1062" s="28"/>
      <c r="DN1062" s="28"/>
      <c r="DO1062" s="28"/>
      <c r="DP1062" s="28"/>
      <c r="DQ1062" s="28"/>
      <c r="DR1062" s="28"/>
      <c r="DS1062" s="28"/>
      <c r="DT1062" s="28"/>
      <c r="DU1062" s="28"/>
      <c r="DV1062" s="28"/>
      <c r="DW1062" s="28"/>
      <c r="DX1062" s="28"/>
      <c r="DY1062" s="28"/>
      <c r="DZ1062" s="28"/>
      <c r="EA1062" s="28"/>
      <c r="EB1062" s="28"/>
      <c r="EC1062" s="28"/>
      <c r="ED1062" s="28"/>
      <c r="EE1062" s="28"/>
      <c r="EF1062" s="28"/>
      <c r="EG1062" s="28"/>
      <c r="EH1062" s="28"/>
      <c r="EI1062" s="28"/>
      <c r="EJ1062" s="28"/>
      <c r="EK1062" s="28"/>
      <c r="EL1062" s="28"/>
      <c r="EM1062" s="28"/>
      <c r="EN1062" s="28"/>
      <c r="EO1062" s="28"/>
      <c r="EP1062" s="28"/>
      <c r="EQ1062" s="28"/>
    </row>
    <row r="1063" spans="1:147" s="1" customFormat="1" x14ac:dyDescent="0.25">
      <c r="A1063" s="130"/>
      <c r="B1063" s="105"/>
      <c r="C1063" s="131"/>
      <c r="D1063" s="105"/>
      <c r="E1063" s="105"/>
      <c r="F1063" s="105"/>
      <c r="G1063" s="105"/>
      <c r="H1063" s="105"/>
      <c r="I1063" s="105"/>
      <c r="J1063" s="105"/>
      <c r="K1063" s="105"/>
      <c r="L1063" s="105"/>
      <c r="M1063" s="105"/>
      <c r="N1063" s="105"/>
      <c r="O1063" s="105"/>
      <c r="P1063" s="105"/>
      <c r="Q1063" s="105"/>
      <c r="R1063" s="105"/>
      <c r="S1063" s="105"/>
      <c r="T1063" s="105"/>
      <c r="U1063" s="28"/>
      <c r="V1063" s="132"/>
      <c r="W1063" s="132"/>
      <c r="X1063" s="105"/>
      <c r="Y1063" s="105"/>
      <c r="Z1063" s="105"/>
      <c r="AA1063" s="105"/>
      <c r="AB1063" s="105"/>
      <c r="AC1063" s="105"/>
      <c r="AD1063" s="105"/>
      <c r="AE1063" s="105"/>
      <c r="AF1063" s="105"/>
      <c r="AG1063" s="105"/>
      <c r="AH1063" s="105"/>
      <c r="AI1063" s="105"/>
      <c r="AJ1063" s="105"/>
      <c r="AK1063" s="105"/>
      <c r="AL1063" s="105"/>
      <c r="AM1063" s="105"/>
      <c r="AN1063" s="105"/>
      <c r="AO1063" s="59"/>
      <c r="AQ1063" s="138"/>
      <c r="AR1063" s="28"/>
      <c r="AS1063" s="28"/>
      <c r="AT1063" s="59"/>
      <c r="AU1063" s="28"/>
      <c r="AV1063" s="59"/>
      <c r="AW1063" s="59"/>
      <c r="AX1063" s="59"/>
      <c r="AY1063" s="59"/>
      <c r="AZ1063" s="130"/>
      <c r="BA1063" s="59"/>
      <c r="BB1063" s="28"/>
      <c r="BC1063" s="28"/>
      <c r="BD1063" s="28"/>
      <c r="BE1063" s="28"/>
      <c r="BF1063" s="28"/>
      <c r="BG1063" s="28"/>
      <c r="BH1063" s="28"/>
      <c r="BI1063" s="28"/>
      <c r="BJ1063" s="28"/>
      <c r="BK1063" s="28"/>
      <c r="BL1063" s="28"/>
      <c r="BM1063" s="28"/>
      <c r="BN1063" s="28"/>
      <c r="BO1063" s="28"/>
      <c r="BP1063" s="28"/>
      <c r="BQ1063" s="28"/>
      <c r="BR1063" s="28"/>
      <c r="BS1063" s="28"/>
      <c r="BT1063" s="28"/>
      <c r="BU1063" s="28"/>
      <c r="BV1063" s="28"/>
      <c r="BW1063" s="28"/>
      <c r="BX1063" s="28"/>
      <c r="BY1063" s="28"/>
      <c r="BZ1063" s="28"/>
      <c r="CA1063" s="28"/>
      <c r="CB1063" s="28"/>
      <c r="CC1063" s="28"/>
      <c r="CD1063" s="28"/>
      <c r="CE1063" s="28"/>
      <c r="CF1063" s="28"/>
      <c r="CG1063" s="28"/>
      <c r="CH1063" s="28"/>
      <c r="CI1063" s="28"/>
      <c r="CJ1063" s="28"/>
      <c r="CK1063" s="28"/>
      <c r="CL1063" s="28"/>
      <c r="CM1063" s="28"/>
      <c r="CN1063" s="28"/>
      <c r="CO1063" s="28"/>
      <c r="CP1063" s="28"/>
      <c r="CQ1063" s="28"/>
      <c r="CR1063" s="28"/>
      <c r="CS1063" s="28"/>
      <c r="CT1063" s="28"/>
      <c r="CU1063" s="28"/>
      <c r="CV1063" s="28"/>
      <c r="CW1063" s="28"/>
      <c r="CX1063" s="28"/>
      <c r="CY1063" s="28"/>
      <c r="CZ1063" s="28"/>
      <c r="DA1063" s="28"/>
      <c r="DB1063" s="28"/>
      <c r="DC1063" s="28"/>
      <c r="DD1063" s="28"/>
      <c r="DE1063" s="28"/>
      <c r="DF1063" s="28"/>
      <c r="DG1063" s="28"/>
      <c r="DH1063" s="28"/>
      <c r="DI1063" s="28"/>
      <c r="DJ1063" s="28"/>
      <c r="DK1063" s="28"/>
      <c r="DL1063" s="28"/>
      <c r="DM1063" s="28"/>
      <c r="DN1063" s="28"/>
      <c r="DO1063" s="28"/>
      <c r="DP1063" s="28"/>
      <c r="DQ1063" s="28"/>
      <c r="DR1063" s="28"/>
      <c r="DS1063" s="28"/>
      <c r="DT1063" s="28"/>
      <c r="DU1063" s="28"/>
      <c r="DV1063" s="28"/>
      <c r="DW1063" s="28"/>
      <c r="DX1063" s="28"/>
      <c r="DY1063" s="28"/>
      <c r="DZ1063" s="28"/>
      <c r="EA1063" s="28"/>
      <c r="EB1063" s="28"/>
      <c r="EC1063" s="28"/>
      <c r="ED1063" s="28"/>
      <c r="EE1063" s="28"/>
      <c r="EF1063" s="28"/>
      <c r="EG1063" s="28"/>
      <c r="EH1063" s="28"/>
      <c r="EI1063" s="28"/>
      <c r="EJ1063" s="28"/>
      <c r="EK1063" s="28"/>
      <c r="EL1063" s="28"/>
      <c r="EM1063" s="28"/>
      <c r="EN1063" s="28"/>
      <c r="EO1063" s="28"/>
      <c r="EP1063" s="28"/>
      <c r="EQ1063" s="28"/>
    </row>
    <row r="1064" spans="1:147" s="1" customFormat="1" x14ac:dyDescent="0.25">
      <c r="A1064" s="130"/>
      <c r="B1064" s="105"/>
      <c r="C1064" s="131"/>
      <c r="D1064" s="105"/>
      <c r="E1064" s="105"/>
      <c r="F1064" s="105"/>
      <c r="G1064" s="105"/>
      <c r="H1064" s="105"/>
      <c r="I1064" s="105"/>
      <c r="J1064" s="105"/>
      <c r="K1064" s="105"/>
      <c r="L1064" s="105"/>
      <c r="M1064" s="105"/>
      <c r="N1064" s="105"/>
      <c r="O1064" s="105"/>
      <c r="P1064" s="105"/>
      <c r="Q1064" s="105"/>
      <c r="R1064" s="105"/>
      <c r="S1064" s="105"/>
      <c r="T1064" s="105"/>
      <c r="U1064" s="28"/>
      <c r="V1064" s="132"/>
      <c r="W1064" s="132"/>
      <c r="X1064" s="105"/>
      <c r="Y1064" s="105"/>
      <c r="Z1064" s="105"/>
      <c r="AA1064" s="105"/>
      <c r="AB1064" s="105"/>
      <c r="AC1064" s="105"/>
      <c r="AD1064" s="105"/>
      <c r="AE1064" s="105"/>
      <c r="AF1064" s="105"/>
      <c r="AG1064" s="105"/>
      <c r="AH1064" s="105"/>
      <c r="AI1064" s="105"/>
      <c r="AJ1064" s="105"/>
      <c r="AK1064" s="105"/>
      <c r="AL1064" s="105"/>
      <c r="AM1064" s="105"/>
      <c r="AN1064" s="105"/>
      <c r="AO1064" s="59"/>
      <c r="AQ1064" s="138"/>
      <c r="AR1064" s="28"/>
      <c r="AS1064" s="28"/>
      <c r="AT1064" s="59"/>
      <c r="AU1064" s="28"/>
      <c r="AV1064" s="59"/>
      <c r="AW1064" s="59"/>
      <c r="AX1064" s="59"/>
      <c r="AY1064" s="59"/>
      <c r="AZ1064" s="130"/>
      <c r="BA1064" s="59"/>
      <c r="BB1064" s="28"/>
      <c r="BC1064" s="28"/>
      <c r="BD1064" s="28"/>
      <c r="BE1064" s="28"/>
      <c r="BF1064" s="28"/>
      <c r="BG1064" s="28"/>
      <c r="BH1064" s="28"/>
      <c r="BI1064" s="28"/>
      <c r="BJ1064" s="28"/>
      <c r="BK1064" s="28"/>
      <c r="BL1064" s="28"/>
      <c r="BM1064" s="28"/>
      <c r="BN1064" s="28"/>
      <c r="BO1064" s="28"/>
      <c r="BP1064" s="28"/>
      <c r="BQ1064" s="28"/>
      <c r="BR1064" s="28"/>
      <c r="BS1064" s="28"/>
      <c r="BT1064" s="28"/>
      <c r="BU1064" s="28"/>
      <c r="BV1064" s="28"/>
      <c r="BW1064" s="28"/>
      <c r="BX1064" s="28"/>
      <c r="BY1064" s="28"/>
      <c r="BZ1064" s="28"/>
      <c r="CA1064" s="28"/>
      <c r="CB1064" s="28"/>
      <c r="CC1064" s="28"/>
      <c r="CD1064" s="28"/>
      <c r="CE1064" s="28"/>
      <c r="CF1064" s="28"/>
      <c r="CG1064" s="28"/>
      <c r="CH1064" s="28"/>
      <c r="CI1064" s="28"/>
      <c r="CJ1064" s="28"/>
      <c r="CK1064" s="28"/>
      <c r="CL1064" s="28"/>
      <c r="CM1064" s="28"/>
      <c r="CN1064" s="28"/>
      <c r="CO1064" s="28"/>
      <c r="CP1064" s="28"/>
      <c r="CQ1064" s="28"/>
      <c r="CR1064" s="28"/>
      <c r="CS1064" s="28"/>
      <c r="CT1064" s="28"/>
      <c r="CU1064" s="28"/>
      <c r="CV1064" s="28"/>
      <c r="CW1064" s="28"/>
      <c r="CX1064" s="28"/>
      <c r="CY1064" s="28"/>
      <c r="CZ1064" s="28"/>
      <c r="DA1064" s="28"/>
      <c r="DB1064" s="28"/>
      <c r="DC1064" s="28"/>
      <c r="DD1064" s="28"/>
      <c r="DE1064" s="28"/>
      <c r="DF1064" s="28"/>
      <c r="DG1064" s="28"/>
      <c r="DH1064" s="28"/>
      <c r="DI1064" s="28"/>
      <c r="DJ1064" s="28"/>
      <c r="DK1064" s="28"/>
      <c r="DL1064" s="28"/>
      <c r="DM1064" s="28"/>
      <c r="DN1064" s="28"/>
      <c r="DO1064" s="28"/>
      <c r="DP1064" s="28"/>
      <c r="DQ1064" s="28"/>
      <c r="DR1064" s="28"/>
      <c r="DS1064" s="28"/>
      <c r="DT1064" s="28"/>
      <c r="DU1064" s="28"/>
      <c r="DV1064" s="28"/>
      <c r="DW1064" s="28"/>
      <c r="DX1064" s="28"/>
      <c r="DY1064" s="28"/>
      <c r="DZ1064" s="28"/>
      <c r="EA1064" s="28"/>
      <c r="EB1064" s="28"/>
      <c r="EC1064" s="28"/>
      <c r="ED1064" s="28"/>
      <c r="EE1064" s="28"/>
      <c r="EF1064" s="28"/>
      <c r="EG1064" s="28"/>
      <c r="EH1064" s="28"/>
      <c r="EI1064" s="28"/>
      <c r="EJ1064" s="28"/>
      <c r="EK1064" s="28"/>
      <c r="EL1064" s="28"/>
      <c r="EM1064" s="28"/>
      <c r="EN1064" s="28"/>
      <c r="EO1064" s="28"/>
      <c r="EP1064" s="28"/>
      <c r="EQ1064" s="28"/>
    </row>
    <row r="1065" spans="1:147" s="1" customFormat="1" x14ac:dyDescent="0.25">
      <c r="A1065" s="130"/>
      <c r="B1065" s="105"/>
      <c r="C1065" s="131"/>
      <c r="D1065" s="105"/>
      <c r="E1065" s="105"/>
      <c r="F1065" s="105"/>
      <c r="G1065" s="105"/>
      <c r="H1065" s="105"/>
      <c r="I1065" s="105"/>
      <c r="J1065" s="105"/>
      <c r="K1065" s="105"/>
      <c r="L1065" s="105"/>
      <c r="M1065" s="105"/>
      <c r="N1065" s="105"/>
      <c r="O1065" s="105"/>
      <c r="P1065" s="105"/>
      <c r="Q1065" s="105"/>
      <c r="R1065" s="105"/>
      <c r="S1065" s="105"/>
      <c r="T1065" s="105"/>
      <c r="U1065" s="28"/>
      <c r="V1065" s="132"/>
      <c r="W1065" s="132"/>
      <c r="X1065" s="105"/>
      <c r="Y1065" s="105"/>
      <c r="Z1065" s="105"/>
      <c r="AA1065" s="105"/>
      <c r="AB1065" s="105"/>
      <c r="AC1065" s="105"/>
      <c r="AD1065" s="105"/>
      <c r="AE1065" s="105"/>
      <c r="AF1065" s="105"/>
      <c r="AG1065" s="105"/>
      <c r="AH1065" s="105"/>
      <c r="AI1065" s="105"/>
      <c r="AJ1065" s="105"/>
      <c r="AK1065" s="105"/>
      <c r="AL1065" s="105"/>
      <c r="AM1065" s="105"/>
      <c r="AN1065" s="105"/>
      <c r="AO1065" s="59"/>
      <c r="AQ1065" s="138"/>
      <c r="AR1065" s="28"/>
      <c r="AS1065" s="28"/>
      <c r="AT1065" s="59"/>
      <c r="AU1065" s="28"/>
      <c r="AV1065" s="59"/>
      <c r="AW1065" s="59"/>
      <c r="AX1065" s="59"/>
      <c r="AY1065" s="59"/>
      <c r="AZ1065" s="130"/>
      <c r="BA1065" s="59"/>
      <c r="BB1065" s="28"/>
      <c r="BC1065" s="28"/>
      <c r="BD1065" s="28"/>
      <c r="BE1065" s="28"/>
      <c r="BF1065" s="28"/>
      <c r="BG1065" s="28"/>
      <c r="BH1065" s="28"/>
      <c r="BI1065" s="28"/>
      <c r="BJ1065" s="28"/>
      <c r="BK1065" s="28"/>
      <c r="BL1065" s="28"/>
      <c r="BM1065" s="28"/>
      <c r="BN1065" s="28"/>
      <c r="BO1065" s="28"/>
      <c r="BP1065" s="28"/>
      <c r="BQ1065" s="28"/>
      <c r="BR1065" s="28"/>
      <c r="BS1065" s="28"/>
      <c r="BT1065" s="28"/>
      <c r="BU1065" s="28"/>
      <c r="BV1065" s="28"/>
      <c r="BW1065" s="28"/>
      <c r="BX1065" s="28"/>
      <c r="BY1065" s="28"/>
      <c r="BZ1065" s="28"/>
      <c r="CA1065" s="28"/>
      <c r="CB1065" s="28"/>
      <c r="CC1065" s="28"/>
      <c r="CD1065" s="28"/>
      <c r="CE1065" s="28"/>
      <c r="CF1065" s="28"/>
      <c r="CG1065" s="28"/>
      <c r="CH1065" s="28"/>
      <c r="CI1065" s="28"/>
      <c r="CJ1065" s="28"/>
      <c r="CK1065" s="28"/>
      <c r="CL1065" s="28"/>
      <c r="CM1065" s="28"/>
      <c r="CN1065" s="28"/>
      <c r="CO1065" s="28"/>
      <c r="CP1065" s="28"/>
      <c r="CQ1065" s="28"/>
      <c r="CR1065" s="28"/>
      <c r="CS1065" s="28"/>
      <c r="CT1065" s="28"/>
      <c r="CU1065" s="28"/>
      <c r="CV1065" s="28"/>
      <c r="CW1065" s="28"/>
      <c r="CX1065" s="28"/>
      <c r="CY1065" s="28"/>
      <c r="CZ1065" s="28"/>
      <c r="DA1065" s="28"/>
      <c r="DB1065" s="28"/>
      <c r="DC1065" s="28"/>
      <c r="DD1065" s="28"/>
      <c r="DE1065" s="28"/>
      <c r="DF1065" s="28"/>
      <c r="DG1065" s="28"/>
      <c r="DH1065" s="28"/>
      <c r="DI1065" s="28"/>
      <c r="DJ1065" s="28"/>
      <c r="DK1065" s="28"/>
      <c r="DL1065" s="28"/>
      <c r="DM1065" s="28"/>
      <c r="DN1065" s="28"/>
      <c r="DO1065" s="28"/>
      <c r="DP1065" s="28"/>
      <c r="DQ1065" s="28"/>
      <c r="DR1065" s="28"/>
      <c r="DS1065" s="28"/>
      <c r="DT1065" s="28"/>
      <c r="DU1065" s="28"/>
      <c r="DV1065" s="28"/>
      <c r="DW1065" s="28"/>
      <c r="DX1065" s="28"/>
      <c r="DY1065" s="28"/>
      <c r="DZ1065" s="28"/>
      <c r="EA1065" s="28"/>
      <c r="EB1065" s="28"/>
      <c r="EC1065" s="28"/>
      <c r="ED1065" s="28"/>
      <c r="EE1065" s="28"/>
      <c r="EF1065" s="28"/>
      <c r="EG1065" s="28"/>
      <c r="EH1065" s="28"/>
      <c r="EI1065" s="28"/>
      <c r="EJ1065" s="28"/>
      <c r="EK1065" s="28"/>
      <c r="EL1065" s="28"/>
      <c r="EM1065" s="28"/>
      <c r="EN1065" s="28"/>
      <c r="EO1065" s="28"/>
      <c r="EP1065" s="28"/>
      <c r="EQ1065" s="28"/>
    </row>
    <row r="1066" spans="1:147" s="1" customFormat="1" x14ac:dyDescent="0.25">
      <c r="A1066" s="130"/>
      <c r="B1066" s="105"/>
      <c r="C1066" s="131"/>
      <c r="D1066" s="105"/>
      <c r="E1066" s="105"/>
      <c r="F1066" s="105"/>
      <c r="G1066" s="105"/>
      <c r="H1066" s="105"/>
      <c r="I1066" s="105"/>
      <c r="J1066" s="105"/>
      <c r="K1066" s="105"/>
      <c r="L1066" s="105"/>
      <c r="M1066" s="105"/>
      <c r="N1066" s="105"/>
      <c r="O1066" s="105"/>
      <c r="P1066" s="105"/>
      <c r="Q1066" s="105"/>
      <c r="R1066" s="105"/>
      <c r="S1066" s="105"/>
      <c r="T1066" s="105"/>
      <c r="U1066" s="28"/>
      <c r="V1066" s="132"/>
      <c r="W1066" s="132"/>
      <c r="X1066" s="105"/>
      <c r="Y1066" s="105"/>
      <c r="Z1066" s="105"/>
      <c r="AA1066" s="105"/>
      <c r="AB1066" s="105"/>
      <c r="AC1066" s="105"/>
      <c r="AD1066" s="105"/>
      <c r="AE1066" s="105"/>
      <c r="AF1066" s="105"/>
      <c r="AG1066" s="105"/>
      <c r="AH1066" s="105"/>
      <c r="AI1066" s="105"/>
      <c r="AJ1066" s="105"/>
      <c r="AK1066" s="105"/>
      <c r="AL1066" s="105"/>
      <c r="AM1066" s="105"/>
      <c r="AN1066" s="105"/>
      <c r="AO1066" s="59"/>
      <c r="AQ1066" s="138"/>
      <c r="AR1066" s="28"/>
      <c r="AS1066" s="28"/>
      <c r="AT1066" s="59"/>
      <c r="AU1066" s="28"/>
      <c r="AV1066" s="59"/>
      <c r="AW1066" s="59"/>
      <c r="AX1066" s="59"/>
      <c r="AY1066" s="59"/>
      <c r="AZ1066" s="130"/>
      <c r="BA1066" s="59"/>
      <c r="BB1066" s="28"/>
      <c r="BC1066" s="28"/>
      <c r="BD1066" s="28"/>
      <c r="BE1066" s="28"/>
      <c r="BF1066" s="28"/>
      <c r="BG1066" s="28"/>
      <c r="BH1066" s="28"/>
      <c r="BI1066" s="28"/>
      <c r="BJ1066" s="28"/>
      <c r="BK1066" s="28"/>
      <c r="BL1066" s="28"/>
      <c r="BM1066" s="28"/>
      <c r="BN1066" s="28"/>
      <c r="BO1066" s="28"/>
      <c r="BP1066" s="28"/>
      <c r="BQ1066" s="28"/>
      <c r="BR1066" s="28"/>
      <c r="BS1066" s="28"/>
      <c r="BT1066" s="28"/>
      <c r="BU1066" s="28"/>
      <c r="BV1066" s="28"/>
      <c r="BW1066" s="28"/>
      <c r="BX1066" s="28"/>
      <c r="BY1066" s="28"/>
      <c r="BZ1066" s="28"/>
      <c r="CA1066" s="28"/>
      <c r="CB1066" s="28"/>
      <c r="CC1066" s="28"/>
      <c r="CD1066" s="28"/>
      <c r="CE1066" s="28"/>
      <c r="CF1066" s="28"/>
      <c r="CG1066" s="28"/>
      <c r="CH1066" s="28"/>
      <c r="CI1066" s="28"/>
      <c r="CJ1066" s="28"/>
      <c r="CK1066" s="28"/>
      <c r="CL1066" s="28"/>
      <c r="CM1066" s="28"/>
      <c r="CN1066" s="28"/>
      <c r="CO1066" s="28"/>
      <c r="CP1066" s="28"/>
      <c r="CQ1066" s="28"/>
      <c r="CR1066" s="28"/>
      <c r="CS1066" s="28"/>
      <c r="CT1066" s="28"/>
      <c r="CU1066" s="28"/>
      <c r="CV1066" s="28"/>
      <c r="CW1066" s="28"/>
      <c r="CX1066" s="28"/>
      <c r="CY1066" s="28"/>
      <c r="CZ1066" s="28"/>
      <c r="DA1066" s="28"/>
      <c r="DB1066" s="28"/>
      <c r="DC1066" s="28"/>
      <c r="DD1066" s="28"/>
      <c r="DE1066" s="28"/>
      <c r="DF1066" s="28"/>
      <c r="DG1066" s="28"/>
      <c r="DH1066" s="28"/>
      <c r="DI1066" s="28"/>
      <c r="DJ1066" s="28"/>
      <c r="DK1066" s="28"/>
      <c r="DL1066" s="28"/>
      <c r="DM1066" s="28"/>
      <c r="DN1066" s="28"/>
      <c r="DO1066" s="28"/>
      <c r="DP1066" s="28"/>
      <c r="DQ1066" s="28"/>
      <c r="DR1066" s="28"/>
      <c r="DS1066" s="28"/>
      <c r="DT1066" s="28"/>
      <c r="DU1066" s="28"/>
      <c r="DV1066" s="28"/>
      <c r="DW1066" s="28"/>
      <c r="DX1066" s="28"/>
      <c r="DY1066" s="28"/>
      <c r="DZ1066" s="28"/>
      <c r="EA1066" s="28"/>
      <c r="EB1066" s="28"/>
      <c r="EC1066" s="28"/>
      <c r="ED1066" s="28"/>
      <c r="EE1066" s="28"/>
      <c r="EF1066" s="28"/>
      <c r="EG1066" s="28"/>
      <c r="EH1066" s="28"/>
      <c r="EI1066" s="28"/>
      <c r="EJ1066" s="28"/>
      <c r="EK1066" s="28"/>
      <c r="EL1066" s="28"/>
      <c r="EM1066" s="28"/>
      <c r="EN1066" s="28"/>
      <c r="EO1066" s="28"/>
      <c r="EP1066" s="28"/>
      <c r="EQ1066" s="28"/>
    </row>
    <row r="1067" spans="1:147" s="1" customFormat="1" x14ac:dyDescent="0.25">
      <c r="A1067" s="130"/>
      <c r="B1067" s="105"/>
      <c r="C1067" s="131"/>
      <c r="D1067" s="105"/>
      <c r="E1067" s="105"/>
      <c r="F1067" s="105"/>
      <c r="G1067" s="105"/>
      <c r="H1067" s="105"/>
      <c r="I1067" s="105"/>
      <c r="J1067" s="105"/>
      <c r="K1067" s="105"/>
      <c r="L1067" s="105"/>
      <c r="M1067" s="105"/>
      <c r="N1067" s="105"/>
      <c r="O1067" s="105"/>
      <c r="P1067" s="105"/>
      <c r="Q1067" s="105"/>
      <c r="R1067" s="105"/>
      <c r="S1067" s="105"/>
      <c r="T1067" s="105"/>
      <c r="U1067" s="28"/>
      <c r="V1067" s="132"/>
      <c r="W1067" s="132"/>
      <c r="X1067" s="105"/>
      <c r="Y1067" s="105"/>
      <c r="Z1067" s="105"/>
      <c r="AA1067" s="105"/>
      <c r="AB1067" s="105"/>
      <c r="AC1067" s="105"/>
      <c r="AD1067" s="105"/>
      <c r="AE1067" s="105"/>
      <c r="AF1067" s="105"/>
      <c r="AG1067" s="105"/>
      <c r="AH1067" s="105"/>
      <c r="AI1067" s="105"/>
      <c r="AJ1067" s="105"/>
      <c r="AK1067" s="105"/>
      <c r="AL1067" s="105"/>
      <c r="AM1067" s="105"/>
      <c r="AN1067" s="105"/>
      <c r="AO1067" s="59"/>
      <c r="AQ1067" s="138"/>
      <c r="AR1067" s="28"/>
      <c r="AS1067" s="28"/>
      <c r="AT1067" s="59"/>
      <c r="AU1067" s="28"/>
      <c r="AV1067" s="59"/>
      <c r="AW1067" s="59"/>
      <c r="AX1067" s="59"/>
      <c r="AY1067" s="59"/>
      <c r="AZ1067" s="130"/>
      <c r="BA1067" s="59"/>
      <c r="BB1067" s="28"/>
      <c r="BC1067" s="28"/>
      <c r="BD1067" s="28"/>
      <c r="BE1067" s="28"/>
      <c r="BF1067" s="28"/>
      <c r="BG1067" s="28"/>
      <c r="BH1067" s="28"/>
      <c r="BI1067" s="28"/>
      <c r="BJ1067" s="28"/>
      <c r="BK1067" s="28"/>
      <c r="BL1067" s="28"/>
      <c r="BM1067" s="28"/>
      <c r="BN1067" s="28"/>
      <c r="BO1067" s="28"/>
      <c r="BP1067" s="28"/>
      <c r="BQ1067" s="28"/>
      <c r="BR1067" s="28"/>
      <c r="BS1067" s="28"/>
      <c r="BT1067" s="28"/>
      <c r="BU1067" s="28"/>
      <c r="BV1067" s="28"/>
      <c r="BW1067" s="28"/>
      <c r="BX1067" s="28"/>
      <c r="BY1067" s="28"/>
      <c r="BZ1067" s="28"/>
      <c r="CA1067" s="28"/>
      <c r="CB1067" s="28"/>
      <c r="CC1067" s="28"/>
      <c r="CD1067" s="28"/>
      <c r="CE1067" s="28"/>
      <c r="CF1067" s="28"/>
      <c r="CG1067" s="28"/>
      <c r="CH1067" s="28"/>
      <c r="CI1067" s="28"/>
      <c r="CJ1067" s="28"/>
      <c r="CK1067" s="28"/>
      <c r="CL1067" s="28"/>
      <c r="CM1067" s="28"/>
      <c r="CN1067" s="28"/>
      <c r="CO1067" s="28"/>
      <c r="CP1067" s="28"/>
      <c r="CQ1067" s="28"/>
      <c r="CR1067" s="28"/>
      <c r="CS1067" s="28"/>
      <c r="CT1067" s="28"/>
      <c r="CU1067" s="28"/>
      <c r="CV1067" s="28"/>
      <c r="CW1067" s="28"/>
      <c r="CX1067" s="28"/>
      <c r="CY1067" s="28"/>
      <c r="CZ1067" s="28"/>
      <c r="DA1067" s="28"/>
      <c r="DB1067" s="28"/>
      <c r="DC1067" s="28"/>
      <c r="DD1067" s="28"/>
      <c r="DE1067" s="28"/>
      <c r="DF1067" s="28"/>
      <c r="DG1067" s="28"/>
      <c r="DH1067" s="28"/>
      <c r="DI1067" s="28"/>
      <c r="DJ1067" s="28"/>
      <c r="DK1067" s="28"/>
      <c r="DL1067" s="28"/>
      <c r="DM1067" s="28"/>
      <c r="DN1067" s="28"/>
      <c r="DO1067" s="28"/>
      <c r="DP1067" s="28"/>
      <c r="DQ1067" s="28"/>
      <c r="DR1067" s="28"/>
      <c r="DS1067" s="28"/>
      <c r="DT1067" s="28"/>
      <c r="DU1067" s="28"/>
      <c r="DV1067" s="28"/>
      <c r="DW1067" s="28"/>
      <c r="DX1067" s="28"/>
      <c r="DY1067" s="28"/>
      <c r="DZ1067" s="28"/>
      <c r="EA1067" s="28"/>
      <c r="EB1067" s="28"/>
      <c r="EC1067" s="28"/>
      <c r="ED1067" s="28"/>
      <c r="EE1067" s="28"/>
      <c r="EF1067" s="28"/>
      <c r="EG1067" s="28"/>
      <c r="EH1067" s="28"/>
      <c r="EI1067" s="28"/>
      <c r="EJ1067" s="28"/>
      <c r="EK1067" s="28"/>
      <c r="EL1067" s="28"/>
      <c r="EM1067" s="28"/>
      <c r="EN1067" s="28"/>
      <c r="EO1067" s="28"/>
      <c r="EP1067" s="28"/>
      <c r="EQ1067" s="28"/>
    </row>
    <row r="1068" spans="1:147" s="1" customFormat="1" x14ac:dyDescent="0.25">
      <c r="A1068" s="130"/>
      <c r="B1068" s="105"/>
      <c r="C1068" s="131"/>
      <c r="D1068" s="105"/>
      <c r="E1068" s="105"/>
      <c r="F1068" s="105"/>
      <c r="G1068" s="105"/>
      <c r="H1068" s="105"/>
      <c r="I1068" s="105"/>
      <c r="J1068" s="105"/>
      <c r="K1068" s="105"/>
      <c r="L1068" s="105"/>
      <c r="M1068" s="105"/>
      <c r="N1068" s="105"/>
      <c r="O1068" s="105"/>
      <c r="P1068" s="105"/>
      <c r="Q1068" s="105"/>
      <c r="R1068" s="105"/>
      <c r="S1068" s="105"/>
      <c r="T1068" s="105"/>
      <c r="U1068" s="28"/>
      <c r="V1068" s="132"/>
      <c r="W1068" s="132"/>
      <c r="X1068" s="105"/>
      <c r="Y1068" s="105"/>
      <c r="Z1068" s="105"/>
      <c r="AA1068" s="105"/>
      <c r="AB1068" s="105"/>
      <c r="AC1068" s="105"/>
      <c r="AD1068" s="105"/>
      <c r="AE1068" s="105"/>
      <c r="AF1068" s="105"/>
      <c r="AG1068" s="105"/>
      <c r="AH1068" s="105"/>
      <c r="AI1068" s="105"/>
      <c r="AJ1068" s="105"/>
      <c r="AK1068" s="105"/>
      <c r="AL1068" s="105"/>
      <c r="AM1068" s="105"/>
      <c r="AN1068" s="105"/>
      <c r="AO1068" s="59"/>
      <c r="AQ1068" s="138"/>
      <c r="AR1068" s="28"/>
      <c r="AS1068" s="28"/>
      <c r="AT1068" s="59"/>
      <c r="AU1068" s="28"/>
      <c r="AV1068" s="59"/>
      <c r="AW1068" s="59"/>
      <c r="AX1068" s="59"/>
      <c r="AY1068" s="59"/>
      <c r="AZ1068" s="130"/>
      <c r="BA1068" s="59"/>
      <c r="BB1068" s="28"/>
      <c r="BC1068" s="28"/>
      <c r="BD1068" s="28"/>
      <c r="BE1068" s="28"/>
      <c r="BF1068" s="28"/>
      <c r="BG1068" s="28"/>
      <c r="BH1068" s="28"/>
      <c r="BI1068" s="28"/>
      <c r="BJ1068" s="28"/>
      <c r="BK1068" s="28"/>
      <c r="BL1068" s="28"/>
      <c r="BM1068" s="28"/>
      <c r="BN1068" s="28"/>
      <c r="BO1068" s="28"/>
      <c r="BP1068" s="28"/>
      <c r="BQ1068" s="28"/>
      <c r="BR1068" s="28"/>
      <c r="BS1068" s="28"/>
      <c r="BT1068" s="28"/>
      <c r="BU1068" s="28"/>
      <c r="BV1068" s="28"/>
      <c r="BW1068" s="28"/>
      <c r="BX1068" s="28"/>
      <c r="BY1068" s="28"/>
      <c r="BZ1068" s="28"/>
      <c r="CA1068" s="28"/>
      <c r="CB1068" s="28"/>
      <c r="CC1068" s="28"/>
      <c r="CD1068" s="28"/>
      <c r="CE1068" s="28"/>
      <c r="CF1068" s="28"/>
      <c r="CG1068" s="28"/>
      <c r="CH1068" s="28"/>
      <c r="CI1068" s="28"/>
      <c r="CJ1068" s="28"/>
      <c r="CK1068" s="28"/>
      <c r="CL1068" s="28"/>
      <c r="CM1068" s="28"/>
      <c r="CN1068" s="28"/>
      <c r="CO1068" s="28"/>
      <c r="CP1068" s="28"/>
      <c r="CQ1068" s="28"/>
      <c r="CR1068" s="28"/>
      <c r="CS1068" s="28"/>
      <c r="CT1068" s="28"/>
      <c r="CU1068" s="28"/>
      <c r="CV1068" s="28"/>
      <c r="CW1068" s="28"/>
      <c r="CX1068" s="28"/>
      <c r="CY1068" s="28"/>
      <c r="CZ1068" s="28"/>
      <c r="DA1068" s="28"/>
      <c r="DB1068" s="28"/>
      <c r="DC1068" s="28"/>
      <c r="DD1068" s="28"/>
      <c r="DE1068" s="28"/>
      <c r="DF1068" s="28"/>
      <c r="DG1068" s="28"/>
      <c r="DH1068" s="28"/>
      <c r="DI1068" s="28"/>
      <c r="DJ1068" s="28"/>
      <c r="DK1068" s="28"/>
      <c r="DL1068" s="28"/>
      <c r="DM1068" s="28"/>
      <c r="DN1068" s="28"/>
      <c r="DO1068" s="28"/>
      <c r="DP1068" s="28"/>
      <c r="DQ1068" s="28"/>
      <c r="DR1068" s="28"/>
      <c r="DS1068" s="28"/>
      <c r="DT1068" s="28"/>
      <c r="DU1068" s="28"/>
      <c r="DV1068" s="28"/>
      <c r="DW1068" s="28"/>
      <c r="DX1068" s="28"/>
      <c r="DY1068" s="28"/>
      <c r="DZ1068" s="28"/>
      <c r="EA1068" s="28"/>
      <c r="EB1068" s="28"/>
      <c r="EC1068" s="28"/>
      <c r="ED1068" s="28"/>
      <c r="EE1068" s="28"/>
      <c r="EF1068" s="28"/>
      <c r="EG1068" s="28"/>
      <c r="EH1068" s="28"/>
      <c r="EI1068" s="28"/>
      <c r="EJ1068" s="28"/>
      <c r="EK1068" s="28"/>
      <c r="EL1068" s="28"/>
      <c r="EM1068" s="28"/>
      <c r="EN1068" s="28"/>
      <c r="EO1068" s="28"/>
      <c r="EP1068" s="28"/>
      <c r="EQ1068" s="28"/>
    </row>
    <row r="1069" spans="1:147" s="1" customFormat="1" x14ac:dyDescent="0.25">
      <c r="A1069" s="130"/>
      <c r="B1069" s="105"/>
      <c r="C1069" s="131"/>
      <c r="D1069" s="105"/>
      <c r="E1069" s="105"/>
      <c r="F1069" s="105"/>
      <c r="G1069" s="105"/>
      <c r="H1069" s="105"/>
      <c r="I1069" s="105"/>
      <c r="J1069" s="105"/>
      <c r="K1069" s="105"/>
      <c r="L1069" s="105"/>
      <c r="M1069" s="105"/>
      <c r="N1069" s="105"/>
      <c r="O1069" s="105"/>
      <c r="P1069" s="105"/>
      <c r="Q1069" s="105"/>
      <c r="R1069" s="105"/>
      <c r="S1069" s="105"/>
      <c r="T1069" s="105"/>
      <c r="U1069" s="28"/>
      <c r="V1069" s="132"/>
      <c r="W1069" s="132"/>
      <c r="X1069" s="105"/>
      <c r="Y1069" s="105"/>
      <c r="Z1069" s="105"/>
      <c r="AA1069" s="105"/>
      <c r="AB1069" s="105"/>
      <c r="AC1069" s="105"/>
      <c r="AD1069" s="105"/>
      <c r="AE1069" s="105"/>
      <c r="AF1069" s="105"/>
      <c r="AG1069" s="105"/>
      <c r="AH1069" s="105"/>
      <c r="AI1069" s="105"/>
      <c r="AJ1069" s="105"/>
      <c r="AK1069" s="105"/>
      <c r="AL1069" s="105"/>
      <c r="AM1069" s="105"/>
      <c r="AN1069" s="105"/>
      <c r="AO1069" s="59"/>
      <c r="AQ1069" s="138"/>
      <c r="AR1069" s="28"/>
      <c r="AS1069" s="28"/>
      <c r="AT1069" s="59"/>
      <c r="AU1069" s="28"/>
      <c r="AV1069" s="59"/>
      <c r="AW1069" s="59"/>
      <c r="AX1069" s="59"/>
      <c r="AY1069" s="59"/>
      <c r="AZ1069" s="130"/>
      <c r="BA1069" s="59"/>
      <c r="BB1069" s="28"/>
      <c r="BC1069" s="28"/>
      <c r="BD1069" s="28"/>
      <c r="BE1069" s="28"/>
      <c r="BF1069" s="28"/>
      <c r="BG1069" s="28"/>
      <c r="BH1069" s="28"/>
      <c r="BI1069" s="28"/>
      <c r="BJ1069" s="28"/>
      <c r="BK1069" s="28"/>
      <c r="BL1069" s="28"/>
      <c r="BM1069" s="28"/>
      <c r="BN1069" s="28"/>
      <c r="BO1069" s="28"/>
      <c r="BP1069" s="28"/>
      <c r="BQ1069" s="28"/>
      <c r="BR1069" s="28"/>
      <c r="BS1069" s="28"/>
      <c r="BT1069" s="28"/>
      <c r="BU1069" s="28"/>
      <c r="BV1069" s="28"/>
      <c r="BW1069" s="28"/>
      <c r="BX1069" s="28"/>
      <c r="BY1069" s="28"/>
      <c r="BZ1069" s="28"/>
      <c r="CA1069" s="28"/>
      <c r="CB1069" s="28"/>
      <c r="CC1069" s="28"/>
      <c r="CD1069" s="28"/>
      <c r="CE1069" s="28"/>
      <c r="CF1069" s="28"/>
      <c r="CG1069" s="28"/>
      <c r="CH1069" s="28"/>
      <c r="CI1069" s="28"/>
      <c r="CJ1069" s="28"/>
      <c r="CK1069" s="28"/>
      <c r="CL1069" s="28"/>
      <c r="CM1069" s="28"/>
      <c r="CN1069" s="28"/>
      <c r="CO1069" s="28"/>
      <c r="CP1069" s="28"/>
      <c r="CQ1069" s="28"/>
      <c r="CR1069" s="28"/>
      <c r="CS1069" s="28"/>
      <c r="CT1069" s="28"/>
      <c r="CU1069" s="28"/>
      <c r="CV1069" s="28"/>
      <c r="CW1069" s="28"/>
      <c r="CX1069" s="28"/>
      <c r="CY1069" s="28"/>
      <c r="CZ1069" s="28"/>
      <c r="DA1069" s="28"/>
      <c r="DB1069" s="28"/>
      <c r="DC1069" s="28"/>
      <c r="DD1069" s="28"/>
      <c r="DE1069" s="28"/>
      <c r="DF1069" s="28"/>
      <c r="DG1069" s="28"/>
      <c r="DH1069" s="28"/>
      <c r="DI1069" s="28"/>
      <c r="DJ1069" s="28"/>
      <c r="DK1069" s="28"/>
      <c r="DL1069" s="28"/>
      <c r="DM1069" s="28"/>
      <c r="DN1069" s="28"/>
      <c r="DO1069" s="28"/>
      <c r="DP1069" s="28"/>
      <c r="DQ1069" s="28"/>
      <c r="DR1069" s="28"/>
      <c r="DS1069" s="28"/>
      <c r="DT1069" s="28"/>
      <c r="DU1069" s="28"/>
      <c r="DV1069" s="28"/>
      <c r="DW1069" s="28"/>
      <c r="DX1069" s="28"/>
      <c r="DY1069" s="28"/>
      <c r="DZ1069" s="28"/>
      <c r="EA1069" s="28"/>
      <c r="EB1069" s="28"/>
      <c r="EC1069" s="28"/>
      <c r="ED1069" s="28"/>
      <c r="EE1069" s="28"/>
      <c r="EF1069" s="28"/>
      <c r="EG1069" s="28"/>
      <c r="EH1069" s="28"/>
      <c r="EI1069" s="28"/>
      <c r="EJ1069" s="28"/>
      <c r="EK1069" s="28"/>
      <c r="EL1069" s="28"/>
      <c r="EM1069" s="28"/>
      <c r="EN1069" s="28"/>
      <c r="EO1069" s="28"/>
      <c r="EP1069" s="28"/>
      <c r="EQ1069" s="28"/>
    </row>
    <row r="1070" spans="1:147" s="1" customFormat="1" x14ac:dyDescent="0.25">
      <c r="A1070" s="130"/>
      <c r="B1070" s="105"/>
      <c r="C1070" s="131"/>
      <c r="D1070" s="105"/>
      <c r="E1070" s="105"/>
      <c r="F1070" s="105"/>
      <c r="G1070" s="105"/>
      <c r="H1070" s="105"/>
      <c r="I1070" s="105"/>
      <c r="J1070" s="105"/>
      <c r="K1070" s="105"/>
      <c r="L1070" s="105"/>
      <c r="M1070" s="105"/>
      <c r="N1070" s="105"/>
      <c r="O1070" s="105"/>
      <c r="P1070" s="105"/>
      <c r="Q1070" s="105"/>
      <c r="R1070" s="105"/>
      <c r="S1070" s="105"/>
      <c r="T1070" s="105"/>
      <c r="U1070" s="28"/>
      <c r="V1070" s="132"/>
      <c r="W1070" s="132"/>
      <c r="X1070" s="105"/>
      <c r="Y1070" s="105"/>
      <c r="Z1070" s="105"/>
      <c r="AA1070" s="105"/>
      <c r="AB1070" s="105"/>
      <c r="AC1070" s="105"/>
      <c r="AD1070" s="105"/>
      <c r="AE1070" s="105"/>
      <c r="AF1070" s="105"/>
      <c r="AG1070" s="105"/>
      <c r="AH1070" s="105"/>
      <c r="AI1070" s="105"/>
      <c r="AJ1070" s="105"/>
      <c r="AK1070" s="105"/>
      <c r="AL1070" s="105"/>
      <c r="AM1070" s="105"/>
      <c r="AN1070" s="105"/>
      <c r="AO1070" s="59"/>
      <c r="AQ1070" s="138"/>
      <c r="AR1070" s="28"/>
      <c r="AS1070" s="28"/>
      <c r="AT1070" s="59"/>
      <c r="AU1070" s="28"/>
      <c r="AV1070" s="59"/>
      <c r="AW1070" s="59"/>
      <c r="AX1070" s="59"/>
      <c r="AY1070" s="59"/>
      <c r="AZ1070" s="130"/>
      <c r="BA1070" s="59"/>
      <c r="BB1070" s="28"/>
      <c r="BC1070" s="28"/>
      <c r="BD1070" s="28"/>
      <c r="BE1070" s="28"/>
      <c r="BF1070" s="28"/>
      <c r="BG1070" s="28"/>
      <c r="BH1070" s="28"/>
      <c r="BI1070" s="28"/>
      <c r="BJ1070" s="28"/>
      <c r="BK1070" s="28"/>
      <c r="BL1070" s="28"/>
      <c r="BM1070" s="28"/>
      <c r="BN1070" s="28"/>
      <c r="BO1070" s="28"/>
      <c r="BP1070" s="28"/>
      <c r="BQ1070" s="28"/>
      <c r="BR1070" s="28"/>
      <c r="BS1070" s="28"/>
      <c r="BT1070" s="28"/>
      <c r="BU1070" s="28"/>
      <c r="BV1070" s="28"/>
      <c r="BW1070" s="28"/>
      <c r="BX1070" s="28"/>
      <c r="BY1070" s="28"/>
      <c r="BZ1070" s="28"/>
      <c r="CA1070" s="28"/>
      <c r="CB1070" s="28"/>
      <c r="CC1070" s="28"/>
      <c r="CD1070" s="28"/>
      <c r="CE1070" s="28"/>
      <c r="CF1070" s="28"/>
      <c r="CG1070" s="28"/>
      <c r="CH1070" s="28"/>
      <c r="CI1070" s="28"/>
      <c r="CJ1070" s="28"/>
      <c r="CK1070" s="28"/>
      <c r="CL1070" s="28"/>
      <c r="CM1070" s="28"/>
      <c r="CN1070" s="28"/>
      <c r="CO1070" s="28"/>
      <c r="CP1070" s="28"/>
      <c r="CQ1070" s="28"/>
      <c r="CR1070" s="28"/>
      <c r="CS1070" s="28"/>
      <c r="CT1070" s="28"/>
      <c r="CU1070" s="28"/>
      <c r="CV1070" s="28"/>
      <c r="CW1070" s="28"/>
      <c r="CX1070" s="28"/>
      <c r="CY1070" s="28"/>
      <c r="CZ1070" s="28"/>
      <c r="DA1070" s="28"/>
      <c r="DB1070" s="28"/>
      <c r="DC1070" s="28"/>
      <c r="DD1070" s="28"/>
      <c r="DE1070" s="28"/>
      <c r="DF1070" s="28"/>
      <c r="DG1070" s="28"/>
      <c r="DH1070" s="28"/>
      <c r="DI1070" s="28"/>
      <c r="DJ1070" s="28"/>
      <c r="DK1070" s="28"/>
      <c r="DL1070" s="28"/>
      <c r="DM1070" s="28"/>
      <c r="DN1070" s="28"/>
      <c r="DO1070" s="28"/>
      <c r="DP1070" s="28"/>
      <c r="DQ1070" s="28"/>
      <c r="DR1070" s="28"/>
      <c r="DS1070" s="28"/>
      <c r="DT1070" s="28"/>
      <c r="DU1070" s="28"/>
      <c r="DV1070" s="28"/>
      <c r="DW1070" s="28"/>
      <c r="DX1070" s="28"/>
      <c r="DY1070" s="28"/>
      <c r="DZ1070" s="28"/>
      <c r="EA1070" s="28"/>
      <c r="EB1070" s="28"/>
      <c r="EC1070" s="28"/>
      <c r="ED1070" s="28"/>
      <c r="EE1070" s="28"/>
      <c r="EF1070" s="28"/>
      <c r="EG1070" s="28"/>
      <c r="EH1070" s="28"/>
      <c r="EI1070" s="28"/>
      <c r="EJ1070" s="28"/>
      <c r="EK1070" s="28"/>
      <c r="EL1070" s="28"/>
      <c r="EM1070" s="28"/>
      <c r="EN1070" s="28"/>
      <c r="EO1070" s="28"/>
      <c r="EP1070" s="28"/>
      <c r="EQ1070" s="28"/>
    </row>
    <row r="1071" spans="1:147" s="1" customFormat="1" x14ac:dyDescent="0.25">
      <c r="A1071" s="130"/>
      <c r="B1071" s="105"/>
      <c r="C1071" s="131"/>
      <c r="D1071" s="105"/>
      <c r="E1071" s="105"/>
      <c r="F1071" s="105"/>
      <c r="G1071" s="105"/>
      <c r="H1071" s="105"/>
      <c r="I1071" s="105"/>
      <c r="J1071" s="105"/>
      <c r="K1071" s="105"/>
      <c r="L1071" s="105"/>
      <c r="M1071" s="105"/>
      <c r="N1071" s="105"/>
      <c r="O1071" s="105"/>
      <c r="P1071" s="105"/>
      <c r="Q1071" s="105"/>
      <c r="R1071" s="105"/>
      <c r="S1071" s="105"/>
      <c r="T1071" s="105"/>
      <c r="U1071" s="28"/>
      <c r="V1071" s="132"/>
      <c r="W1071" s="132"/>
      <c r="X1071" s="105"/>
      <c r="Y1071" s="105"/>
      <c r="Z1071" s="105"/>
      <c r="AA1071" s="105"/>
      <c r="AB1071" s="105"/>
      <c r="AC1071" s="105"/>
      <c r="AD1071" s="105"/>
      <c r="AE1071" s="105"/>
      <c r="AF1071" s="105"/>
      <c r="AG1071" s="105"/>
      <c r="AH1071" s="105"/>
      <c r="AI1071" s="105"/>
      <c r="AJ1071" s="105"/>
      <c r="AK1071" s="105"/>
      <c r="AL1071" s="105"/>
      <c r="AM1071" s="105"/>
      <c r="AN1071" s="105"/>
      <c r="AO1071" s="59"/>
      <c r="AQ1071" s="138"/>
      <c r="AR1071" s="28"/>
      <c r="AS1071" s="28"/>
      <c r="AT1071" s="59"/>
      <c r="AU1071" s="28"/>
      <c r="AV1071" s="59"/>
      <c r="AW1071" s="59"/>
      <c r="AX1071" s="59"/>
      <c r="AY1071" s="59"/>
      <c r="AZ1071" s="130"/>
      <c r="BA1071" s="59"/>
      <c r="BB1071" s="28"/>
      <c r="BC1071" s="28"/>
      <c r="BD1071" s="28"/>
      <c r="BE1071" s="28"/>
      <c r="BF1071" s="28"/>
      <c r="BG1071" s="28"/>
      <c r="BH1071" s="28"/>
      <c r="BI1071" s="28"/>
      <c r="BJ1071" s="28"/>
      <c r="BK1071" s="28"/>
      <c r="BL1071" s="28"/>
      <c r="BM1071" s="28"/>
      <c r="BN1071" s="28"/>
      <c r="BO1071" s="28"/>
      <c r="BP1071" s="28"/>
      <c r="BQ1071" s="28"/>
      <c r="BR1071" s="28"/>
      <c r="BS1071" s="28"/>
      <c r="BT1071" s="28"/>
      <c r="BU1071" s="28"/>
      <c r="BV1071" s="28"/>
      <c r="BW1071" s="28"/>
      <c r="BX1071" s="28"/>
      <c r="BY1071" s="28"/>
      <c r="BZ1071" s="28"/>
      <c r="CA1071" s="28"/>
      <c r="CB1071" s="28"/>
      <c r="CC1071" s="28"/>
      <c r="CD1071" s="28"/>
      <c r="CE1071" s="28"/>
      <c r="CF1071" s="28"/>
      <c r="CG1071" s="28"/>
      <c r="CH1071" s="28"/>
      <c r="CI1071" s="28"/>
      <c r="CJ1071" s="28"/>
      <c r="CK1071" s="28"/>
      <c r="CL1071" s="28"/>
      <c r="CM1071" s="28"/>
      <c r="CN1071" s="28"/>
      <c r="CO1071" s="28"/>
      <c r="CP1071" s="28"/>
      <c r="CQ1071" s="28"/>
      <c r="CR1071" s="28"/>
      <c r="CS1071" s="28"/>
      <c r="CT1071" s="28"/>
      <c r="CU1071" s="28"/>
      <c r="CV1071" s="28"/>
      <c r="CW1071" s="28"/>
      <c r="CX1071" s="28"/>
      <c r="CY1071" s="28"/>
      <c r="CZ1071" s="28"/>
      <c r="DA1071" s="28"/>
      <c r="DB1071" s="28"/>
      <c r="DC1071" s="28"/>
      <c r="DD1071" s="28"/>
      <c r="DE1071" s="28"/>
      <c r="DF1071" s="28"/>
      <c r="DG1071" s="28"/>
      <c r="DH1071" s="28"/>
      <c r="DI1071" s="28"/>
      <c r="DJ1071" s="28"/>
      <c r="DK1071" s="28"/>
      <c r="DL1071" s="28"/>
      <c r="DM1071" s="28"/>
      <c r="DN1071" s="28"/>
      <c r="DO1071" s="28"/>
      <c r="DP1071" s="28"/>
      <c r="DQ1071" s="28"/>
      <c r="DR1071" s="28"/>
      <c r="DS1071" s="28"/>
      <c r="DT1071" s="28"/>
      <c r="DU1071" s="28"/>
      <c r="DV1071" s="28"/>
      <c r="DW1071" s="28"/>
      <c r="DX1071" s="28"/>
      <c r="DY1071" s="28"/>
      <c r="DZ1071" s="28"/>
      <c r="EA1071" s="28"/>
      <c r="EB1071" s="28"/>
      <c r="EC1071" s="28"/>
      <c r="ED1071" s="28"/>
      <c r="EE1071" s="28"/>
      <c r="EF1071" s="28"/>
      <c r="EG1071" s="28"/>
      <c r="EH1071" s="28"/>
      <c r="EI1071" s="28"/>
      <c r="EJ1071" s="28"/>
      <c r="EK1071" s="28"/>
      <c r="EL1071" s="28"/>
      <c r="EM1071" s="28"/>
      <c r="EN1071" s="28"/>
      <c r="EO1071" s="28"/>
      <c r="EP1071" s="28"/>
      <c r="EQ1071" s="28"/>
    </row>
    <row r="1072" spans="1:147" s="1" customFormat="1" x14ac:dyDescent="0.25">
      <c r="A1072" s="130"/>
      <c r="B1072" s="105"/>
      <c r="C1072" s="131"/>
      <c r="D1072" s="105"/>
      <c r="E1072" s="105"/>
      <c r="F1072" s="105"/>
      <c r="G1072" s="105"/>
      <c r="H1072" s="105"/>
      <c r="I1072" s="105"/>
      <c r="J1072" s="105"/>
      <c r="K1072" s="105"/>
      <c r="L1072" s="105"/>
      <c r="M1072" s="105"/>
      <c r="N1072" s="105"/>
      <c r="O1072" s="105"/>
      <c r="P1072" s="105"/>
      <c r="Q1072" s="105"/>
      <c r="R1072" s="105"/>
      <c r="S1072" s="105"/>
      <c r="T1072" s="105"/>
      <c r="U1072" s="28"/>
      <c r="V1072" s="132"/>
      <c r="W1072" s="132"/>
      <c r="X1072" s="105"/>
      <c r="Y1072" s="105"/>
      <c r="Z1072" s="105"/>
      <c r="AA1072" s="105"/>
      <c r="AB1072" s="105"/>
      <c r="AC1072" s="105"/>
      <c r="AD1072" s="105"/>
      <c r="AE1072" s="105"/>
      <c r="AF1072" s="105"/>
      <c r="AG1072" s="105"/>
      <c r="AH1072" s="105"/>
      <c r="AI1072" s="105"/>
      <c r="AJ1072" s="105"/>
      <c r="AK1072" s="105"/>
      <c r="AL1072" s="105"/>
      <c r="AM1072" s="105"/>
      <c r="AN1072" s="105"/>
      <c r="AO1072" s="59"/>
      <c r="AQ1072" s="138"/>
      <c r="AR1072" s="28"/>
      <c r="AS1072" s="28"/>
      <c r="AT1072" s="59"/>
      <c r="AU1072" s="28"/>
      <c r="AV1072" s="59"/>
      <c r="AW1072" s="59"/>
      <c r="AX1072" s="59"/>
      <c r="AY1072" s="59"/>
      <c r="AZ1072" s="130"/>
      <c r="BA1072" s="59"/>
      <c r="BB1072" s="28"/>
      <c r="BC1072" s="28"/>
      <c r="BD1072" s="28"/>
      <c r="BE1072" s="28"/>
      <c r="BF1072" s="28"/>
      <c r="BG1072" s="28"/>
      <c r="BH1072" s="28"/>
      <c r="BI1072" s="28"/>
      <c r="BJ1072" s="28"/>
      <c r="BK1072" s="28"/>
      <c r="BL1072" s="28"/>
      <c r="BM1072" s="28"/>
      <c r="BN1072" s="28"/>
      <c r="BO1072" s="28"/>
      <c r="BP1072" s="28"/>
      <c r="BQ1072" s="28"/>
      <c r="BR1072" s="28"/>
      <c r="BS1072" s="28"/>
      <c r="BT1072" s="28"/>
      <c r="BU1072" s="28"/>
      <c r="BV1072" s="28"/>
      <c r="BW1072" s="28"/>
      <c r="BX1072" s="28"/>
      <c r="BY1072" s="28"/>
      <c r="BZ1072" s="28"/>
      <c r="CA1072" s="28"/>
      <c r="CB1072" s="28"/>
      <c r="CC1072" s="28"/>
      <c r="CD1072" s="28"/>
      <c r="CE1072" s="28"/>
      <c r="CF1072" s="28"/>
      <c r="CG1072" s="28"/>
      <c r="CH1072" s="28"/>
      <c r="CI1072" s="28"/>
      <c r="CJ1072" s="28"/>
      <c r="CK1072" s="28"/>
      <c r="CL1072" s="28"/>
      <c r="CM1072" s="28"/>
      <c r="CN1072" s="28"/>
      <c r="CO1072" s="28"/>
      <c r="CP1072" s="28"/>
      <c r="CQ1072" s="28"/>
      <c r="CR1072" s="28"/>
      <c r="CS1072" s="28"/>
      <c r="CT1072" s="28"/>
      <c r="CU1072" s="28"/>
      <c r="CV1072" s="28"/>
      <c r="CW1072" s="28"/>
      <c r="CX1072" s="28"/>
      <c r="CY1072" s="28"/>
      <c r="CZ1072" s="28"/>
      <c r="DA1072" s="28"/>
      <c r="DB1072" s="28"/>
      <c r="DC1072" s="28"/>
      <c r="DD1072" s="28"/>
      <c r="DE1072" s="28"/>
      <c r="DF1072" s="28"/>
      <c r="DG1072" s="28"/>
      <c r="DH1072" s="28"/>
      <c r="DI1072" s="28"/>
      <c r="DJ1072" s="28"/>
      <c r="DK1072" s="28"/>
      <c r="DL1072" s="28"/>
      <c r="DM1072" s="28"/>
      <c r="DN1072" s="28"/>
      <c r="DO1072" s="28"/>
      <c r="DP1072" s="28"/>
      <c r="DQ1072" s="28"/>
      <c r="DR1072" s="28"/>
      <c r="DS1072" s="28"/>
      <c r="DT1072" s="28"/>
      <c r="DU1072" s="28"/>
      <c r="DV1072" s="28"/>
      <c r="DW1072" s="28"/>
      <c r="DX1072" s="28"/>
      <c r="DY1072" s="28"/>
      <c r="DZ1072" s="28"/>
      <c r="EA1072" s="28"/>
      <c r="EB1072" s="28"/>
      <c r="EC1072" s="28"/>
      <c r="ED1072" s="28"/>
      <c r="EE1072" s="28"/>
      <c r="EF1072" s="28"/>
      <c r="EG1072" s="28"/>
      <c r="EH1072" s="28"/>
      <c r="EI1072" s="28"/>
      <c r="EJ1072" s="28"/>
      <c r="EK1072" s="28"/>
      <c r="EL1072" s="28"/>
      <c r="EM1072" s="28"/>
      <c r="EN1072" s="28"/>
      <c r="EO1072" s="28"/>
      <c r="EP1072" s="28"/>
      <c r="EQ1072" s="28"/>
    </row>
    <row r="1073" spans="1:147" s="1" customFormat="1" x14ac:dyDescent="0.25">
      <c r="A1073" s="130"/>
      <c r="B1073" s="105"/>
      <c r="C1073" s="131"/>
      <c r="D1073" s="105"/>
      <c r="E1073" s="105"/>
      <c r="F1073" s="105"/>
      <c r="G1073" s="105"/>
      <c r="H1073" s="105"/>
      <c r="I1073" s="105"/>
      <c r="J1073" s="105"/>
      <c r="K1073" s="105"/>
      <c r="L1073" s="105"/>
      <c r="M1073" s="105"/>
      <c r="N1073" s="105"/>
      <c r="O1073" s="105"/>
      <c r="P1073" s="105"/>
      <c r="Q1073" s="105"/>
      <c r="R1073" s="105"/>
      <c r="S1073" s="105"/>
      <c r="T1073" s="105"/>
      <c r="U1073" s="28"/>
      <c r="V1073" s="132"/>
      <c r="W1073" s="132"/>
      <c r="X1073" s="105"/>
      <c r="Y1073" s="105"/>
      <c r="Z1073" s="105"/>
      <c r="AA1073" s="105"/>
      <c r="AB1073" s="105"/>
      <c r="AC1073" s="105"/>
      <c r="AD1073" s="105"/>
      <c r="AE1073" s="105"/>
      <c r="AF1073" s="105"/>
      <c r="AG1073" s="105"/>
      <c r="AH1073" s="105"/>
      <c r="AI1073" s="105"/>
      <c r="AJ1073" s="105"/>
      <c r="AK1073" s="105"/>
      <c r="AL1073" s="105"/>
      <c r="AM1073" s="105"/>
      <c r="AN1073" s="105"/>
      <c r="AO1073" s="59"/>
      <c r="AQ1073" s="138"/>
      <c r="AR1073" s="28"/>
      <c r="AS1073" s="28"/>
      <c r="AT1073" s="59"/>
      <c r="AU1073" s="28"/>
      <c r="AV1073" s="59"/>
      <c r="AW1073" s="59"/>
      <c r="AX1073" s="59"/>
      <c r="AY1073" s="59"/>
      <c r="AZ1073" s="130"/>
      <c r="BA1073" s="59"/>
      <c r="BB1073" s="28"/>
      <c r="BC1073" s="28"/>
      <c r="BD1073" s="28"/>
      <c r="BE1073" s="28"/>
      <c r="BF1073" s="28"/>
      <c r="BG1073" s="28"/>
      <c r="BH1073" s="28"/>
      <c r="BI1073" s="28"/>
      <c r="BJ1073" s="28"/>
      <c r="BK1073" s="28"/>
      <c r="BL1073" s="28"/>
      <c r="BM1073" s="28"/>
      <c r="BN1073" s="28"/>
      <c r="BO1073" s="28"/>
      <c r="BP1073" s="28"/>
      <c r="BQ1073" s="28"/>
      <c r="BR1073" s="28"/>
      <c r="BS1073" s="28"/>
      <c r="BT1073" s="28"/>
      <c r="BU1073" s="28"/>
      <c r="BV1073" s="28"/>
      <c r="BW1073" s="28"/>
      <c r="BX1073" s="28"/>
      <c r="BY1073" s="28"/>
      <c r="BZ1073" s="28"/>
      <c r="CA1073" s="28"/>
      <c r="CB1073" s="28"/>
      <c r="CC1073" s="28"/>
      <c r="CD1073" s="28"/>
      <c r="CE1073" s="28"/>
      <c r="CF1073" s="28"/>
      <c r="CG1073" s="28"/>
      <c r="CH1073" s="28"/>
      <c r="CI1073" s="28"/>
      <c r="CJ1073" s="28"/>
      <c r="CK1073" s="28"/>
      <c r="CL1073" s="28"/>
      <c r="CM1073" s="28"/>
      <c r="CN1073" s="28"/>
      <c r="CO1073" s="28"/>
      <c r="CP1073" s="28"/>
      <c r="CQ1073" s="28"/>
      <c r="CR1073" s="28"/>
      <c r="CS1073" s="28"/>
      <c r="CT1073" s="28"/>
      <c r="CU1073" s="28"/>
      <c r="CV1073" s="28"/>
      <c r="CW1073" s="28"/>
      <c r="CX1073" s="28"/>
      <c r="CY1073" s="28"/>
      <c r="CZ1073" s="28"/>
      <c r="DA1073" s="28"/>
      <c r="DB1073" s="28"/>
      <c r="DC1073" s="28"/>
      <c r="DD1073" s="28"/>
      <c r="DE1073" s="28"/>
      <c r="DF1073" s="28"/>
      <c r="DG1073" s="28"/>
      <c r="DH1073" s="28"/>
      <c r="DI1073" s="28"/>
      <c r="DJ1073" s="28"/>
      <c r="DK1073" s="28"/>
      <c r="DL1073" s="28"/>
      <c r="DM1073" s="28"/>
      <c r="DN1073" s="28"/>
      <c r="DO1073" s="28"/>
      <c r="DP1073" s="28"/>
      <c r="DQ1073" s="28"/>
      <c r="DR1073" s="28"/>
      <c r="DS1073" s="28"/>
      <c r="DT1073" s="28"/>
      <c r="DU1073" s="28"/>
      <c r="DV1073" s="28"/>
      <c r="DW1073" s="28"/>
      <c r="DX1073" s="28"/>
      <c r="DY1073" s="28"/>
      <c r="DZ1073" s="28"/>
      <c r="EA1073" s="28"/>
      <c r="EB1073" s="28"/>
      <c r="EC1073" s="28"/>
      <c r="ED1073" s="28"/>
      <c r="EE1073" s="28"/>
      <c r="EF1073" s="28"/>
      <c r="EG1073" s="28"/>
      <c r="EH1073" s="28"/>
      <c r="EI1073" s="28"/>
      <c r="EJ1073" s="28"/>
      <c r="EK1073" s="28"/>
      <c r="EL1073" s="28"/>
      <c r="EM1073" s="28"/>
      <c r="EN1073" s="28"/>
      <c r="EO1073" s="28"/>
      <c r="EP1073" s="28"/>
      <c r="EQ1073" s="28"/>
    </row>
    <row r="1074" spans="1:147" s="1" customFormat="1" x14ac:dyDescent="0.25">
      <c r="A1074" s="130"/>
      <c r="B1074" s="105"/>
      <c r="C1074" s="131"/>
      <c r="D1074" s="105"/>
      <c r="E1074" s="105"/>
      <c r="F1074" s="105"/>
      <c r="G1074" s="105"/>
      <c r="H1074" s="105"/>
      <c r="I1074" s="105"/>
      <c r="J1074" s="105"/>
      <c r="K1074" s="105"/>
      <c r="L1074" s="105"/>
      <c r="M1074" s="105"/>
      <c r="N1074" s="105"/>
      <c r="O1074" s="105"/>
      <c r="P1074" s="105"/>
      <c r="Q1074" s="105"/>
      <c r="R1074" s="105"/>
      <c r="S1074" s="105"/>
      <c r="T1074" s="105"/>
      <c r="U1074" s="28"/>
      <c r="V1074" s="132"/>
      <c r="W1074" s="132"/>
      <c r="X1074" s="105"/>
      <c r="Y1074" s="105"/>
      <c r="Z1074" s="105"/>
      <c r="AA1074" s="105"/>
      <c r="AB1074" s="105"/>
      <c r="AC1074" s="105"/>
      <c r="AD1074" s="105"/>
      <c r="AE1074" s="105"/>
      <c r="AF1074" s="105"/>
      <c r="AG1074" s="105"/>
      <c r="AH1074" s="105"/>
      <c r="AI1074" s="105"/>
      <c r="AJ1074" s="105"/>
      <c r="AK1074" s="105"/>
      <c r="AL1074" s="105"/>
      <c r="AM1074" s="105"/>
      <c r="AN1074" s="105"/>
      <c r="AO1074" s="59"/>
      <c r="AQ1074" s="138"/>
      <c r="AR1074" s="28"/>
      <c r="AS1074" s="28"/>
      <c r="AT1074" s="59"/>
      <c r="AU1074" s="28"/>
      <c r="AV1074" s="59"/>
      <c r="AW1074" s="59"/>
      <c r="AX1074" s="59"/>
      <c r="AY1074" s="59"/>
      <c r="AZ1074" s="130"/>
      <c r="BA1074" s="59"/>
      <c r="BB1074" s="28"/>
      <c r="BC1074" s="28"/>
      <c r="BD1074" s="28"/>
      <c r="BE1074" s="28"/>
      <c r="BF1074" s="28"/>
      <c r="BG1074" s="28"/>
      <c r="BH1074" s="28"/>
      <c r="BI1074" s="28"/>
      <c r="BJ1074" s="28"/>
      <c r="BK1074" s="28"/>
      <c r="BL1074" s="28"/>
      <c r="BM1074" s="28"/>
      <c r="BN1074" s="28"/>
      <c r="BO1074" s="28"/>
      <c r="BP1074" s="28"/>
      <c r="BQ1074" s="28"/>
      <c r="BR1074" s="28"/>
      <c r="BS1074" s="28"/>
      <c r="BT1074" s="28"/>
      <c r="BU1074" s="28"/>
      <c r="BV1074" s="28"/>
      <c r="BW1074" s="28"/>
      <c r="BX1074" s="28"/>
      <c r="BY1074" s="28"/>
      <c r="BZ1074" s="28"/>
      <c r="CA1074" s="28"/>
      <c r="CB1074" s="28"/>
      <c r="CC1074" s="28"/>
      <c r="CD1074" s="28"/>
      <c r="CE1074" s="28"/>
      <c r="CF1074" s="28"/>
      <c r="CG1074" s="28"/>
      <c r="CH1074" s="28"/>
      <c r="CI1074" s="28"/>
      <c r="CJ1074" s="28"/>
      <c r="CK1074" s="28"/>
      <c r="CL1074" s="28"/>
      <c r="CM1074" s="28"/>
      <c r="CN1074" s="28"/>
      <c r="CO1074" s="28"/>
      <c r="CP1074" s="28"/>
      <c r="CQ1074" s="28"/>
      <c r="CR1074" s="28"/>
      <c r="CS1074" s="28"/>
      <c r="CT1074" s="28"/>
      <c r="CU1074" s="28"/>
      <c r="CV1074" s="28"/>
      <c r="CW1074" s="28"/>
      <c r="CX1074" s="28"/>
      <c r="CY1074" s="28"/>
      <c r="CZ1074" s="28"/>
      <c r="DA1074" s="28"/>
      <c r="DB1074" s="28"/>
      <c r="DC1074" s="28"/>
      <c r="DD1074" s="28"/>
      <c r="DE1074" s="28"/>
      <c r="DF1074" s="28"/>
      <c r="DG1074" s="28"/>
      <c r="DH1074" s="28"/>
      <c r="DI1074" s="28"/>
      <c r="DJ1074" s="28"/>
      <c r="DK1074" s="28"/>
      <c r="DL1074" s="28"/>
      <c r="DM1074" s="28"/>
      <c r="DN1074" s="28"/>
      <c r="DO1074" s="28"/>
      <c r="DP1074" s="28"/>
      <c r="DQ1074" s="28"/>
      <c r="DR1074" s="28"/>
      <c r="DS1074" s="28"/>
      <c r="DT1074" s="28"/>
      <c r="DU1074" s="28"/>
      <c r="DV1074" s="28"/>
      <c r="DW1074" s="28"/>
      <c r="DX1074" s="28"/>
      <c r="DY1074" s="28"/>
      <c r="DZ1074" s="28"/>
      <c r="EA1074" s="28"/>
      <c r="EB1074" s="28"/>
      <c r="EC1074" s="28"/>
      <c r="ED1074" s="28"/>
      <c r="EE1074" s="28"/>
      <c r="EF1074" s="28"/>
      <c r="EG1074" s="28"/>
      <c r="EH1074" s="28"/>
      <c r="EI1074" s="28"/>
      <c r="EJ1074" s="28"/>
      <c r="EK1074" s="28"/>
      <c r="EL1074" s="28"/>
      <c r="EM1074" s="28"/>
      <c r="EN1074" s="28"/>
      <c r="EO1074" s="28"/>
      <c r="EP1074" s="28"/>
      <c r="EQ1074" s="28"/>
    </row>
    <row r="1075" spans="1:147" s="1" customFormat="1" x14ac:dyDescent="0.25">
      <c r="A1075" s="130"/>
      <c r="B1075" s="105"/>
      <c r="C1075" s="131"/>
      <c r="D1075" s="105"/>
      <c r="E1075" s="105"/>
      <c r="F1075" s="105"/>
      <c r="G1075" s="105"/>
      <c r="H1075" s="105"/>
      <c r="I1075" s="105"/>
      <c r="J1075" s="105"/>
      <c r="K1075" s="105"/>
      <c r="L1075" s="105"/>
      <c r="M1075" s="105"/>
      <c r="N1075" s="105"/>
      <c r="O1075" s="105"/>
      <c r="P1075" s="105"/>
      <c r="Q1075" s="105"/>
      <c r="R1075" s="105"/>
      <c r="S1075" s="105"/>
      <c r="T1075" s="105"/>
      <c r="U1075" s="28"/>
      <c r="V1075" s="132"/>
      <c r="W1075" s="132"/>
      <c r="X1075" s="105"/>
      <c r="Y1075" s="105"/>
      <c r="Z1075" s="105"/>
      <c r="AA1075" s="105"/>
      <c r="AB1075" s="105"/>
      <c r="AC1075" s="105"/>
      <c r="AD1075" s="105"/>
      <c r="AE1075" s="105"/>
      <c r="AF1075" s="105"/>
      <c r="AG1075" s="105"/>
      <c r="AH1075" s="105"/>
      <c r="AI1075" s="105"/>
      <c r="AJ1075" s="105"/>
      <c r="AK1075" s="105"/>
      <c r="AL1075" s="105"/>
      <c r="AM1075" s="105"/>
      <c r="AN1075" s="105"/>
      <c r="AO1075" s="59"/>
      <c r="AQ1075" s="138"/>
      <c r="AR1075" s="28"/>
      <c r="AS1075" s="28"/>
      <c r="AT1075" s="59"/>
      <c r="AU1075" s="28"/>
      <c r="AV1075" s="59"/>
      <c r="AW1075" s="59"/>
      <c r="AX1075" s="59"/>
      <c r="AY1075" s="59"/>
      <c r="AZ1075" s="130"/>
      <c r="BA1075" s="59"/>
      <c r="BB1075" s="28"/>
      <c r="BC1075" s="28"/>
      <c r="BD1075" s="28"/>
      <c r="BE1075" s="28"/>
      <c r="BF1075" s="28"/>
      <c r="BG1075" s="28"/>
      <c r="BH1075" s="28"/>
      <c r="BI1075" s="28"/>
      <c r="BJ1075" s="28"/>
      <c r="BK1075" s="28"/>
      <c r="BL1075" s="28"/>
      <c r="BM1075" s="28"/>
      <c r="BN1075" s="28"/>
      <c r="BO1075" s="28"/>
      <c r="BP1075" s="28"/>
      <c r="BQ1075" s="28"/>
      <c r="BR1075" s="28"/>
      <c r="BS1075" s="28"/>
      <c r="BT1075" s="28"/>
      <c r="BU1075" s="28"/>
      <c r="BV1075" s="28"/>
      <c r="BW1075" s="28"/>
      <c r="BX1075" s="28"/>
      <c r="BY1075" s="28"/>
      <c r="BZ1075" s="28"/>
      <c r="CA1075" s="28"/>
      <c r="CB1075" s="28"/>
      <c r="CC1075" s="28"/>
      <c r="CD1075" s="28"/>
      <c r="CE1075" s="28"/>
      <c r="CF1075" s="28"/>
      <c r="CG1075" s="28"/>
      <c r="CH1075" s="28"/>
      <c r="CI1075" s="28"/>
      <c r="CJ1075" s="28"/>
      <c r="CK1075" s="28"/>
      <c r="CL1075" s="28"/>
      <c r="CM1075" s="28"/>
      <c r="CN1075" s="28"/>
      <c r="CO1075" s="28"/>
      <c r="CP1075" s="28"/>
      <c r="CQ1075" s="28"/>
      <c r="CR1075" s="28"/>
      <c r="CS1075" s="28"/>
      <c r="CT1075" s="28"/>
      <c r="CU1075" s="28"/>
      <c r="CV1075" s="28"/>
      <c r="CW1075" s="28"/>
      <c r="CX1075" s="28"/>
      <c r="CY1075" s="28"/>
      <c r="CZ1075" s="28"/>
      <c r="DA1075" s="28"/>
      <c r="DB1075" s="28"/>
      <c r="DC1075" s="28"/>
      <c r="DD1075" s="28"/>
      <c r="DE1075" s="28"/>
      <c r="DF1075" s="28"/>
      <c r="DG1075" s="28"/>
      <c r="DH1075" s="28"/>
      <c r="DI1075" s="28"/>
      <c r="DJ1075" s="28"/>
      <c r="DK1075" s="28"/>
      <c r="DL1075" s="28"/>
      <c r="DM1075" s="28"/>
      <c r="DN1075" s="28"/>
      <c r="DO1075" s="28"/>
      <c r="DP1075" s="28"/>
      <c r="DQ1075" s="28"/>
      <c r="DR1075" s="28"/>
      <c r="DS1075" s="28"/>
      <c r="DT1075" s="28"/>
      <c r="DU1075" s="28"/>
      <c r="DV1075" s="28"/>
      <c r="DW1075" s="28"/>
      <c r="DX1075" s="28"/>
      <c r="DY1075" s="28"/>
      <c r="DZ1075" s="28"/>
      <c r="EA1075" s="28"/>
      <c r="EB1075" s="28"/>
      <c r="EC1075" s="28"/>
      <c r="ED1075" s="28"/>
      <c r="EE1075" s="28"/>
      <c r="EF1075" s="28"/>
      <c r="EG1075" s="28"/>
      <c r="EH1075" s="28"/>
      <c r="EI1075" s="28"/>
      <c r="EJ1075" s="28"/>
      <c r="EK1075" s="28"/>
      <c r="EL1075" s="28"/>
      <c r="EM1075" s="28"/>
      <c r="EN1075" s="28"/>
      <c r="EO1075" s="28"/>
      <c r="EP1075" s="28"/>
      <c r="EQ1075" s="28"/>
    </row>
    <row r="1076" spans="1:147" s="1" customFormat="1" x14ac:dyDescent="0.25">
      <c r="A1076" s="130"/>
      <c r="B1076" s="105"/>
      <c r="C1076" s="131"/>
      <c r="D1076" s="105"/>
      <c r="E1076" s="105"/>
      <c r="F1076" s="105"/>
      <c r="G1076" s="105"/>
      <c r="H1076" s="105"/>
      <c r="I1076" s="105"/>
      <c r="J1076" s="105"/>
      <c r="K1076" s="105"/>
      <c r="L1076" s="105"/>
      <c r="M1076" s="105"/>
      <c r="N1076" s="105"/>
      <c r="O1076" s="105"/>
      <c r="P1076" s="105"/>
      <c r="Q1076" s="105"/>
      <c r="R1076" s="105"/>
      <c r="S1076" s="105"/>
      <c r="T1076" s="105"/>
      <c r="U1076" s="28"/>
      <c r="V1076" s="132"/>
      <c r="W1076" s="132"/>
      <c r="X1076" s="105"/>
      <c r="Y1076" s="105"/>
      <c r="Z1076" s="105"/>
      <c r="AA1076" s="105"/>
      <c r="AB1076" s="105"/>
      <c r="AC1076" s="105"/>
      <c r="AD1076" s="105"/>
      <c r="AE1076" s="105"/>
      <c r="AF1076" s="105"/>
      <c r="AG1076" s="105"/>
      <c r="AH1076" s="105"/>
      <c r="AI1076" s="105"/>
      <c r="AJ1076" s="105"/>
      <c r="AK1076" s="105"/>
      <c r="AL1076" s="105"/>
      <c r="AM1076" s="105"/>
      <c r="AN1076" s="105"/>
      <c r="AO1076" s="59"/>
      <c r="AQ1076" s="138"/>
      <c r="AR1076" s="28"/>
      <c r="AS1076" s="28"/>
      <c r="AT1076" s="59"/>
      <c r="AU1076" s="28"/>
      <c r="AV1076" s="59"/>
      <c r="AW1076" s="59"/>
      <c r="AX1076" s="59"/>
      <c r="AY1076" s="59"/>
      <c r="AZ1076" s="130"/>
      <c r="BA1076" s="59"/>
      <c r="BB1076" s="28"/>
      <c r="BC1076" s="28"/>
      <c r="BD1076" s="28"/>
      <c r="BE1076" s="28"/>
      <c r="BF1076" s="28"/>
      <c r="BG1076" s="28"/>
      <c r="BH1076" s="28"/>
      <c r="BI1076" s="28"/>
      <c r="BJ1076" s="28"/>
      <c r="BK1076" s="28"/>
      <c r="BL1076" s="28"/>
      <c r="BM1076" s="28"/>
      <c r="BN1076" s="28"/>
      <c r="BO1076" s="28"/>
      <c r="BP1076" s="28"/>
      <c r="BQ1076" s="28"/>
      <c r="BR1076" s="28"/>
      <c r="BS1076" s="28"/>
      <c r="BT1076" s="28"/>
      <c r="BU1076" s="28"/>
      <c r="BV1076" s="28"/>
      <c r="BW1076" s="28"/>
      <c r="BX1076" s="28"/>
      <c r="BY1076" s="28"/>
      <c r="BZ1076" s="28"/>
      <c r="CA1076" s="28"/>
      <c r="CB1076" s="28"/>
      <c r="CC1076" s="28"/>
      <c r="CD1076" s="28"/>
      <c r="CE1076" s="28"/>
      <c r="CF1076" s="28"/>
      <c r="CG1076" s="28"/>
      <c r="CH1076" s="28"/>
      <c r="CI1076" s="28"/>
      <c r="CJ1076" s="28"/>
      <c r="CK1076" s="28"/>
      <c r="CL1076" s="28"/>
      <c r="CM1076" s="28"/>
      <c r="CN1076" s="28"/>
      <c r="CO1076" s="28"/>
      <c r="CP1076" s="28"/>
      <c r="CQ1076" s="28"/>
      <c r="CR1076" s="28"/>
      <c r="CS1076" s="28"/>
      <c r="CT1076" s="28"/>
      <c r="CU1076" s="28"/>
      <c r="CV1076" s="28"/>
      <c r="CW1076" s="28"/>
      <c r="CX1076" s="28"/>
      <c r="CY1076" s="28"/>
      <c r="CZ1076" s="28"/>
      <c r="DA1076" s="28"/>
      <c r="DB1076" s="28"/>
      <c r="DC1076" s="28"/>
      <c r="DD1076" s="28"/>
      <c r="DE1076" s="28"/>
      <c r="DF1076" s="28"/>
      <c r="DG1076" s="28"/>
      <c r="DH1076" s="28"/>
      <c r="DI1076" s="28"/>
      <c r="DJ1076" s="28"/>
      <c r="DK1076" s="28"/>
      <c r="DL1076" s="28"/>
      <c r="DM1076" s="28"/>
      <c r="DN1076" s="28"/>
      <c r="DO1076" s="28"/>
      <c r="DP1076" s="28"/>
      <c r="DQ1076" s="28"/>
      <c r="DR1076" s="28"/>
      <c r="DS1076" s="28"/>
      <c r="DT1076" s="28"/>
      <c r="DU1076" s="28"/>
      <c r="DV1076" s="28"/>
      <c r="DW1076" s="28"/>
      <c r="DX1076" s="28"/>
      <c r="DY1076" s="28"/>
      <c r="DZ1076" s="28"/>
      <c r="EA1076" s="28"/>
      <c r="EB1076" s="28"/>
      <c r="EC1076" s="28"/>
      <c r="ED1076" s="28"/>
      <c r="EE1076" s="28"/>
      <c r="EF1076" s="28"/>
      <c r="EG1076" s="28"/>
      <c r="EH1076" s="28"/>
      <c r="EI1076" s="28"/>
      <c r="EJ1076" s="28"/>
      <c r="EK1076" s="28"/>
      <c r="EL1076" s="28"/>
      <c r="EM1076" s="28"/>
      <c r="EN1076" s="28"/>
      <c r="EO1076" s="28"/>
      <c r="EP1076" s="28"/>
      <c r="EQ1076" s="28"/>
    </row>
    <row r="1077" spans="1:147" s="1" customFormat="1" x14ac:dyDescent="0.25">
      <c r="A1077" s="130"/>
      <c r="B1077" s="105"/>
      <c r="C1077" s="131"/>
      <c r="D1077" s="105"/>
      <c r="E1077" s="105"/>
      <c r="F1077" s="105"/>
      <c r="G1077" s="105"/>
      <c r="H1077" s="105"/>
      <c r="I1077" s="105"/>
      <c r="J1077" s="105"/>
      <c r="K1077" s="105"/>
      <c r="L1077" s="105"/>
      <c r="M1077" s="105"/>
      <c r="N1077" s="105"/>
      <c r="O1077" s="105"/>
      <c r="P1077" s="105"/>
      <c r="Q1077" s="105"/>
      <c r="R1077" s="105"/>
      <c r="S1077" s="105"/>
      <c r="T1077" s="105"/>
      <c r="U1077" s="28"/>
      <c r="V1077" s="132"/>
      <c r="W1077" s="132"/>
      <c r="X1077" s="105"/>
      <c r="Y1077" s="105"/>
      <c r="Z1077" s="105"/>
      <c r="AA1077" s="105"/>
      <c r="AB1077" s="105"/>
      <c r="AC1077" s="105"/>
      <c r="AD1077" s="105"/>
      <c r="AE1077" s="105"/>
      <c r="AF1077" s="105"/>
      <c r="AG1077" s="105"/>
      <c r="AH1077" s="105"/>
      <c r="AI1077" s="105"/>
      <c r="AJ1077" s="105"/>
      <c r="AK1077" s="105"/>
      <c r="AL1077" s="105"/>
      <c r="AM1077" s="105"/>
      <c r="AN1077" s="105"/>
      <c r="AO1077" s="59"/>
      <c r="AQ1077" s="138"/>
      <c r="AR1077" s="28"/>
      <c r="AS1077" s="28"/>
      <c r="AT1077" s="59"/>
      <c r="AU1077" s="28"/>
      <c r="AV1077" s="59"/>
      <c r="AW1077" s="59"/>
      <c r="AX1077" s="59"/>
      <c r="AY1077" s="59"/>
      <c r="AZ1077" s="130"/>
      <c r="BA1077" s="59"/>
      <c r="BB1077" s="28"/>
      <c r="BC1077" s="28"/>
      <c r="BD1077" s="28"/>
      <c r="BE1077" s="28"/>
      <c r="BF1077" s="28"/>
      <c r="BG1077" s="28"/>
      <c r="BH1077" s="28"/>
      <c r="BI1077" s="28"/>
      <c r="BJ1077" s="28"/>
      <c r="BK1077" s="28"/>
      <c r="BL1077" s="28"/>
      <c r="BM1077" s="28"/>
      <c r="BN1077" s="28"/>
      <c r="BO1077" s="28"/>
      <c r="BP1077" s="28"/>
      <c r="BQ1077" s="28"/>
      <c r="BR1077" s="28"/>
      <c r="BS1077" s="28"/>
      <c r="BT1077" s="28"/>
      <c r="BU1077" s="28"/>
      <c r="BV1077" s="28"/>
      <c r="BW1077" s="28"/>
      <c r="BX1077" s="28"/>
      <c r="BY1077" s="28"/>
      <c r="BZ1077" s="28"/>
      <c r="CA1077" s="28"/>
      <c r="CB1077" s="28"/>
      <c r="CC1077" s="28"/>
      <c r="CD1077" s="28"/>
      <c r="CE1077" s="28"/>
      <c r="CF1077" s="28"/>
      <c r="CG1077" s="28"/>
      <c r="CH1077" s="28"/>
      <c r="CI1077" s="28"/>
      <c r="CJ1077" s="28"/>
      <c r="CK1077" s="28"/>
      <c r="CL1077" s="28"/>
      <c r="CM1077" s="28"/>
      <c r="CN1077" s="28"/>
      <c r="CO1077" s="28"/>
      <c r="CP1077" s="28"/>
      <c r="CQ1077" s="28"/>
      <c r="CR1077" s="28"/>
      <c r="CS1077" s="28"/>
      <c r="CT1077" s="28"/>
      <c r="CU1077" s="28"/>
      <c r="CV1077" s="28"/>
      <c r="CW1077" s="28"/>
      <c r="CX1077" s="28"/>
      <c r="CY1077" s="28"/>
      <c r="CZ1077" s="28"/>
      <c r="DA1077" s="28"/>
      <c r="DB1077" s="28"/>
      <c r="DC1077" s="28"/>
      <c r="DD1077" s="28"/>
      <c r="DE1077" s="28"/>
      <c r="DF1077" s="28"/>
      <c r="DG1077" s="28"/>
      <c r="DH1077" s="28"/>
      <c r="DI1077" s="28"/>
      <c r="DJ1077" s="28"/>
      <c r="DK1077" s="28"/>
      <c r="DL1077" s="28"/>
      <c r="DM1077" s="28"/>
      <c r="DN1077" s="28"/>
      <c r="DO1077" s="28"/>
      <c r="DP1077" s="28"/>
      <c r="DQ1077" s="28"/>
      <c r="DR1077" s="28"/>
      <c r="DS1077" s="28"/>
      <c r="DT1077" s="28"/>
      <c r="DU1077" s="28"/>
      <c r="DV1077" s="28"/>
      <c r="DW1077" s="28"/>
      <c r="DX1077" s="28"/>
      <c r="DY1077" s="28"/>
      <c r="DZ1077" s="28"/>
      <c r="EA1077" s="28"/>
      <c r="EB1077" s="28"/>
      <c r="EC1077" s="28"/>
      <c r="ED1077" s="28"/>
      <c r="EE1077" s="28"/>
      <c r="EF1077" s="28"/>
      <c r="EG1077" s="28"/>
      <c r="EH1077" s="28"/>
      <c r="EI1077" s="28"/>
      <c r="EJ1077" s="28"/>
      <c r="EK1077" s="28"/>
      <c r="EL1077" s="28"/>
      <c r="EM1077" s="28"/>
      <c r="EN1077" s="28"/>
      <c r="EO1077" s="28"/>
      <c r="EP1077" s="28"/>
      <c r="EQ1077" s="28"/>
    </row>
    <row r="1078" spans="1:147" s="1" customFormat="1" x14ac:dyDescent="0.25">
      <c r="A1078" s="130"/>
      <c r="B1078" s="105"/>
      <c r="C1078" s="131"/>
      <c r="D1078" s="105"/>
      <c r="E1078" s="105"/>
      <c r="F1078" s="105"/>
      <c r="G1078" s="105"/>
      <c r="H1078" s="105"/>
      <c r="I1078" s="105"/>
      <c r="J1078" s="105"/>
      <c r="K1078" s="105"/>
      <c r="L1078" s="105"/>
      <c r="M1078" s="105"/>
      <c r="N1078" s="105"/>
      <c r="O1078" s="105"/>
      <c r="P1078" s="105"/>
      <c r="Q1078" s="105"/>
      <c r="R1078" s="105"/>
      <c r="S1078" s="105"/>
      <c r="T1078" s="105"/>
      <c r="U1078" s="28"/>
      <c r="V1078" s="132"/>
      <c r="W1078" s="132"/>
      <c r="X1078" s="105"/>
      <c r="Y1078" s="105"/>
      <c r="Z1078" s="105"/>
      <c r="AA1078" s="105"/>
      <c r="AB1078" s="105"/>
      <c r="AC1078" s="105"/>
      <c r="AD1078" s="105"/>
      <c r="AE1078" s="105"/>
      <c r="AF1078" s="105"/>
      <c r="AG1078" s="105"/>
      <c r="AH1078" s="105"/>
      <c r="AI1078" s="105"/>
      <c r="AJ1078" s="105"/>
      <c r="AK1078" s="105"/>
      <c r="AL1078" s="105"/>
      <c r="AM1078" s="105"/>
      <c r="AN1078" s="105"/>
      <c r="AO1078" s="59"/>
      <c r="AQ1078" s="138"/>
      <c r="AR1078" s="28"/>
      <c r="AS1078" s="28"/>
      <c r="AT1078" s="59"/>
      <c r="AU1078" s="28"/>
      <c r="AV1078" s="59"/>
      <c r="AW1078" s="59"/>
      <c r="AX1078" s="59"/>
      <c r="AY1078" s="59"/>
      <c r="AZ1078" s="130"/>
      <c r="BA1078" s="59"/>
      <c r="BB1078" s="28"/>
      <c r="BC1078" s="28"/>
      <c r="BD1078" s="28"/>
      <c r="BE1078" s="28"/>
      <c r="BF1078" s="28"/>
      <c r="BG1078" s="28"/>
      <c r="BH1078" s="28"/>
      <c r="BI1078" s="28"/>
      <c r="BJ1078" s="28"/>
      <c r="BK1078" s="28"/>
      <c r="BL1078" s="28"/>
      <c r="BM1078" s="28"/>
      <c r="BN1078" s="28"/>
      <c r="BO1078" s="28"/>
      <c r="BP1078" s="28"/>
      <c r="BQ1078" s="28"/>
      <c r="BR1078" s="28"/>
      <c r="BS1078" s="28"/>
      <c r="BT1078" s="28"/>
      <c r="BU1078" s="28"/>
      <c r="BV1078" s="28"/>
      <c r="BW1078" s="28"/>
      <c r="BX1078" s="28"/>
      <c r="BY1078" s="28"/>
      <c r="BZ1078" s="28"/>
      <c r="CA1078" s="28"/>
      <c r="CB1078" s="28"/>
      <c r="CC1078" s="28"/>
      <c r="CD1078" s="28"/>
      <c r="CE1078" s="28"/>
      <c r="CF1078" s="28"/>
      <c r="CG1078" s="28"/>
      <c r="CH1078" s="28"/>
      <c r="CI1078" s="28"/>
      <c r="CJ1078" s="28"/>
      <c r="CK1078" s="28"/>
      <c r="CL1078" s="28"/>
      <c r="CM1078" s="28"/>
      <c r="CN1078" s="28"/>
      <c r="CO1078" s="28"/>
      <c r="CP1078" s="28"/>
      <c r="CQ1078" s="28"/>
      <c r="CR1078" s="28"/>
      <c r="CS1078" s="28"/>
      <c r="CT1078" s="28"/>
      <c r="CU1078" s="28"/>
      <c r="CV1078" s="28"/>
      <c r="CW1078" s="28"/>
      <c r="CX1078" s="28"/>
      <c r="CY1078" s="28"/>
      <c r="CZ1078" s="28"/>
      <c r="DA1078" s="28"/>
      <c r="DB1078" s="28"/>
      <c r="DC1078" s="28"/>
      <c r="DD1078" s="28"/>
      <c r="DE1078" s="28"/>
      <c r="DF1078" s="28"/>
      <c r="DG1078" s="28"/>
      <c r="DH1078" s="28"/>
      <c r="DI1078" s="28"/>
      <c r="DJ1078" s="28"/>
      <c r="DK1078" s="28"/>
      <c r="DL1078" s="28"/>
      <c r="DM1078" s="28"/>
      <c r="DN1078" s="28"/>
      <c r="DO1078" s="28"/>
      <c r="DP1078" s="28"/>
      <c r="DQ1078" s="28"/>
      <c r="DR1078" s="28"/>
      <c r="DS1078" s="28"/>
      <c r="DT1078" s="28"/>
      <c r="DU1078" s="28"/>
      <c r="DV1078" s="28"/>
      <c r="DW1078" s="28"/>
      <c r="DX1078" s="28"/>
      <c r="DY1078" s="28"/>
      <c r="DZ1078" s="28"/>
      <c r="EA1078" s="28"/>
      <c r="EB1078" s="28"/>
      <c r="EC1078" s="28"/>
      <c r="ED1078" s="28"/>
      <c r="EE1078" s="28"/>
      <c r="EF1078" s="28"/>
      <c r="EG1078" s="28"/>
      <c r="EH1078" s="28"/>
      <c r="EI1078" s="28"/>
      <c r="EJ1078" s="28"/>
      <c r="EK1078" s="28"/>
      <c r="EL1078" s="28"/>
      <c r="EM1078" s="28"/>
      <c r="EN1078" s="28"/>
      <c r="EO1078" s="28"/>
      <c r="EP1078" s="28"/>
      <c r="EQ1078" s="28"/>
    </row>
    <row r="1079" spans="1:147" s="1" customFormat="1" x14ac:dyDescent="0.25">
      <c r="A1079" s="130"/>
      <c r="B1079" s="105"/>
      <c r="C1079" s="131"/>
      <c r="D1079" s="105"/>
      <c r="E1079" s="105"/>
      <c r="F1079" s="105"/>
      <c r="G1079" s="105"/>
      <c r="H1079" s="105"/>
      <c r="I1079" s="105"/>
      <c r="J1079" s="105"/>
      <c r="K1079" s="105"/>
      <c r="L1079" s="105"/>
      <c r="M1079" s="105"/>
      <c r="N1079" s="105"/>
      <c r="O1079" s="105"/>
      <c r="P1079" s="105"/>
      <c r="Q1079" s="105"/>
      <c r="R1079" s="105"/>
      <c r="S1079" s="105"/>
      <c r="T1079" s="105"/>
      <c r="U1079" s="28"/>
      <c r="V1079" s="132"/>
      <c r="W1079" s="132"/>
      <c r="X1079" s="105"/>
      <c r="Y1079" s="105"/>
      <c r="Z1079" s="105"/>
      <c r="AA1079" s="105"/>
      <c r="AB1079" s="105"/>
      <c r="AC1079" s="105"/>
      <c r="AD1079" s="105"/>
      <c r="AE1079" s="105"/>
      <c r="AF1079" s="105"/>
      <c r="AG1079" s="105"/>
      <c r="AH1079" s="105"/>
      <c r="AI1079" s="105"/>
      <c r="AJ1079" s="105"/>
      <c r="AK1079" s="105"/>
      <c r="AL1079" s="105"/>
      <c r="AM1079" s="105"/>
      <c r="AN1079" s="105"/>
      <c r="AO1079" s="59"/>
      <c r="AQ1079" s="138"/>
      <c r="AR1079" s="28"/>
      <c r="AS1079" s="28"/>
      <c r="AT1079" s="59"/>
      <c r="AU1079" s="28"/>
      <c r="AV1079" s="59"/>
      <c r="AW1079" s="59"/>
      <c r="AX1079" s="59"/>
      <c r="AY1079" s="59"/>
      <c r="AZ1079" s="130"/>
      <c r="BA1079" s="59"/>
      <c r="BB1079" s="28"/>
      <c r="BC1079" s="28"/>
      <c r="BD1079" s="28"/>
      <c r="BE1079" s="28"/>
      <c r="BF1079" s="28"/>
      <c r="BG1079" s="28"/>
      <c r="BH1079" s="28"/>
      <c r="BI1079" s="28"/>
      <c r="BJ1079" s="28"/>
      <c r="BK1079" s="28"/>
      <c r="BL1079" s="28"/>
      <c r="BM1079" s="28"/>
      <c r="BN1079" s="28"/>
      <c r="BO1079" s="28"/>
      <c r="BP1079" s="28"/>
      <c r="BQ1079" s="28"/>
      <c r="BR1079" s="28"/>
      <c r="BS1079" s="28"/>
      <c r="BT1079" s="28"/>
      <c r="BU1079" s="28"/>
      <c r="BV1079" s="28"/>
      <c r="BW1079" s="28"/>
      <c r="BX1079" s="28"/>
      <c r="BY1079" s="28"/>
      <c r="BZ1079" s="28"/>
      <c r="CA1079" s="28"/>
      <c r="CB1079" s="28"/>
      <c r="CC1079" s="28"/>
      <c r="CD1079" s="28"/>
      <c r="CE1079" s="28"/>
      <c r="CF1079" s="28"/>
      <c r="CG1079" s="28"/>
      <c r="CH1079" s="28"/>
      <c r="CI1079" s="28"/>
      <c r="CJ1079" s="28"/>
      <c r="CK1079" s="28"/>
      <c r="CL1079" s="28"/>
      <c r="CM1079" s="28"/>
      <c r="CN1079" s="28"/>
      <c r="CO1079" s="28"/>
      <c r="CP1079" s="28"/>
      <c r="CQ1079" s="28"/>
      <c r="CR1079" s="28"/>
      <c r="CS1079" s="28"/>
      <c r="CT1079" s="28"/>
      <c r="CU1079" s="28"/>
      <c r="CV1079" s="28"/>
      <c r="CW1079" s="28"/>
      <c r="CX1079" s="28"/>
      <c r="CY1079" s="28"/>
      <c r="CZ1079" s="28"/>
      <c r="DA1079" s="28"/>
      <c r="DB1079" s="28"/>
      <c r="DC1079" s="28"/>
      <c r="DD1079" s="28"/>
      <c r="DE1079" s="28"/>
      <c r="DF1079" s="28"/>
      <c r="DG1079" s="28"/>
      <c r="DH1079" s="28"/>
      <c r="DI1079" s="28"/>
      <c r="DJ1079" s="28"/>
      <c r="DK1079" s="28"/>
      <c r="DL1079" s="28"/>
      <c r="DM1079" s="28"/>
      <c r="DN1079" s="28"/>
      <c r="DO1079" s="28"/>
      <c r="DP1079" s="28"/>
      <c r="DQ1079" s="28"/>
      <c r="DR1079" s="28"/>
      <c r="DS1079" s="28"/>
      <c r="DT1079" s="28"/>
      <c r="DU1079" s="28"/>
      <c r="DV1079" s="28"/>
      <c r="DW1079" s="28"/>
      <c r="DX1079" s="28"/>
      <c r="DY1079" s="28"/>
      <c r="DZ1079" s="28"/>
      <c r="EA1079" s="28"/>
      <c r="EB1079" s="28"/>
      <c r="EC1079" s="28"/>
      <c r="ED1079" s="28"/>
      <c r="EE1079" s="28"/>
      <c r="EF1079" s="28"/>
      <c r="EG1079" s="28"/>
      <c r="EH1079" s="28"/>
      <c r="EI1079" s="28"/>
      <c r="EJ1079" s="28"/>
      <c r="EK1079" s="28"/>
      <c r="EL1079" s="28"/>
      <c r="EM1079" s="28"/>
      <c r="EN1079" s="28"/>
      <c r="EO1079" s="28"/>
      <c r="EP1079" s="28"/>
      <c r="EQ1079" s="28"/>
    </row>
    <row r="1080" spans="1:147" s="1" customFormat="1" x14ac:dyDescent="0.25">
      <c r="A1080" s="130"/>
      <c r="B1080" s="105"/>
      <c r="C1080" s="131"/>
      <c r="D1080" s="105"/>
      <c r="E1080" s="105"/>
      <c r="F1080" s="105"/>
      <c r="G1080" s="105"/>
      <c r="H1080" s="105"/>
      <c r="I1080" s="105"/>
      <c r="J1080" s="105"/>
      <c r="K1080" s="105"/>
      <c r="L1080" s="105"/>
      <c r="M1080" s="105"/>
      <c r="N1080" s="105"/>
      <c r="O1080" s="105"/>
      <c r="P1080" s="105"/>
      <c r="Q1080" s="105"/>
      <c r="R1080" s="105"/>
      <c r="S1080" s="105"/>
      <c r="T1080" s="105"/>
      <c r="U1080" s="28"/>
      <c r="V1080" s="132"/>
      <c r="W1080" s="132"/>
      <c r="X1080" s="105"/>
      <c r="Y1080" s="105"/>
      <c r="Z1080" s="105"/>
      <c r="AA1080" s="105"/>
      <c r="AB1080" s="105"/>
      <c r="AC1080" s="105"/>
      <c r="AD1080" s="105"/>
      <c r="AE1080" s="105"/>
      <c r="AF1080" s="105"/>
      <c r="AG1080" s="105"/>
      <c r="AH1080" s="105"/>
      <c r="AI1080" s="105"/>
      <c r="AJ1080" s="105"/>
      <c r="AK1080" s="105"/>
      <c r="AL1080" s="105"/>
      <c r="AM1080" s="105"/>
      <c r="AN1080" s="105"/>
      <c r="AO1080" s="59"/>
      <c r="AQ1080" s="138"/>
      <c r="AR1080" s="28"/>
      <c r="AS1080" s="28"/>
      <c r="AT1080" s="59"/>
      <c r="AU1080" s="28"/>
      <c r="AV1080" s="59"/>
      <c r="AW1080" s="59"/>
      <c r="AX1080" s="59"/>
      <c r="AY1080" s="59"/>
      <c r="AZ1080" s="130"/>
      <c r="BA1080" s="59"/>
      <c r="BB1080" s="28"/>
      <c r="BC1080" s="28"/>
      <c r="BD1080" s="28"/>
      <c r="BE1080" s="28"/>
      <c r="BF1080" s="28"/>
      <c r="BG1080" s="28"/>
      <c r="BH1080" s="28"/>
      <c r="BI1080" s="28"/>
      <c r="BJ1080" s="28"/>
      <c r="BK1080" s="28"/>
      <c r="BL1080" s="28"/>
      <c r="BM1080" s="28"/>
      <c r="BN1080" s="28"/>
      <c r="BO1080" s="28"/>
      <c r="BP1080" s="28"/>
      <c r="BQ1080" s="28"/>
      <c r="BR1080" s="28"/>
      <c r="BS1080" s="28"/>
      <c r="BT1080" s="28"/>
      <c r="BU1080" s="28"/>
      <c r="BV1080" s="28"/>
      <c r="BW1080" s="28"/>
      <c r="BX1080" s="28"/>
      <c r="BY1080" s="28"/>
      <c r="BZ1080" s="28"/>
      <c r="CA1080" s="28"/>
      <c r="CB1080" s="28"/>
      <c r="CC1080" s="28"/>
      <c r="CD1080" s="28"/>
      <c r="CE1080" s="28"/>
      <c r="CF1080" s="28"/>
      <c r="CG1080" s="28"/>
      <c r="CH1080" s="28"/>
      <c r="CI1080" s="28"/>
      <c r="CJ1080" s="28"/>
      <c r="CK1080" s="28"/>
      <c r="CL1080" s="28"/>
      <c r="CM1080" s="28"/>
      <c r="CN1080" s="28"/>
      <c r="CO1080" s="28"/>
      <c r="CP1080" s="28"/>
      <c r="CQ1080" s="28"/>
      <c r="CR1080" s="28"/>
      <c r="CS1080" s="28"/>
      <c r="CT1080" s="28"/>
      <c r="CU1080" s="28"/>
      <c r="CV1080" s="28"/>
      <c r="CW1080" s="28"/>
      <c r="CX1080" s="28"/>
      <c r="CY1080" s="28"/>
      <c r="CZ1080" s="28"/>
      <c r="DA1080" s="28"/>
      <c r="DB1080" s="28"/>
      <c r="DC1080" s="28"/>
      <c r="DD1080" s="28"/>
      <c r="DE1080" s="28"/>
      <c r="DF1080" s="28"/>
      <c r="DG1080" s="28"/>
      <c r="DH1080" s="28"/>
      <c r="DI1080" s="28"/>
      <c r="DJ1080" s="28"/>
      <c r="DK1080" s="28"/>
      <c r="DL1080" s="28"/>
      <c r="DM1080" s="28"/>
      <c r="DN1080" s="28"/>
      <c r="DO1080" s="28"/>
      <c r="DP1080" s="28"/>
      <c r="DQ1080" s="28"/>
      <c r="DR1080" s="28"/>
      <c r="DS1080" s="28"/>
      <c r="DT1080" s="28"/>
      <c r="DU1080" s="28"/>
      <c r="DV1080" s="28"/>
      <c r="DW1080" s="28"/>
      <c r="DX1080" s="28"/>
      <c r="DY1080" s="28"/>
      <c r="DZ1080" s="28"/>
      <c r="EA1080" s="28"/>
      <c r="EB1080" s="28"/>
      <c r="EC1080" s="28"/>
      <c r="ED1080" s="28"/>
      <c r="EE1080" s="28"/>
      <c r="EF1080" s="28"/>
      <c r="EG1080" s="28"/>
      <c r="EH1080" s="28"/>
      <c r="EI1080" s="28"/>
      <c r="EJ1080" s="28"/>
      <c r="EK1080" s="28"/>
      <c r="EL1080" s="28"/>
      <c r="EM1080" s="28"/>
      <c r="EN1080" s="28"/>
      <c r="EO1080" s="28"/>
      <c r="EP1080" s="28"/>
      <c r="EQ1080" s="28"/>
    </row>
    <row r="1081" spans="1:147" s="1" customFormat="1" x14ac:dyDescent="0.25">
      <c r="A1081" s="130"/>
      <c r="B1081" s="105"/>
      <c r="C1081" s="131"/>
      <c r="D1081" s="105"/>
      <c r="E1081" s="105"/>
      <c r="F1081" s="105"/>
      <c r="G1081" s="105"/>
      <c r="H1081" s="105"/>
      <c r="I1081" s="105"/>
      <c r="J1081" s="105"/>
      <c r="K1081" s="105"/>
      <c r="L1081" s="105"/>
      <c r="M1081" s="105"/>
      <c r="N1081" s="105"/>
      <c r="O1081" s="105"/>
      <c r="P1081" s="105"/>
      <c r="Q1081" s="105"/>
      <c r="R1081" s="105"/>
      <c r="S1081" s="105"/>
      <c r="T1081" s="105"/>
      <c r="U1081" s="28"/>
      <c r="V1081" s="132"/>
      <c r="W1081" s="132"/>
      <c r="X1081" s="105"/>
      <c r="Y1081" s="105"/>
      <c r="Z1081" s="105"/>
      <c r="AA1081" s="105"/>
      <c r="AB1081" s="105"/>
      <c r="AC1081" s="105"/>
      <c r="AD1081" s="105"/>
      <c r="AE1081" s="105"/>
      <c r="AF1081" s="105"/>
      <c r="AG1081" s="105"/>
      <c r="AH1081" s="105"/>
      <c r="AI1081" s="105"/>
      <c r="AJ1081" s="105"/>
      <c r="AK1081" s="105"/>
      <c r="AL1081" s="105"/>
      <c r="AM1081" s="105"/>
      <c r="AN1081" s="105"/>
      <c r="AO1081" s="59"/>
      <c r="AQ1081" s="138"/>
      <c r="AR1081" s="28"/>
      <c r="AS1081" s="28"/>
      <c r="AT1081" s="59"/>
      <c r="AU1081" s="28"/>
      <c r="AV1081" s="59"/>
      <c r="AW1081" s="59"/>
      <c r="AX1081" s="59"/>
      <c r="AY1081" s="59"/>
      <c r="AZ1081" s="130"/>
      <c r="BA1081" s="59"/>
      <c r="BB1081" s="28"/>
      <c r="BC1081" s="28"/>
      <c r="BD1081" s="28"/>
      <c r="BE1081" s="28"/>
      <c r="BF1081" s="28"/>
      <c r="BG1081" s="28"/>
      <c r="BH1081" s="28"/>
      <c r="BI1081" s="28"/>
      <c r="BJ1081" s="28"/>
      <c r="BK1081" s="28"/>
      <c r="BL1081" s="28"/>
      <c r="BM1081" s="28"/>
      <c r="BN1081" s="28"/>
      <c r="BO1081" s="28"/>
      <c r="BP1081" s="28"/>
      <c r="BQ1081" s="28"/>
      <c r="BR1081" s="28"/>
      <c r="BS1081" s="28"/>
      <c r="BT1081" s="28"/>
      <c r="BU1081" s="28"/>
      <c r="BV1081" s="28"/>
      <c r="BW1081" s="28"/>
      <c r="BX1081" s="28"/>
      <c r="BY1081" s="28"/>
      <c r="BZ1081" s="28"/>
      <c r="CA1081" s="28"/>
      <c r="CB1081" s="28"/>
      <c r="CC1081" s="28"/>
      <c r="CD1081" s="28"/>
      <c r="CE1081" s="28"/>
      <c r="CF1081" s="28"/>
      <c r="CG1081" s="28"/>
      <c r="CH1081" s="28"/>
      <c r="CI1081" s="28"/>
      <c r="CJ1081" s="28"/>
      <c r="CK1081" s="28"/>
      <c r="CL1081" s="28"/>
      <c r="CM1081" s="28"/>
      <c r="CN1081" s="28"/>
      <c r="CO1081" s="28"/>
      <c r="CP1081" s="28"/>
      <c r="CQ1081" s="28"/>
      <c r="CR1081" s="28"/>
      <c r="CS1081" s="28"/>
      <c r="CT1081" s="28"/>
      <c r="CU1081" s="28"/>
      <c r="CV1081" s="28"/>
      <c r="CW1081" s="28"/>
      <c r="CX1081" s="28"/>
      <c r="CY1081" s="28"/>
      <c r="CZ1081" s="28"/>
      <c r="DA1081" s="28"/>
      <c r="DB1081" s="28"/>
      <c r="DC1081" s="28"/>
      <c r="DD1081" s="28"/>
      <c r="DE1081" s="28"/>
      <c r="DF1081" s="28"/>
      <c r="DG1081" s="28"/>
      <c r="DH1081" s="28"/>
      <c r="DI1081" s="28"/>
      <c r="DJ1081" s="28"/>
      <c r="DK1081" s="28"/>
      <c r="DL1081" s="28"/>
      <c r="DM1081" s="28"/>
      <c r="DN1081" s="28"/>
      <c r="DO1081" s="28"/>
      <c r="DP1081" s="28"/>
      <c r="DQ1081" s="28"/>
      <c r="DR1081" s="28"/>
      <c r="DS1081" s="28"/>
      <c r="DT1081" s="28"/>
      <c r="DU1081" s="28"/>
      <c r="DV1081" s="28"/>
      <c r="DW1081" s="28"/>
      <c r="DX1081" s="28"/>
      <c r="DY1081" s="28"/>
      <c r="DZ1081" s="28"/>
      <c r="EA1081" s="28"/>
      <c r="EB1081" s="28"/>
      <c r="EC1081" s="28"/>
      <c r="ED1081" s="28"/>
      <c r="EE1081" s="28"/>
      <c r="EF1081" s="28"/>
      <c r="EG1081" s="28"/>
      <c r="EH1081" s="28"/>
      <c r="EI1081" s="28"/>
      <c r="EJ1081" s="28"/>
      <c r="EK1081" s="28"/>
      <c r="EL1081" s="28"/>
      <c r="EM1081" s="28"/>
      <c r="EN1081" s="28"/>
      <c r="EO1081" s="28"/>
      <c r="EP1081" s="28"/>
      <c r="EQ1081" s="28"/>
    </row>
    <row r="1082" spans="1:147" s="1" customFormat="1" x14ac:dyDescent="0.25">
      <c r="A1082" s="130"/>
      <c r="B1082" s="105"/>
      <c r="C1082" s="131"/>
      <c r="D1082" s="105"/>
      <c r="E1082" s="105"/>
      <c r="F1082" s="105"/>
      <c r="G1082" s="105"/>
      <c r="H1082" s="105"/>
      <c r="I1082" s="105"/>
      <c r="J1082" s="105"/>
      <c r="K1082" s="105"/>
      <c r="L1082" s="105"/>
      <c r="M1082" s="105"/>
      <c r="N1082" s="105"/>
      <c r="O1082" s="105"/>
      <c r="P1082" s="105"/>
      <c r="Q1082" s="105"/>
      <c r="R1082" s="105"/>
      <c r="S1082" s="105"/>
      <c r="T1082" s="105"/>
      <c r="U1082" s="28"/>
      <c r="V1082" s="132"/>
      <c r="W1082" s="132"/>
      <c r="X1082" s="105"/>
      <c r="Y1082" s="105"/>
      <c r="Z1082" s="105"/>
      <c r="AA1082" s="105"/>
      <c r="AB1082" s="105"/>
      <c r="AC1082" s="105"/>
      <c r="AD1082" s="105"/>
      <c r="AE1082" s="105"/>
      <c r="AF1082" s="105"/>
      <c r="AG1082" s="105"/>
      <c r="AH1082" s="105"/>
      <c r="AI1082" s="105"/>
      <c r="AJ1082" s="105"/>
      <c r="AK1082" s="105"/>
      <c r="AL1082" s="105"/>
      <c r="AM1082" s="105"/>
      <c r="AN1082" s="105"/>
      <c r="AO1082" s="59"/>
      <c r="AQ1082" s="138"/>
      <c r="AR1082" s="28"/>
      <c r="AS1082" s="28"/>
      <c r="AT1082" s="59"/>
      <c r="AU1082" s="28"/>
      <c r="AV1082" s="59"/>
      <c r="AW1082" s="59"/>
      <c r="AX1082" s="59"/>
      <c r="AY1082" s="59"/>
      <c r="AZ1082" s="130"/>
      <c r="BA1082" s="59"/>
      <c r="BB1082" s="28"/>
      <c r="BC1082" s="28"/>
      <c r="BD1082" s="28"/>
      <c r="BE1082" s="28"/>
      <c r="BF1082" s="28"/>
      <c r="BG1082" s="28"/>
      <c r="BH1082" s="28"/>
      <c r="BI1082" s="28"/>
      <c r="BJ1082" s="28"/>
      <c r="BK1082" s="28"/>
      <c r="BL1082" s="28"/>
      <c r="BM1082" s="28"/>
      <c r="BN1082" s="28"/>
      <c r="BO1082" s="28"/>
      <c r="BP1082" s="28"/>
      <c r="BQ1082" s="28"/>
      <c r="BR1082" s="28"/>
      <c r="BS1082" s="28"/>
      <c r="BT1082" s="28"/>
      <c r="BU1082" s="28"/>
      <c r="BV1082" s="28"/>
      <c r="BW1082" s="28"/>
      <c r="BX1082" s="28"/>
      <c r="BY1082" s="28"/>
      <c r="BZ1082" s="28"/>
      <c r="CA1082" s="28"/>
      <c r="CB1082" s="28"/>
      <c r="CC1082" s="28"/>
      <c r="CD1082" s="28"/>
      <c r="CE1082" s="28"/>
      <c r="CF1082" s="28"/>
      <c r="CG1082" s="28"/>
      <c r="CH1082" s="28"/>
      <c r="CI1082" s="28"/>
      <c r="CJ1082" s="28"/>
      <c r="CK1082" s="28"/>
      <c r="CL1082" s="28"/>
      <c r="CM1082" s="28"/>
      <c r="CN1082" s="28"/>
      <c r="CO1082" s="28"/>
      <c r="CP1082" s="28"/>
      <c r="CQ1082" s="28"/>
      <c r="CR1082" s="28"/>
      <c r="CS1082" s="28"/>
      <c r="CT1082" s="28"/>
      <c r="CU1082" s="28"/>
      <c r="CV1082" s="28"/>
      <c r="CW1082" s="28"/>
      <c r="CX1082" s="28"/>
      <c r="CY1082" s="28"/>
      <c r="CZ1082" s="28"/>
      <c r="DA1082" s="28"/>
      <c r="DB1082" s="28"/>
      <c r="DC1082" s="28"/>
      <c r="DD1082" s="28"/>
      <c r="DE1082" s="28"/>
      <c r="DF1082" s="28"/>
      <c r="DG1082" s="28"/>
      <c r="DH1082" s="28"/>
      <c r="DI1082" s="28"/>
      <c r="DJ1082" s="28"/>
      <c r="DK1082" s="28"/>
      <c r="DL1082" s="28"/>
      <c r="DM1082" s="28"/>
      <c r="DN1082" s="28"/>
      <c r="DO1082" s="28"/>
      <c r="DP1082" s="28"/>
      <c r="DQ1082" s="28"/>
      <c r="DR1082" s="28"/>
      <c r="DS1082" s="28"/>
      <c r="DT1082" s="28"/>
      <c r="DU1082" s="28"/>
      <c r="DV1082" s="28"/>
      <c r="DW1082" s="28"/>
      <c r="DX1082" s="28"/>
      <c r="DY1082" s="28"/>
      <c r="DZ1082" s="28"/>
      <c r="EA1082" s="28"/>
      <c r="EB1082" s="28"/>
      <c r="EC1082" s="28"/>
      <c r="ED1082" s="28"/>
      <c r="EE1082" s="28"/>
      <c r="EF1082" s="28"/>
      <c r="EG1082" s="28"/>
      <c r="EH1082" s="28"/>
      <c r="EI1082" s="28"/>
      <c r="EJ1082" s="28"/>
      <c r="EK1082" s="28"/>
      <c r="EL1082" s="28"/>
      <c r="EM1082" s="28"/>
      <c r="EN1082" s="28"/>
      <c r="EO1082" s="28"/>
      <c r="EP1082" s="28"/>
      <c r="EQ1082" s="28"/>
    </row>
    <row r="1083" spans="1:147" s="1" customFormat="1" x14ac:dyDescent="0.25">
      <c r="A1083" s="130"/>
      <c r="B1083" s="105"/>
      <c r="C1083" s="131"/>
      <c r="D1083" s="105"/>
      <c r="E1083" s="105"/>
      <c r="F1083" s="105"/>
      <c r="G1083" s="105"/>
      <c r="H1083" s="105"/>
      <c r="I1083" s="105"/>
      <c r="J1083" s="105"/>
      <c r="K1083" s="105"/>
      <c r="L1083" s="105"/>
      <c r="M1083" s="105"/>
      <c r="N1083" s="105"/>
      <c r="O1083" s="105"/>
      <c r="P1083" s="105"/>
      <c r="Q1083" s="105"/>
      <c r="R1083" s="105"/>
      <c r="S1083" s="105"/>
      <c r="T1083" s="105"/>
      <c r="U1083" s="28"/>
      <c r="V1083" s="132"/>
      <c r="W1083" s="132"/>
      <c r="X1083" s="105"/>
      <c r="Y1083" s="105"/>
      <c r="Z1083" s="105"/>
      <c r="AA1083" s="105"/>
      <c r="AB1083" s="105"/>
      <c r="AC1083" s="105"/>
      <c r="AD1083" s="105"/>
      <c r="AE1083" s="105"/>
      <c r="AF1083" s="105"/>
      <c r="AG1083" s="105"/>
      <c r="AH1083" s="105"/>
      <c r="AI1083" s="105"/>
      <c r="AJ1083" s="105"/>
      <c r="AK1083" s="105"/>
      <c r="AL1083" s="105"/>
      <c r="AM1083" s="105"/>
      <c r="AN1083" s="105"/>
      <c r="AO1083" s="59"/>
      <c r="AQ1083" s="138"/>
      <c r="AR1083" s="28"/>
      <c r="AS1083" s="28"/>
      <c r="AT1083" s="59"/>
      <c r="AU1083" s="28"/>
      <c r="AV1083" s="59"/>
      <c r="AW1083" s="59"/>
      <c r="AX1083" s="59"/>
      <c r="AY1083" s="59"/>
      <c r="AZ1083" s="130"/>
      <c r="BA1083" s="59"/>
      <c r="BB1083" s="28"/>
      <c r="BC1083" s="28"/>
      <c r="BD1083" s="28"/>
      <c r="BE1083" s="28"/>
      <c r="BF1083" s="28"/>
      <c r="BG1083" s="28"/>
      <c r="BH1083" s="28"/>
      <c r="BI1083" s="28"/>
      <c r="BJ1083" s="28"/>
      <c r="BK1083" s="28"/>
      <c r="BL1083" s="28"/>
      <c r="BM1083" s="28"/>
      <c r="BN1083" s="28"/>
      <c r="BO1083" s="28"/>
      <c r="BP1083" s="28"/>
      <c r="BQ1083" s="28"/>
      <c r="BR1083" s="28"/>
      <c r="BS1083" s="28"/>
      <c r="BT1083" s="28"/>
      <c r="BU1083" s="28"/>
      <c r="BV1083" s="28"/>
      <c r="BW1083" s="28"/>
      <c r="BX1083" s="28"/>
      <c r="BY1083" s="28"/>
      <c r="BZ1083" s="28"/>
      <c r="CA1083" s="28"/>
      <c r="CB1083" s="28"/>
      <c r="CC1083" s="28"/>
      <c r="CD1083" s="28"/>
      <c r="CE1083" s="28"/>
      <c r="CF1083" s="28"/>
      <c r="CG1083" s="28"/>
      <c r="CH1083" s="28"/>
      <c r="CI1083" s="28"/>
      <c r="CJ1083" s="28"/>
      <c r="CK1083" s="28"/>
      <c r="CL1083" s="28"/>
      <c r="CM1083" s="28"/>
      <c r="CN1083" s="28"/>
      <c r="CO1083" s="28"/>
      <c r="CP1083" s="28"/>
      <c r="CQ1083" s="28"/>
      <c r="CR1083" s="28"/>
      <c r="CS1083" s="28"/>
      <c r="CT1083" s="28"/>
      <c r="CU1083" s="28"/>
      <c r="CV1083" s="28"/>
      <c r="CW1083" s="28"/>
      <c r="CX1083" s="28"/>
      <c r="CY1083" s="28"/>
      <c r="CZ1083" s="28"/>
      <c r="DA1083" s="28"/>
      <c r="DB1083" s="28"/>
      <c r="DC1083" s="28"/>
      <c r="DD1083" s="28"/>
      <c r="DE1083" s="28"/>
      <c r="DF1083" s="28"/>
      <c r="DG1083" s="28"/>
      <c r="DH1083" s="28"/>
      <c r="DI1083" s="28"/>
      <c r="DJ1083" s="28"/>
      <c r="DK1083" s="28"/>
      <c r="DL1083" s="28"/>
      <c r="DM1083" s="28"/>
      <c r="DN1083" s="28"/>
      <c r="DO1083" s="28"/>
      <c r="DP1083" s="28"/>
      <c r="DQ1083" s="28"/>
      <c r="DR1083" s="28"/>
      <c r="DS1083" s="28"/>
      <c r="DT1083" s="28"/>
      <c r="DU1083" s="28"/>
      <c r="DV1083" s="28"/>
      <c r="DW1083" s="28"/>
      <c r="DX1083" s="28"/>
      <c r="DY1083" s="28"/>
      <c r="DZ1083" s="28"/>
      <c r="EA1083" s="28"/>
      <c r="EB1083" s="28"/>
      <c r="EC1083" s="28"/>
      <c r="ED1083" s="28"/>
      <c r="EE1083" s="28"/>
      <c r="EF1083" s="28"/>
      <c r="EG1083" s="28"/>
      <c r="EH1083" s="28"/>
      <c r="EI1083" s="28"/>
      <c r="EJ1083" s="28"/>
      <c r="EK1083" s="28"/>
      <c r="EL1083" s="28"/>
      <c r="EM1083" s="28"/>
      <c r="EN1083" s="28"/>
      <c r="EO1083" s="28"/>
      <c r="EP1083" s="28"/>
      <c r="EQ1083" s="28"/>
    </row>
    <row r="1084" spans="1:147" s="1" customFormat="1" x14ac:dyDescent="0.25">
      <c r="A1084" s="130"/>
      <c r="B1084" s="105"/>
      <c r="C1084" s="131"/>
      <c r="D1084" s="105"/>
      <c r="E1084" s="105"/>
      <c r="F1084" s="105"/>
      <c r="G1084" s="105"/>
      <c r="H1084" s="105"/>
      <c r="I1084" s="105"/>
      <c r="J1084" s="105"/>
      <c r="K1084" s="105"/>
      <c r="L1084" s="105"/>
      <c r="M1084" s="105"/>
      <c r="N1084" s="105"/>
      <c r="O1084" s="105"/>
      <c r="P1084" s="105"/>
      <c r="Q1084" s="105"/>
      <c r="R1084" s="105"/>
      <c r="S1084" s="105"/>
      <c r="T1084" s="105"/>
      <c r="U1084" s="28"/>
      <c r="V1084" s="132"/>
      <c r="W1084" s="132"/>
      <c r="X1084" s="105"/>
      <c r="Y1084" s="105"/>
      <c r="Z1084" s="105"/>
      <c r="AA1084" s="105"/>
      <c r="AB1084" s="105"/>
      <c r="AC1084" s="105"/>
      <c r="AD1084" s="105"/>
      <c r="AE1084" s="105"/>
      <c r="AF1084" s="105"/>
      <c r="AG1084" s="105"/>
      <c r="AH1084" s="105"/>
      <c r="AI1084" s="105"/>
      <c r="AJ1084" s="105"/>
      <c r="AK1084" s="105"/>
      <c r="AL1084" s="105"/>
      <c r="AM1084" s="105"/>
      <c r="AN1084" s="105"/>
      <c r="AO1084" s="59"/>
      <c r="AQ1084" s="138"/>
      <c r="AR1084" s="28"/>
      <c r="AS1084" s="28"/>
      <c r="AT1084" s="59"/>
      <c r="AU1084" s="28"/>
      <c r="AV1084" s="59"/>
      <c r="AW1084" s="59"/>
      <c r="AX1084" s="59"/>
      <c r="AY1084" s="59"/>
      <c r="AZ1084" s="130"/>
      <c r="BA1084" s="59"/>
      <c r="BB1084" s="28"/>
      <c r="BC1084" s="28"/>
      <c r="BD1084" s="28"/>
      <c r="BE1084" s="28"/>
      <c r="BF1084" s="28"/>
      <c r="BG1084" s="28"/>
      <c r="BH1084" s="28"/>
      <c r="BI1084" s="28"/>
      <c r="BJ1084" s="28"/>
      <c r="BK1084" s="28"/>
      <c r="BL1084" s="28"/>
      <c r="BM1084" s="28"/>
      <c r="BN1084" s="28"/>
      <c r="BO1084" s="28"/>
      <c r="BP1084" s="28"/>
      <c r="BQ1084" s="28"/>
      <c r="BR1084" s="28"/>
      <c r="BS1084" s="28"/>
      <c r="BT1084" s="28"/>
      <c r="BU1084" s="28"/>
      <c r="BV1084" s="28"/>
      <c r="BW1084" s="28"/>
      <c r="BX1084" s="28"/>
      <c r="BY1084" s="28"/>
      <c r="BZ1084" s="28"/>
      <c r="CA1084" s="28"/>
      <c r="CB1084" s="28"/>
      <c r="CC1084" s="28"/>
      <c r="CD1084" s="28"/>
      <c r="CE1084" s="28"/>
      <c r="CF1084" s="28"/>
      <c r="CG1084" s="28"/>
      <c r="CH1084" s="28"/>
      <c r="CI1084" s="28"/>
      <c r="CJ1084" s="28"/>
      <c r="CK1084" s="28"/>
      <c r="CL1084" s="28"/>
      <c r="CM1084" s="28"/>
      <c r="CN1084" s="28"/>
      <c r="CO1084" s="28"/>
      <c r="CP1084" s="28"/>
      <c r="CQ1084" s="28"/>
      <c r="CR1084" s="28"/>
      <c r="CS1084" s="28"/>
      <c r="CT1084" s="28"/>
      <c r="CU1084" s="28"/>
      <c r="CV1084" s="28"/>
      <c r="CW1084" s="28"/>
      <c r="CX1084" s="28"/>
      <c r="CY1084" s="28"/>
      <c r="CZ1084" s="28"/>
      <c r="DA1084" s="28"/>
      <c r="DB1084" s="28"/>
      <c r="DC1084" s="28"/>
      <c r="DD1084" s="28"/>
      <c r="DE1084" s="28"/>
      <c r="DF1084" s="28"/>
      <c r="DG1084" s="28"/>
      <c r="DH1084" s="28"/>
      <c r="DI1084" s="28"/>
      <c r="DJ1084" s="28"/>
      <c r="DK1084" s="28"/>
      <c r="DL1084" s="28"/>
      <c r="DM1084" s="28"/>
      <c r="DN1084" s="28"/>
      <c r="DO1084" s="28"/>
      <c r="DP1084" s="28"/>
      <c r="DQ1084" s="28"/>
      <c r="DR1084" s="28"/>
      <c r="DS1084" s="28"/>
      <c r="DT1084" s="28"/>
      <c r="DU1084" s="28"/>
      <c r="DV1084" s="28"/>
      <c r="DW1084" s="28"/>
      <c r="DX1084" s="28"/>
      <c r="DY1084" s="28"/>
      <c r="DZ1084" s="28"/>
      <c r="EA1084" s="28"/>
      <c r="EB1084" s="28"/>
      <c r="EC1084" s="28"/>
      <c r="ED1084" s="28"/>
      <c r="EE1084" s="28"/>
      <c r="EF1084" s="28"/>
      <c r="EG1084" s="28"/>
      <c r="EH1084" s="28"/>
      <c r="EI1084" s="28"/>
      <c r="EJ1084" s="28"/>
      <c r="EK1084" s="28"/>
      <c r="EL1084" s="28"/>
      <c r="EM1084" s="28"/>
      <c r="EN1084" s="28"/>
      <c r="EO1084" s="28"/>
      <c r="EP1084" s="28"/>
      <c r="EQ1084" s="28"/>
    </row>
    <row r="1085" spans="1:147" s="1" customFormat="1" x14ac:dyDescent="0.25">
      <c r="A1085" s="130"/>
      <c r="B1085" s="105"/>
      <c r="C1085" s="131"/>
      <c r="D1085" s="105"/>
      <c r="E1085" s="105"/>
      <c r="F1085" s="105"/>
      <c r="G1085" s="105"/>
      <c r="H1085" s="105"/>
      <c r="I1085" s="105"/>
      <c r="J1085" s="105"/>
      <c r="K1085" s="105"/>
      <c r="L1085" s="105"/>
      <c r="M1085" s="105"/>
      <c r="N1085" s="105"/>
      <c r="O1085" s="105"/>
      <c r="P1085" s="105"/>
      <c r="Q1085" s="105"/>
      <c r="R1085" s="105"/>
      <c r="S1085" s="105"/>
      <c r="T1085" s="105"/>
      <c r="U1085" s="28"/>
      <c r="V1085" s="132"/>
      <c r="W1085" s="132"/>
      <c r="X1085" s="105"/>
      <c r="Y1085" s="105"/>
      <c r="Z1085" s="105"/>
      <c r="AA1085" s="105"/>
      <c r="AB1085" s="105"/>
      <c r="AC1085" s="105"/>
      <c r="AD1085" s="105"/>
      <c r="AE1085" s="105"/>
      <c r="AF1085" s="105"/>
      <c r="AG1085" s="105"/>
      <c r="AH1085" s="105"/>
      <c r="AI1085" s="105"/>
      <c r="AJ1085" s="105"/>
      <c r="AK1085" s="105"/>
      <c r="AL1085" s="105"/>
      <c r="AM1085" s="105"/>
      <c r="AN1085" s="105"/>
      <c r="AO1085" s="59"/>
      <c r="AQ1085" s="138"/>
      <c r="AR1085" s="28"/>
      <c r="AS1085" s="28"/>
      <c r="AT1085" s="59"/>
      <c r="AU1085" s="28"/>
      <c r="AV1085" s="59"/>
      <c r="AW1085" s="59"/>
      <c r="AX1085" s="59"/>
      <c r="AY1085" s="59"/>
      <c r="AZ1085" s="130"/>
      <c r="BA1085" s="59"/>
      <c r="BB1085" s="28"/>
      <c r="BC1085" s="28"/>
      <c r="BD1085" s="28"/>
      <c r="BE1085" s="28"/>
      <c r="BF1085" s="28"/>
      <c r="BG1085" s="28"/>
      <c r="BH1085" s="28"/>
      <c r="BI1085" s="28"/>
      <c r="BJ1085" s="28"/>
      <c r="BK1085" s="28"/>
      <c r="BL1085" s="28"/>
      <c r="BM1085" s="28"/>
      <c r="BN1085" s="28"/>
      <c r="BO1085" s="28"/>
      <c r="BP1085" s="28"/>
      <c r="BQ1085" s="28"/>
      <c r="BR1085" s="28"/>
      <c r="BS1085" s="28"/>
      <c r="BT1085" s="28"/>
      <c r="BU1085" s="28"/>
      <c r="BV1085" s="28"/>
      <c r="BW1085" s="28"/>
      <c r="BX1085" s="28"/>
      <c r="BY1085" s="28"/>
      <c r="BZ1085" s="28"/>
      <c r="CA1085" s="28"/>
      <c r="CB1085" s="28"/>
      <c r="CC1085" s="28"/>
      <c r="CD1085" s="28"/>
      <c r="CE1085" s="28"/>
      <c r="CF1085" s="28"/>
      <c r="CG1085" s="28"/>
      <c r="CH1085" s="28"/>
      <c r="CI1085" s="28"/>
      <c r="CJ1085" s="28"/>
      <c r="CK1085" s="28"/>
      <c r="CL1085" s="28"/>
      <c r="CM1085" s="28"/>
      <c r="CN1085" s="28"/>
      <c r="CO1085" s="28"/>
      <c r="CP1085" s="28"/>
      <c r="CQ1085" s="28"/>
      <c r="CR1085" s="28"/>
      <c r="CS1085" s="28"/>
      <c r="CT1085" s="28"/>
      <c r="CU1085" s="28"/>
      <c r="CV1085" s="28"/>
      <c r="CW1085" s="28"/>
      <c r="CX1085" s="28"/>
      <c r="CY1085" s="28"/>
      <c r="CZ1085" s="28"/>
      <c r="DA1085" s="28"/>
      <c r="DB1085" s="28"/>
      <c r="DC1085" s="28"/>
      <c r="DD1085" s="28"/>
      <c r="DE1085" s="28"/>
      <c r="DF1085" s="28"/>
      <c r="DG1085" s="28"/>
      <c r="DH1085" s="28"/>
      <c r="DI1085" s="28"/>
      <c r="DJ1085" s="28"/>
      <c r="DK1085" s="28"/>
      <c r="DL1085" s="28"/>
      <c r="DM1085" s="28"/>
      <c r="DN1085" s="28"/>
      <c r="DO1085" s="28"/>
      <c r="DP1085" s="28"/>
      <c r="DQ1085" s="28"/>
      <c r="DR1085" s="28"/>
      <c r="DS1085" s="28"/>
      <c r="DT1085" s="28"/>
      <c r="DU1085" s="28"/>
      <c r="DV1085" s="28"/>
      <c r="DW1085" s="28"/>
      <c r="DX1085" s="28"/>
      <c r="DY1085" s="28"/>
      <c r="DZ1085" s="28"/>
      <c r="EA1085" s="28"/>
      <c r="EB1085" s="28"/>
      <c r="EC1085" s="28"/>
      <c r="ED1085" s="28"/>
      <c r="EE1085" s="28"/>
      <c r="EF1085" s="28"/>
      <c r="EG1085" s="28"/>
      <c r="EH1085" s="28"/>
      <c r="EI1085" s="28"/>
      <c r="EJ1085" s="28"/>
      <c r="EK1085" s="28"/>
      <c r="EL1085" s="28"/>
      <c r="EM1085" s="28"/>
      <c r="EN1085" s="28"/>
      <c r="EO1085" s="28"/>
      <c r="EP1085" s="28"/>
      <c r="EQ1085" s="28"/>
    </row>
    <row r="1086" spans="1:147" s="1" customFormat="1" x14ac:dyDescent="0.25">
      <c r="A1086" s="130"/>
      <c r="B1086" s="105"/>
      <c r="C1086" s="131"/>
      <c r="D1086" s="105"/>
      <c r="E1086" s="105"/>
      <c r="F1086" s="105"/>
      <c r="G1086" s="105"/>
      <c r="H1086" s="105"/>
      <c r="I1086" s="105"/>
      <c r="J1086" s="105"/>
      <c r="K1086" s="105"/>
      <c r="L1086" s="105"/>
      <c r="M1086" s="105"/>
      <c r="N1086" s="105"/>
      <c r="O1086" s="105"/>
      <c r="P1086" s="105"/>
      <c r="Q1086" s="105"/>
      <c r="R1086" s="105"/>
      <c r="S1086" s="105"/>
      <c r="T1086" s="105"/>
      <c r="U1086" s="28"/>
      <c r="V1086" s="132"/>
      <c r="W1086" s="132"/>
      <c r="X1086" s="105"/>
      <c r="Y1086" s="105"/>
      <c r="Z1086" s="105"/>
      <c r="AA1086" s="105"/>
      <c r="AB1086" s="105"/>
      <c r="AC1086" s="105"/>
      <c r="AD1086" s="105"/>
      <c r="AE1086" s="105"/>
      <c r="AF1086" s="105"/>
      <c r="AG1086" s="105"/>
      <c r="AH1086" s="105"/>
      <c r="AI1086" s="105"/>
      <c r="AJ1086" s="105"/>
      <c r="AK1086" s="105"/>
      <c r="AL1086" s="105"/>
      <c r="AM1086" s="105"/>
      <c r="AN1086" s="105"/>
      <c r="AO1086" s="59"/>
      <c r="AQ1086" s="138"/>
      <c r="AR1086" s="28"/>
      <c r="AS1086" s="28"/>
      <c r="AT1086" s="59"/>
      <c r="AU1086" s="28"/>
      <c r="AV1086" s="59"/>
      <c r="AW1086" s="59"/>
      <c r="AX1086" s="59"/>
      <c r="AY1086" s="59"/>
      <c r="AZ1086" s="130"/>
      <c r="BA1086" s="59"/>
      <c r="BB1086" s="28"/>
      <c r="BC1086" s="28"/>
      <c r="BD1086" s="28"/>
      <c r="BE1086" s="28"/>
      <c r="BF1086" s="28"/>
      <c r="BG1086" s="28"/>
      <c r="BH1086" s="28"/>
      <c r="BI1086" s="28"/>
      <c r="BJ1086" s="28"/>
      <c r="BK1086" s="28"/>
      <c r="BL1086" s="28"/>
      <c r="BM1086" s="28"/>
      <c r="BN1086" s="28"/>
      <c r="BO1086" s="28"/>
      <c r="BP1086" s="28"/>
      <c r="BQ1086" s="28"/>
      <c r="BR1086" s="28"/>
      <c r="BS1086" s="28"/>
      <c r="BT1086" s="28"/>
      <c r="BU1086" s="28"/>
      <c r="BV1086" s="28"/>
      <c r="BW1086" s="28"/>
      <c r="BX1086" s="28"/>
      <c r="BY1086" s="28"/>
      <c r="BZ1086" s="28"/>
      <c r="CA1086" s="28"/>
      <c r="CB1086" s="28"/>
      <c r="CC1086" s="28"/>
      <c r="CD1086" s="28"/>
      <c r="CE1086" s="28"/>
      <c r="CF1086" s="28"/>
      <c r="CG1086" s="28"/>
      <c r="CH1086" s="28"/>
      <c r="CI1086" s="28"/>
      <c r="CJ1086" s="28"/>
      <c r="CK1086" s="28"/>
      <c r="CL1086" s="28"/>
      <c r="CM1086" s="28"/>
      <c r="CN1086" s="28"/>
      <c r="CO1086" s="28"/>
      <c r="CP1086" s="28"/>
      <c r="CQ1086" s="28"/>
      <c r="CR1086" s="28"/>
      <c r="CS1086" s="28"/>
      <c r="CT1086" s="28"/>
      <c r="CU1086" s="28"/>
      <c r="CV1086" s="28"/>
      <c r="CW1086" s="28"/>
      <c r="CX1086" s="28"/>
      <c r="CY1086" s="28"/>
      <c r="CZ1086" s="28"/>
      <c r="DA1086" s="28"/>
      <c r="DB1086" s="28"/>
      <c r="DC1086" s="28"/>
      <c r="DD1086" s="28"/>
      <c r="DE1086" s="28"/>
      <c r="DF1086" s="28"/>
      <c r="DG1086" s="28"/>
      <c r="DH1086" s="28"/>
      <c r="DI1086" s="28"/>
      <c r="DJ1086" s="28"/>
      <c r="DK1086" s="28"/>
      <c r="DL1086" s="28"/>
      <c r="DM1086" s="28"/>
      <c r="DN1086" s="28"/>
      <c r="DO1086" s="28"/>
      <c r="DP1086" s="28"/>
      <c r="DQ1086" s="28"/>
      <c r="DR1086" s="28"/>
      <c r="DS1086" s="28"/>
      <c r="DT1086" s="28"/>
      <c r="DU1086" s="28"/>
      <c r="DV1086" s="28"/>
      <c r="DW1086" s="28"/>
      <c r="DX1086" s="28"/>
      <c r="DY1086" s="28"/>
      <c r="DZ1086" s="28"/>
      <c r="EA1086" s="28"/>
      <c r="EB1086" s="28"/>
      <c r="EC1086" s="28"/>
      <c r="ED1086" s="28"/>
      <c r="EE1086" s="28"/>
      <c r="EF1086" s="28"/>
      <c r="EG1086" s="28"/>
      <c r="EH1086" s="28"/>
      <c r="EI1086" s="28"/>
      <c r="EJ1086" s="28"/>
      <c r="EK1086" s="28"/>
      <c r="EL1086" s="28"/>
      <c r="EM1086" s="28"/>
      <c r="EN1086" s="28"/>
      <c r="EO1086" s="28"/>
      <c r="EP1086" s="28"/>
      <c r="EQ1086" s="28"/>
    </row>
    <row r="1087" spans="1:147" s="1" customFormat="1" x14ac:dyDescent="0.25">
      <c r="A1087" s="130"/>
      <c r="B1087" s="105"/>
      <c r="C1087" s="131"/>
      <c r="D1087" s="105"/>
      <c r="E1087" s="105"/>
      <c r="F1087" s="105"/>
      <c r="G1087" s="105"/>
      <c r="H1087" s="105"/>
      <c r="I1087" s="105"/>
      <c r="J1087" s="105"/>
      <c r="K1087" s="105"/>
      <c r="L1087" s="105"/>
      <c r="M1087" s="105"/>
      <c r="N1087" s="105"/>
      <c r="O1087" s="105"/>
      <c r="P1087" s="105"/>
      <c r="Q1087" s="105"/>
      <c r="R1087" s="105"/>
      <c r="S1087" s="105"/>
      <c r="T1087" s="105"/>
      <c r="U1087" s="28"/>
      <c r="V1087" s="132"/>
      <c r="W1087" s="132"/>
      <c r="X1087" s="105"/>
      <c r="Y1087" s="105"/>
      <c r="Z1087" s="105"/>
      <c r="AA1087" s="105"/>
      <c r="AB1087" s="105"/>
      <c r="AC1087" s="105"/>
      <c r="AD1087" s="105"/>
      <c r="AE1087" s="105"/>
      <c r="AF1087" s="105"/>
      <c r="AG1087" s="105"/>
      <c r="AH1087" s="105"/>
      <c r="AI1087" s="105"/>
      <c r="AJ1087" s="105"/>
      <c r="AK1087" s="105"/>
      <c r="AL1087" s="105"/>
      <c r="AM1087" s="105"/>
      <c r="AN1087" s="105"/>
      <c r="AO1087" s="59"/>
      <c r="AQ1087" s="138"/>
      <c r="AR1087" s="28"/>
      <c r="AS1087" s="28"/>
      <c r="AT1087" s="59"/>
      <c r="AU1087" s="28"/>
      <c r="AV1087" s="59"/>
      <c r="AW1087" s="59"/>
      <c r="AX1087" s="59"/>
      <c r="AY1087" s="59"/>
      <c r="AZ1087" s="130"/>
      <c r="BA1087" s="59"/>
      <c r="BB1087" s="28"/>
      <c r="BC1087" s="28"/>
      <c r="BD1087" s="28"/>
      <c r="BE1087" s="28"/>
      <c r="BF1087" s="28"/>
      <c r="BG1087" s="28"/>
      <c r="BH1087" s="28"/>
      <c r="BI1087" s="28"/>
      <c r="BJ1087" s="28"/>
      <c r="BK1087" s="28"/>
      <c r="BL1087" s="28"/>
      <c r="BM1087" s="28"/>
      <c r="BN1087" s="28"/>
      <c r="BO1087" s="28"/>
      <c r="BP1087" s="28"/>
      <c r="BQ1087" s="28"/>
      <c r="BR1087" s="28"/>
      <c r="BS1087" s="28"/>
      <c r="BT1087" s="28"/>
      <c r="BU1087" s="28"/>
      <c r="BV1087" s="28"/>
      <c r="BW1087" s="28"/>
      <c r="BX1087" s="28"/>
      <c r="BY1087" s="28"/>
      <c r="BZ1087" s="28"/>
      <c r="CA1087" s="28"/>
      <c r="CB1087" s="28"/>
      <c r="CC1087" s="28"/>
      <c r="CD1087" s="28"/>
      <c r="CE1087" s="28"/>
      <c r="CF1087" s="28"/>
      <c r="CG1087" s="28"/>
      <c r="CH1087" s="28"/>
      <c r="CI1087" s="28"/>
      <c r="CJ1087" s="28"/>
      <c r="CK1087" s="28"/>
      <c r="CL1087" s="28"/>
      <c r="CM1087" s="28"/>
      <c r="CN1087" s="28"/>
      <c r="CO1087" s="28"/>
      <c r="CP1087" s="28"/>
      <c r="CQ1087" s="28"/>
      <c r="CR1087" s="28"/>
      <c r="CS1087" s="28"/>
      <c r="CT1087" s="28"/>
      <c r="CU1087" s="28"/>
      <c r="CV1087" s="28"/>
      <c r="CW1087" s="28"/>
      <c r="CX1087" s="28"/>
      <c r="CY1087" s="28"/>
      <c r="CZ1087" s="28"/>
      <c r="DA1087" s="28"/>
      <c r="DB1087" s="28"/>
      <c r="DC1087" s="28"/>
      <c r="DD1087" s="28"/>
      <c r="DE1087" s="28"/>
      <c r="DF1087" s="28"/>
      <c r="DG1087" s="28"/>
      <c r="DH1087" s="28"/>
      <c r="DI1087" s="28"/>
      <c r="DJ1087" s="28"/>
      <c r="DK1087" s="28"/>
      <c r="DL1087" s="28"/>
      <c r="DM1087" s="28"/>
      <c r="DN1087" s="28"/>
      <c r="DO1087" s="28"/>
      <c r="DP1087" s="28"/>
      <c r="DQ1087" s="28"/>
      <c r="DR1087" s="28"/>
      <c r="DS1087" s="28"/>
      <c r="DT1087" s="28"/>
      <c r="DU1087" s="28"/>
      <c r="DV1087" s="28"/>
      <c r="DW1087" s="28"/>
      <c r="DX1087" s="28"/>
      <c r="DY1087" s="28"/>
      <c r="DZ1087" s="28"/>
      <c r="EA1087" s="28"/>
      <c r="EB1087" s="28"/>
      <c r="EC1087" s="28"/>
      <c r="ED1087" s="28"/>
      <c r="EE1087" s="28"/>
      <c r="EF1087" s="28"/>
      <c r="EG1087" s="28"/>
      <c r="EH1087" s="28"/>
      <c r="EI1087" s="28"/>
      <c r="EJ1087" s="28"/>
      <c r="EK1087" s="28"/>
      <c r="EL1087" s="28"/>
      <c r="EM1087" s="28"/>
      <c r="EN1087" s="28"/>
      <c r="EO1087" s="28"/>
      <c r="EP1087" s="28"/>
      <c r="EQ1087" s="28"/>
    </row>
    <row r="1088" spans="1:147" s="1" customFormat="1" x14ac:dyDescent="0.25">
      <c r="A1088" s="130"/>
      <c r="B1088" s="105"/>
      <c r="C1088" s="131"/>
      <c r="D1088" s="105"/>
      <c r="E1088" s="105"/>
      <c r="F1088" s="105"/>
      <c r="G1088" s="105"/>
      <c r="H1088" s="105"/>
      <c r="I1088" s="105"/>
      <c r="J1088" s="105"/>
      <c r="K1088" s="105"/>
      <c r="L1088" s="105"/>
      <c r="M1088" s="105"/>
      <c r="N1088" s="105"/>
      <c r="O1088" s="105"/>
      <c r="P1088" s="105"/>
      <c r="Q1088" s="105"/>
      <c r="R1088" s="105"/>
      <c r="S1088" s="105"/>
      <c r="T1088" s="105"/>
      <c r="U1088" s="28"/>
      <c r="V1088" s="132"/>
      <c r="W1088" s="132"/>
      <c r="X1088" s="105"/>
      <c r="Y1088" s="105"/>
      <c r="Z1088" s="105"/>
      <c r="AA1088" s="105"/>
      <c r="AB1088" s="105"/>
      <c r="AC1088" s="105"/>
      <c r="AD1088" s="105"/>
      <c r="AE1088" s="105"/>
      <c r="AF1088" s="105"/>
      <c r="AG1088" s="105"/>
      <c r="AH1088" s="105"/>
      <c r="AI1088" s="105"/>
      <c r="AJ1088" s="105"/>
      <c r="AK1088" s="105"/>
      <c r="AL1088" s="105"/>
      <c r="AM1088" s="105"/>
      <c r="AN1088" s="105"/>
      <c r="AO1088" s="59"/>
      <c r="AQ1088" s="138"/>
      <c r="AR1088" s="28"/>
      <c r="AS1088" s="28"/>
      <c r="AT1088" s="59"/>
      <c r="AU1088" s="28"/>
      <c r="AV1088" s="59"/>
      <c r="AW1088" s="59"/>
      <c r="AX1088" s="59"/>
      <c r="AY1088" s="59"/>
      <c r="AZ1088" s="130"/>
      <c r="BA1088" s="59"/>
      <c r="BB1088" s="28"/>
      <c r="BC1088" s="28"/>
      <c r="BD1088" s="28"/>
      <c r="BE1088" s="28"/>
      <c r="BF1088" s="28"/>
      <c r="BG1088" s="28"/>
      <c r="BH1088" s="28"/>
      <c r="BI1088" s="28"/>
      <c r="BJ1088" s="28"/>
      <c r="BK1088" s="28"/>
      <c r="BL1088" s="28"/>
      <c r="BM1088" s="28"/>
      <c r="BN1088" s="28"/>
      <c r="BO1088" s="28"/>
      <c r="BP1088" s="28"/>
      <c r="BQ1088" s="28"/>
      <c r="BR1088" s="28"/>
      <c r="BS1088" s="28"/>
      <c r="BT1088" s="28"/>
      <c r="BU1088" s="28"/>
      <c r="BV1088" s="28"/>
      <c r="BW1088" s="28"/>
      <c r="BX1088" s="28"/>
      <c r="BY1088" s="28"/>
      <c r="BZ1088" s="28"/>
      <c r="CA1088" s="28"/>
      <c r="CB1088" s="28"/>
      <c r="CC1088" s="28"/>
      <c r="CD1088" s="28"/>
      <c r="CE1088" s="28"/>
      <c r="CF1088" s="28"/>
      <c r="CG1088" s="28"/>
      <c r="CH1088" s="28"/>
      <c r="CI1088" s="28"/>
      <c r="CJ1088" s="28"/>
      <c r="CK1088" s="28"/>
      <c r="CL1088" s="28"/>
      <c r="CM1088" s="28"/>
      <c r="CN1088" s="28"/>
      <c r="CO1088" s="28"/>
      <c r="CP1088" s="28"/>
      <c r="CQ1088" s="28"/>
      <c r="CR1088" s="28"/>
      <c r="CS1088" s="28"/>
      <c r="CT1088" s="28"/>
      <c r="CU1088" s="28"/>
      <c r="CV1088" s="28"/>
      <c r="CW1088" s="28"/>
      <c r="CX1088" s="28"/>
      <c r="CY1088" s="28"/>
      <c r="CZ1088" s="28"/>
      <c r="DA1088" s="28"/>
      <c r="DB1088" s="28"/>
      <c r="DC1088" s="28"/>
      <c r="DD1088" s="28"/>
      <c r="DE1088" s="28"/>
      <c r="DF1088" s="28"/>
      <c r="DG1088" s="28"/>
      <c r="DH1088" s="28"/>
      <c r="DI1088" s="28"/>
      <c r="DJ1088" s="28"/>
      <c r="DK1088" s="28"/>
      <c r="DL1088" s="28"/>
      <c r="DM1088" s="28"/>
      <c r="DN1088" s="28"/>
      <c r="DO1088" s="28"/>
      <c r="DP1088" s="28"/>
      <c r="DQ1088" s="28"/>
      <c r="DR1088" s="28"/>
      <c r="DS1088" s="28"/>
      <c r="DT1088" s="28"/>
      <c r="DU1088" s="28"/>
      <c r="DV1088" s="28"/>
      <c r="DW1088" s="28"/>
      <c r="DX1088" s="28"/>
      <c r="DY1088" s="28"/>
      <c r="DZ1088" s="28"/>
      <c r="EA1088" s="28"/>
      <c r="EB1088" s="28"/>
      <c r="EC1088" s="28"/>
      <c r="ED1088" s="28"/>
      <c r="EE1088" s="28"/>
      <c r="EF1088" s="28"/>
      <c r="EG1088" s="28"/>
      <c r="EH1088" s="28"/>
      <c r="EI1088" s="28"/>
      <c r="EJ1088" s="28"/>
      <c r="EK1088" s="28"/>
      <c r="EL1088" s="28"/>
      <c r="EM1088" s="28"/>
      <c r="EN1088" s="28"/>
      <c r="EO1088" s="28"/>
      <c r="EP1088" s="28"/>
      <c r="EQ1088" s="28"/>
    </row>
    <row r="1089" spans="1:147" s="1" customFormat="1" x14ac:dyDescent="0.25">
      <c r="A1089" s="130"/>
      <c r="B1089" s="105"/>
      <c r="C1089" s="131"/>
      <c r="D1089" s="105"/>
      <c r="E1089" s="105"/>
      <c r="F1089" s="105"/>
      <c r="G1089" s="105"/>
      <c r="H1089" s="105"/>
      <c r="I1089" s="105"/>
      <c r="J1089" s="105"/>
      <c r="K1089" s="105"/>
      <c r="L1089" s="105"/>
      <c r="M1089" s="105"/>
      <c r="N1089" s="105"/>
      <c r="O1089" s="105"/>
      <c r="P1089" s="105"/>
      <c r="Q1089" s="105"/>
      <c r="R1089" s="105"/>
      <c r="S1089" s="105"/>
      <c r="T1089" s="105"/>
      <c r="U1089" s="28"/>
      <c r="V1089" s="132"/>
      <c r="W1089" s="132"/>
      <c r="X1089" s="105"/>
      <c r="Y1089" s="105"/>
      <c r="Z1089" s="105"/>
      <c r="AA1089" s="105"/>
      <c r="AB1089" s="105"/>
      <c r="AC1089" s="105"/>
      <c r="AD1089" s="105"/>
      <c r="AE1089" s="105"/>
      <c r="AF1089" s="105"/>
      <c r="AG1089" s="105"/>
      <c r="AH1089" s="105"/>
      <c r="AI1089" s="105"/>
      <c r="AJ1089" s="105"/>
      <c r="AK1089" s="105"/>
      <c r="AL1089" s="105"/>
      <c r="AM1089" s="105"/>
      <c r="AN1089" s="105"/>
      <c r="AO1089" s="59"/>
      <c r="AQ1089" s="138"/>
      <c r="AR1089" s="28"/>
      <c r="AS1089" s="28"/>
      <c r="AT1089" s="59"/>
      <c r="AU1089" s="28"/>
      <c r="AV1089" s="59"/>
      <c r="AW1089" s="59"/>
      <c r="AX1089" s="59"/>
      <c r="AY1089" s="59"/>
      <c r="AZ1089" s="130"/>
      <c r="BA1089" s="59"/>
      <c r="BB1089" s="28"/>
      <c r="BC1089" s="28"/>
      <c r="BD1089" s="28"/>
      <c r="BE1089" s="28"/>
      <c r="BF1089" s="28"/>
      <c r="BG1089" s="28"/>
      <c r="BH1089" s="28"/>
      <c r="BI1089" s="28"/>
      <c r="BJ1089" s="28"/>
      <c r="BK1089" s="28"/>
      <c r="BL1089" s="28"/>
      <c r="BM1089" s="28"/>
      <c r="BN1089" s="28"/>
      <c r="BO1089" s="28"/>
      <c r="BP1089" s="28"/>
      <c r="BQ1089" s="28"/>
      <c r="BR1089" s="28"/>
      <c r="BS1089" s="28"/>
      <c r="BT1089" s="28"/>
      <c r="BU1089" s="28"/>
      <c r="BV1089" s="28"/>
      <c r="BW1089" s="28"/>
      <c r="BX1089" s="28"/>
      <c r="BY1089" s="28"/>
      <c r="BZ1089" s="28"/>
      <c r="CA1089" s="28"/>
      <c r="CB1089" s="28"/>
      <c r="CC1089" s="28"/>
      <c r="CD1089" s="28"/>
      <c r="CE1089" s="28"/>
      <c r="CF1089" s="28"/>
      <c r="CG1089" s="28"/>
      <c r="CH1089" s="28"/>
      <c r="CI1089" s="28"/>
      <c r="CJ1089" s="28"/>
      <c r="CK1089" s="28"/>
      <c r="CL1089" s="28"/>
      <c r="CM1089" s="28"/>
      <c r="CN1089" s="28"/>
      <c r="CO1089" s="28"/>
      <c r="CP1089" s="28"/>
      <c r="CQ1089" s="28"/>
      <c r="CR1089" s="28"/>
      <c r="CS1089" s="28"/>
      <c r="CT1089" s="28"/>
      <c r="CU1089" s="28"/>
      <c r="CV1089" s="28"/>
      <c r="CW1089" s="28"/>
      <c r="CX1089" s="28"/>
      <c r="CY1089" s="28"/>
      <c r="CZ1089" s="28"/>
      <c r="DA1089" s="28"/>
      <c r="DB1089" s="28"/>
      <c r="DC1089" s="28"/>
      <c r="DD1089" s="28"/>
      <c r="DE1089" s="28"/>
      <c r="DF1089" s="28"/>
      <c r="DG1089" s="28"/>
      <c r="DH1089" s="28"/>
      <c r="DI1089" s="28"/>
      <c r="DJ1089" s="28"/>
      <c r="DK1089" s="28"/>
      <c r="DL1089" s="28"/>
      <c r="DM1089" s="28"/>
      <c r="DN1089" s="28"/>
      <c r="DO1089" s="28"/>
      <c r="DP1089" s="28"/>
      <c r="DQ1089" s="28"/>
      <c r="DR1089" s="28"/>
      <c r="DS1089" s="28"/>
      <c r="DT1089" s="28"/>
      <c r="DU1089" s="28"/>
      <c r="DV1089" s="28"/>
      <c r="DW1089" s="28"/>
      <c r="DX1089" s="28"/>
      <c r="DY1089" s="28"/>
      <c r="DZ1089" s="28"/>
      <c r="EA1089" s="28"/>
      <c r="EB1089" s="28"/>
      <c r="EC1089" s="28"/>
      <c r="ED1089" s="28"/>
      <c r="EE1089" s="28"/>
      <c r="EF1089" s="28"/>
      <c r="EG1089" s="28"/>
      <c r="EH1089" s="28"/>
      <c r="EI1089" s="28"/>
      <c r="EJ1089" s="28"/>
      <c r="EK1089" s="28"/>
      <c r="EL1089" s="28"/>
      <c r="EM1089" s="28"/>
      <c r="EN1089" s="28"/>
      <c r="EO1089" s="28"/>
      <c r="EP1089" s="28"/>
      <c r="EQ1089" s="28"/>
    </row>
    <row r="1090" spans="1:147" s="1" customFormat="1" x14ac:dyDescent="0.25">
      <c r="A1090" s="130"/>
      <c r="B1090" s="105"/>
      <c r="C1090" s="131"/>
      <c r="D1090" s="105"/>
      <c r="E1090" s="105"/>
      <c r="F1090" s="105"/>
      <c r="G1090" s="105"/>
      <c r="H1090" s="105"/>
      <c r="I1090" s="105"/>
      <c r="J1090" s="105"/>
      <c r="K1090" s="105"/>
      <c r="L1090" s="105"/>
      <c r="M1090" s="105"/>
      <c r="N1090" s="105"/>
      <c r="O1090" s="105"/>
      <c r="P1090" s="105"/>
      <c r="Q1090" s="105"/>
      <c r="R1090" s="105"/>
      <c r="S1090" s="105"/>
      <c r="T1090" s="105"/>
      <c r="U1090" s="28"/>
      <c r="V1090" s="132"/>
      <c r="W1090" s="132"/>
      <c r="X1090" s="105"/>
      <c r="Y1090" s="105"/>
      <c r="Z1090" s="105"/>
      <c r="AA1090" s="105"/>
      <c r="AB1090" s="105"/>
      <c r="AC1090" s="105"/>
      <c r="AD1090" s="105"/>
      <c r="AE1090" s="105"/>
      <c r="AF1090" s="105"/>
      <c r="AG1090" s="105"/>
      <c r="AH1090" s="105"/>
      <c r="AI1090" s="105"/>
      <c r="AJ1090" s="105"/>
      <c r="AK1090" s="105"/>
      <c r="AL1090" s="105"/>
      <c r="AM1090" s="105"/>
      <c r="AN1090" s="105"/>
      <c r="AO1090" s="59"/>
      <c r="AQ1090" s="138"/>
      <c r="AR1090" s="28"/>
      <c r="AS1090" s="28"/>
      <c r="AT1090" s="59"/>
      <c r="AU1090" s="28"/>
      <c r="AV1090" s="59"/>
      <c r="AW1090" s="59"/>
      <c r="AX1090" s="59"/>
      <c r="AY1090" s="59"/>
      <c r="AZ1090" s="130"/>
      <c r="BA1090" s="59"/>
      <c r="BB1090" s="28"/>
      <c r="BC1090" s="28"/>
      <c r="BD1090" s="28"/>
      <c r="BE1090" s="28"/>
      <c r="BF1090" s="28"/>
      <c r="BG1090" s="28"/>
      <c r="BH1090" s="28"/>
      <c r="BI1090" s="28"/>
      <c r="BJ1090" s="28"/>
      <c r="BK1090" s="28"/>
      <c r="BL1090" s="28"/>
      <c r="BM1090" s="28"/>
      <c r="BN1090" s="28"/>
      <c r="BO1090" s="28"/>
      <c r="BP1090" s="28"/>
      <c r="BQ1090" s="28"/>
      <c r="BR1090" s="28"/>
      <c r="BS1090" s="28"/>
      <c r="BT1090" s="28"/>
      <c r="BU1090" s="28"/>
      <c r="BV1090" s="28"/>
      <c r="BW1090" s="28"/>
      <c r="BX1090" s="28"/>
      <c r="BY1090" s="28"/>
      <c r="BZ1090" s="28"/>
      <c r="CA1090" s="28"/>
      <c r="CB1090" s="28"/>
      <c r="CC1090" s="28"/>
      <c r="CD1090" s="28"/>
      <c r="CE1090" s="28"/>
      <c r="CF1090" s="28"/>
      <c r="CG1090" s="28"/>
      <c r="CH1090" s="28"/>
      <c r="CI1090" s="28"/>
      <c r="CJ1090" s="28"/>
      <c r="CK1090" s="28"/>
      <c r="CL1090" s="28"/>
      <c r="CM1090" s="28"/>
      <c r="CN1090" s="28"/>
      <c r="CO1090" s="28"/>
      <c r="CP1090" s="28"/>
      <c r="CQ1090" s="28"/>
      <c r="CR1090" s="28"/>
      <c r="CS1090" s="28"/>
      <c r="CT1090" s="28"/>
      <c r="CU1090" s="28"/>
      <c r="CV1090" s="28"/>
      <c r="CW1090" s="28"/>
      <c r="CX1090" s="28"/>
      <c r="CY1090" s="28"/>
      <c r="CZ1090" s="28"/>
      <c r="DA1090" s="28"/>
      <c r="DB1090" s="28"/>
      <c r="DC1090" s="28"/>
      <c r="DD1090" s="28"/>
      <c r="DE1090" s="28"/>
      <c r="DF1090" s="28"/>
      <c r="DG1090" s="28"/>
      <c r="DH1090" s="28"/>
      <c r="DI1090" s="28"/>
      <c r="DJ1090" s="28"/>
      <c r="DK1090" s="28"/>
      <c r="DL1090" s="28"/>
      <c r="DM1090" s="28"/>
      <c r="DN1090" s="28"/>
      <c r="DO1090" s="28"/>
      <c r="DP1090" s="28"/>
      <c r="DQ1090" s="28"/>
      <c r="DR1090" s="28"/>
      <c r="DS1090" s="28"/>
      <c r="DT1090" s="28"/>
      <c r="DU1090" s="28"/>
      <c r="DV1090" s="28"/>
      <c r="DW1090" s="28"/>
      <c r="DX1090" s="28"/>
      <c r="DY1090" s="28"/>
      <c r="DZ1090" s="28"/>
      <c r="EA1090" s="28"/>
      <c r="EB1090" s="28"/>
      <c r="EC1090" s="28"/>
      <c r="ED1090" s="28"/>
      <c r="EE1090" s="28"/>
      <c r="EF1090" s="28"/>
      <c r="EG1090" s="28"/>
      <c r="EH1090" s="28"/>
      <c r="EI1090" s="28"/>
      <c r="EJ1090" s="28"/>
      <c r="EK1090" s="28"/>
      <c r="EL1090" s="28"/>
      <c r="EM1090" s="28"/>
      <c r="EN1090" s="28"/>
      <c r="EO1090" s="28"/>
      <c r="EP1090" s="28"/>
      <c r="EQ1090" s="28"/>
    </row>
    <row r="1091" spans="1:147" s="1" customFormat="1" x14ac:dyDescent="0.25">
      <c r="A1091" s="130"/>
      <c r="B1091" s="105"/>
      <c r="C1091" s="131"/>
      <c r="D1091" s="105"/>
      <c r="E1091" s="105"/>
      <c r="F1091" s="105"/>
      <c r="G1091" s="105"/>
      <c r="H1091" s="105"/>
      <c r="I1091" s="105"/>
      <c r="J1091" s="105"/>
      <c r="K1091" s="105"/>
      <c r="L1091" s="105"/>
      <c r="M1091" s="105"/>
      <c r="N1091" s="105"/>
      <c r="O1091" s="105"/>
      <c r="P1091" s="105"/>
      <c r="Q1091" s="105"/>
      <c r="R1091" s="105"/>
      <c r="S1091" s="105"/>
      <c r="T1091" s="105"/>
      <c r="U1091" s="28"/>
      <c r="V1091" s="132"/>
      <c r="W1091" s="132"/>
      <c r="X1091" s="105"/>
      <c r="Y1091" s="105"/>
      <c r="Z1091" s="105"/>
      <c r="AA1091" s="105"/>
      <c r="AB1091" s="105"/>
      <c r="AC1091" s="105"/>
      <c r="AD1091" s="105"/>
      <c r="AE1091" s="105"/>
      <c r="AF1091" s="105"/>
      <c r="AG1091" s="105"/>
      <c r="AH1091" s="105"/>
      <c r="AI1091" s="105"/>
      <c r="AJ1091" s="105"/>
      <c r="AK1091" s="105"/>
      <c r="AL1091" s="105"/>
      <c r="AM1091" s="105"/>
      <c r="AN1091" s="105"/>
      <c r="AO1091" s="59"/>
      <c r="AQ1091" s="138"/>
      <c r="AR1091" s="28"/>
      <c r="AS1091" s="28"/>
      <c r="AT1091" s="59"/>
      <c r="AU1091" s="28"/>
      <c r="AV1091" s="59"/>
      <c r="AW1091" s="59"/>
      <c r="AX1091" s="59"/>
      <c r="AY1091" s="59"/>
      <c r="AZ1091" s="130"/>
      <c r="BA1091" s="59"/>
      <c r="BB1091" s="28"/>
      <c r="BC1091" s="28"/>
      <c r="BD1091" s="28"/>
      <c r="BE1091" s="28"/>
      <c r="BF1091" s="28"/>
      <c r="BG1091" s="28"/>
      <c r="BH1091" s="28"/>
      <c r="BI1091" s="28"/>
      <c r="BJ1091" s="28"/>
      <c r="BK1091" s="28"/>
      <c r="BL1091" s="28"/>
      <c r="BM1091" s="28"/>
      <c r="BN1091" s="28"/>
      <c r="BO1091" s="28"/>
      <c r="BP1091" s="28"/>
      <c r="BQ1091" s="28"/>
      <c r="BR1091" s="28"/>
      <c r="BS1091" s="28"/>
      <c r="BT1091" s="28"/>
      <c r="BU1091" s="28"/>
      <c r="BV1091" s="28"/>
      <c r="BW1091" s="28"/>
      <c r="BX1091" s="28"/>
      <c r="BY1091" s="28"/>
      <c r="BZ1091" s="28"/>
      <c r="CA1091" s="28"/>
      <c r="CB1091" s="28"/>
      <c r="CC1091" s="28"/>
      <c r="CD1091" s="28"/>
      <c r="CE1091" s="28"/>
      <c r="CF1091" s="28"/>
      <c r="CG1091" s="28"/>
      <c r="CH1091" s="28"/>
      <c r="CI1091" s="28"/>
      <c r="CJ1091" s="28"/>
      <c r="CK1091" s="28"/>
      <c r="CL1091" s="28"/>
      <c r="CM1091" s="28"/>
      <c r="CN1091" s="28"/>
      <c r="CO1091" s="28"/>
      <c r="CP1091" s="28"/>
      <c r="CQ1091" s="28"/>
      <c r="CR1091" s="28"/>
      <c r="CS1091" s="28"/>
      <c r="CT1091" s="28"/>
      <c r="CU1091" s="28"/>
      <c r="CV1091" s="28"/>
      <c r="CW1091" s="28"/>
      <c r="CX1091" s="28"/>
      <c r="CY1091" s="28"/>
      <c r="CZ1091" s="28"/>
      <c r="DA1091" s="28"/>
      <c r="DB1091" s="28"/>
      <c r="DC1091" s="28"/>
      <c r="DD1091" s="28"/>
      <c r="DE1091" s="28"/>
      <c r="DF1091" s="28"/>
      <c r="DG1091" s="28"/>
      <c r="DH1091" s="28"/>
      <c r="DI1091" s="28"/>
      <c r="DJ1091" s="28"/>
      <c r="DK1091" s="28"/>
      <c r="DL1091" s="28"/>
      <c r="DM1091" s="28"/>
      <c r="DN1091" s="28"/>
      <c r="DO1091" s="28"/>
      <c r="DP1091" s="28"/>
      <c r="DQ1091" s="28"/>
      <c r="DR1091" s="28"/>
      <c r="DS1091" s="28"/>
      <c r="DT1091" s="28"/>
      <c r="DU1091" s="28"/>
      <c r="DV1091" s="28"/>
      <c r="DW1091" s="28"/>
      <c r="DX1091" s="28"/>
      <c r="DY1091" s="28"/>
      <c r="DZ1091" s="28"/>
      <c r="EA1091" s="28"/>
      <c r="EB1091" s="28"/>
      <c r="EC1091" s="28"/>
      <c r="ED1091" s="28"/>
      <c r="EE1091" s="28"/>
      <c r="EF1091" s="28"/>
      <c r="EG1091" s="28"/>
      <c r="EH1091" s="28"/>
      <c r="EI1091" s="28"/>
      <c r="EJ1091" s="28"/>
      <c r="EK1091" s="28"/>
      <c r="EL1091" s="28"/>
      <c r="EM1091" s="28"/>
      <c r="EN1091" s="28"/>
      <c r="EO1091" s="28"/>
      <c r="EP1091" s="28"/>
      <c r="EQ1091" s="28"/>
    </row>
    <row r="1092" spans="1:147" s="1" customFormat="1" x14ac:dyDescent="0.25">
      <c r="A1092" s="130"/>
      <c r="B1092" s="105"/>
      <c r="C1092" s="131"/>
      <c r="D1092" s="105"/>
      <c r="E1092" s="105"/>
      <c r="F1092" s="105"/>
      <c r="G1092" s="105"/>
      <c r="H1092" s="105"/>
      <c r="I1092" s="105"/>
      <c r="J1092" s="105"/>
      <c r="K1092" s="105"/>
      <c r="L1092" s="105"/>
      <c r="M1092" s="105"/>
      <c r="N1092" s="105"/>
      <c r="O1092" s="105"/>
      <c r="P1092" s="105"/>
      <c r="Q1092" s="105"/>
      <c r="R1092" s="105"/>
      <c r="S1092" s="105"/>
      <c r="T1092" s="105"/>
      <c r="U1092" s="28"/>
      <c r="V1092" s="132"/>
      <c r="W1092" s="132"/>
      <c r="X1092" s="105"/>
      <c r="Y1092" s="105"/>
      <c r="Z1092" s="105"/>
      <c r="AA1092" s="105"/>
      <c r="AB1092" s="105"/>
      <c r="AC1092" s="105"/>
      <c r="AD1092" s="105"/>
      <c r="AE1092" s="105"/>
      <c r="AF1092" s="105"/>
      <c r="AG1092" s="105"/>
      <c r="AH1092" s="105"/>
      <c r="AI1092" s="105"/>
      <c r="AJ1092" s="105"/>
      <c r="AK1092" s="105"/>
      <c r="AL1092" s="105"/>
      <c r="AM1092" s="105"/>
      <c r="AN1092" s="105"/>
      <c r="AO1092" s="59"/>
      <c r="AQ1092" s="138"/>
      <c r="AR1092" s="28"/>
      <c r="AS1092" s="28"/>
      <c r="AT1092" s="59"/>
      <c r="AU1092" s="28"/>
      <c r="AV1092" s="59"/>
      <c r="AW1092" s="59"/>
      <c r="AX1092" s="59"/>
      <c r="AY1092" s="59"/>
      <c r="AZ1092" s="130"/>
      <c r="BA1092" s="59"/>
      <c r="BB1092" s="28"/>
      <c r="BC1092" s="28"/>
      <c r="BD1092" s="28"/>
      <c r="BE1092" s="28"/>
      <c r="BF1092" s="28"/>
      <c r="BG1092" s="28"/>
      <c r="BH1092" s="28"/>
      <c r="BI1092" s="28"/>
      <c r="BJ1092" s="28"/>
      <c r="BK1092" s="28"/>
      <c r="BL1092" s="28"/>
      <c r="BM1092" s="28"/>
      <c r="BN1092" s="28"/>
      <c r="BO1092" s="28"/>
      <c r="BP1092" s="28"/>
      <c r="BQ1092" s="28"/>
      <c r="BR1092" s="28"/>
      <c r="BS1092" s="28"/>
      <c r="BT1092" s="28"/>
      <c r="BU1092" s="28"/>
      <c r="BV1092" s="28"/>
      <c r="BW1092" s="28"/>
      <c r="BX1092" s="28"/>
      <c r="BY1092" s="28"/>
      <c r="BZ1092" s="28"/>
      <c r="CA1092" s="28"/>
      <c r="CB1092" s="28"/>
      <c r="CC1092" s="28"/>
      <c r="CD1092" s="28"/>
      <c r="CE1092" s="28"/>
      <c r="CF1092" s="28"/>
      <c r="CG1092" s="28"/>
      <c r="CH1092" s="28"/>
      <c r="CI1092" s="28"/>
      <c r="CJ1092" s="28"/>
      <c r="CK1092" s="28"/>
      <c r="CL1092" s="28"/>
      <c r="CM1092" s="28"/>
      <c r="CN1092" s="28"/>
      <c r="CO1092" s="28"/>
      <c r="CP1092" s="28"/>
      <c r="CQ1092" s="28"/>
      <c r="CR1092" s="28"/>
      <c r="CS1092" s="28"/>
      <c r="CT1092" s="28"/>
      <c r="CU1092" s="28"/>
      <c r="CV1092" s="28"/>
      <c r="CW1092" s="28"/>
      <c r="CX1092" s="28"/>
      <c r="CY1092" s="28"/>
      <c r="CZ1092" s="28"/>
      <c r="DA1092" s="28"/>
      <c r="DB1092" s="28"/>
      <c r="DC1092" s="28"/>
      <c r="DD1092" s="28"/>
      <c r="DE1092" s="28"/>
      <c r="DF1092" s="28"/>
      <c r="DG1092" s="28"/>
      <c r="DH1092" s="28"/>
      <c r="DI1092" s="28"/>
      <c r="DJ1092" s="28"/>
      <c r="DK1092" s="28"/>
      <c r="DL1092" s="28"/>
      <c r="DM1092" s="28"/>
      <c r="DN1092" s="28"/>
      <c r="DO1092" s="28"/>
      <c r="DP1092" s="28"/>
      <c r="DQ1092" s="28"/>
      <c r="DR1092" s="28"/>
      <c r="DS1092" s="28"/>
      <c r="DT1092" s="28"/>
      <c r="DU1092" s="28"/>
      <c r="DV1092" s="28"/>
      <c r="DW1092" s="28"/>
      <c r="DX1092" s="28"/>
      <c r="DY1092" s="28"/>
      <c r="DZ1092" s="28"/>
      <c r="EA1092" s="28"/>
      <c r="EB1092" s="28"/>
      <c r="EC1092" s="28"/>
      <c r="ED1092" s="28"/>
      <c r="EE1092" s="28"/>
      <c r="EF1092" s="28"/>
      <c r="EG1092" s="28"/>
      <c r="EH1092" s="28"/>
      <c r="EI1092" s="28"/>
      <c r="EJ1092" s="28"/>
      <c r="EK1092" s="28"/>
      <c r="EL1092" s="28"/>
      <c r="EM1092" s="28"/>
      <c r="EN1092" s="28"/>
      <c r="EO1092" s="28"/>
      <c r="EP1092" s="28"/>
      <c r="EQ1092" s="28"/>
    </row>
    <row r="1093" spans="1:147" s="1" customFormat="1" x14ac:dyDescent="0.25">
      <c r="A1093" s="130"/>
      <c r="B1093" s="105"/>
      <c r="C1093" s="131"/>
      <c r="D1093" s="105"/>
      <c r="E1093" s="105"/>
      <c r="F1093" s="105"/>
      <c r="G1093" s="105"/>
      <c r="H1093" s="105"/>
      <c r="I1093" s="105"/>
      <c r="J1093" s="105"/>
      <c r="K1093" s="105"/>
      <c r="L1093" s="105"/>
      <c r="M1093" s="105"/>
      <c r="N1093" s="105"/>
      <c r="O1093" s="105"/>
      <c r="P1093" s="105"/>
      <c r="Q1093" s="105"/>
      <c r="R1093" s="105"/>
      <c r="S1093" s="105"/>
      <c r="T1093" s="105"/>
      <c r="U1093" s="28"/>
      <c r="V1093" s="132"/>
      <c r="W1093" s="132"/>
      <c r="X1093" s="105"/>
      <c r="Y1093" s="105"/>
      <c r="Z1093" s="105"/>
      <c r="AA1093" s="105"/>
      <c r="AB1093" s="105"/>
      <c r="AC1093" s="105"/>
      <c r="AD1093" s="105"/>
      <c r="AE1093" s="105"/>
      <c r="AF1093" s="105"/>
      <c r="AG1093" s="105"/>
      <c r="AH1093" s="105"/>
      <c r="AI1093" s="105"/>
      <c r="AJ1093" s="105"/>
      <c r="AK1093" s="105"/>
      <c r="AL1093" s="105"/>
      <c r="AM1093" s="105"/>
      <c r="AN1093" s="105"/>
      <c r="AO1093" s="59"/>
      <c r="AQ1093" s="138"/>
      <c r="AR1093" s="28"/>
      <c r="AS1093" s="28"/>
      <c r="AT1093" s="59"/>
      <c r="AU1093" s="28"/>
      <c r="AV1093" s="59"/>
      <c r="AW1093" s="59"/>
      <c r="AX1093" s="59"/>
      <c r="AY1093" s="59"/>
      <c r="AZ1093" s="130"/>
      <c r="BA1093" s="59"/>
      <c r="BB1093" s="28"/>
      <c r="BC1093" s="28"/>
      <c r="BD1093" s="28"/>
      <c r="BE1093" s="28"/>
      <c r="BF1093" s="28"/>
      <c r="BG1093" s="28"/>
      <c r="BH1093" s="28"/>
      <c r="BI1093" s="28"/>
      <c r="BJ1093" s="28"/>
      <c r="BK1093" s="28"/>
      <c r="BL1093" s="28"/>
      <c r="BM1093" s="28"/>
      <c r="BN1093" s="28"/>
      <c r="BO1093" s="28"/>
      <c r="BP1093" s="28"/>
      <c r="BQ1093" s="28"/>
      <c r="BR1093" s="28"/>
      <c r="BS1093" s="28"/>
      <c r="BT1093" s="28"/>
      <c r="BU1093" s="28"/>
      <c r="BV1093" s="28"/>
      <c r="BW1093" s="28"/>
      <c r="BX1093" s="28"/>
      <c r="BY1093" s="28"/>
      <c r="BZ1093" s="28"/>
      <c r="CA1093" s="28"/>
      <c r="CB1093" s="28"/>
      <c r="CC1093" s="28"/>
      <c r="CD1093" s="28"/>
      <c r="CE1093" s="28"/>
      <c r="CF1093" s="28"/>
      <c r="CG1093" s="28"/>
      <c r="CH1093" s="28"/>
      <c r="CI1093" s="28"/>
      <c r="CJ1093" s="28"/>
      <c r="CK1093" s="28"/>
      <c r="CL1093" s="28"/>
      <c r="CM1093" s="28"/>
      <c r="CN1093" s="28"/>
      <c r="CO1093" s="28"/>
      <c r="CP1093" s="28"/>
      <c r="CQ1093" s="28"/>
      <c r="CR1093" s="28"/>
      <c r="CS1093" s="28"/>
      <c r="CT1093" s="28"/>
      <c r="CU1093" s="28"/>
      <c r="CV1093" s="28"/>
      <c r="CW1093" s="28"/>
      <c r="CX1093" s="28"/>
      <c r="CY1093" s="28"/>
      <c r="CZ1093" s="28"/>
      <c r="DA1093" s="28"/>
      <c r="DB1093" s="28"/>
      <c r="DC1093" s="28"/>
      <c r="DD1093" s="28"/>
      <c r="DE1093" s="28"/>
      <c r="DF1093" s="28"/>
      <c r="DG1093" s="28"/>
      <c r="DH1093" s="28"/>
      <c r="DI1093" s="28"/>
      <c r="DJ1093" s="28"/>
      <c r="DK1093" s="28"/>
      <c r="DL1093" s="28"/>
      <c r="DM1093" s="28"/>
      <c r="DN1093" s="28"/>
      <c r="DO1093" s="28"/>
      <c r="DP1093" s="28"/>
      <c r="DQ1093" s="28"/>
      <c r="DR1093" s="28"/>
      <c r="DS1093" s="28"/>
      <c r="DT1093" s="28"/>
      <c r="DU1093" s="28"/>
      <c r="DV1093" s="28"/>
      <c r="DW1093" s="28"/>
      <c r="DX1093" s="28"/>
      <c r="DY1093" s="28"/>
      <c r="DZ1093" s="28"/>
      <c r="EA1093" s="28"/>
      <c r="EB1093" s="28"/>
      <c r="EC1093" s="28"/>
      <c r="ED1093" s="28"/>
      <c r="EE1093" s="28"/>
      <c r="EF1093" s="28"/>
      <c r="EG1093" s="28"/>
      <c r="EH1093" s="28"/>
      <c r="EI1093" s="28"/>
      <c r="EJ1093" s="28"/>
      <c r="EK1093" s="28"/>
      <c r="EL1093" s="28"/>
      <c r="EM1093" s="28"/>
      <c r="EN1093" s="28"/>
      <c r="EO1093" s="28"/>
      <c r="EP1093" s="28"/>
      <c r="EQ1093" s="28"/>
    </row>
    <row r="1094" spans="1:147" s="1" customFormat="1" x14ac:dyDescent="0.25">
      <c r="A1094" s="130"/>
      <c r="B1094" s="105"/>
      <c r="C1094" s="131"/>
      <c r="D1094" s="105"/>
      <c r="E1094" s="105"/>
      <c r="F1094" s="105"/>
      <c r="G1094" s="105"/>
      <c r="H1094" s="105"/>
      <c r="I1094" s="105"/>
      <c r="J1094" s="105"/>
      <c r="K1094" s="105"/>
      <c r="L1094" s="105"/>
      <c r="M1094" s="105"/>
      <c r="N1094" s="105"/>
      <c r="O1094" s="105"/>
      <c r="P1094" s="105"/>
      <c r="Q1094" s="105"/>
      <c r="R1094" s="105"/>
      <c r="S1094" s="105"/>
      <c r="T1094" s="105"/>
      <c r="U1094" s="28"/>
      <c r="V1094" s="132"/>
      <c r="W1094" s="132"/>
      <c r="X1094" s="105"/>
      <c r="Y1094" s="105"/>
      <c r="Z1094" s="105"/>
      <c r="AA1094" s="105"/>
      <c r="AB1094" s="105"/>
      <c r="AC1094" s="105"/>
      <c r="AD1094" s="105"/>
      <c r="AE1094" s="105"/>
      <c r="AF1094" s="105"/>
      <c r="AG1094" s="105"/>
      <c r="AH1094" s="105"/>
      <c r="AI1094" s="105"/>
      <c r="AJ1094" s="105"/>
      <c r="AK1094" s="105"/>
      <c r="AL1094" s="105"/>
      <c r="AM1094" s="105"/>
      <c r="AN1094" s="105"/>
      <c r="AO1094" s="59"/>
      <c r="AQ1094" s="138"/>
      <c r="AR1094" s="28"/>
      <c r="AS1094" s="28"/>
      <c r="AT1094" s="59"/>
      <c r="AU1094" s="28"/>
      <c r="AV1094" s="59"/>
      <c r="AW1094" s="59"/>
      <c r="AX1094" s="59"/>
      <c r="AY1094" s="59"/>
      <c r="AZ1094" s="130"/>
      <c r="BA1094" s="59"/>
      <c r="BB1094" s="28"/>
      <c r="BC1094" s="28"/>
      <c r="BD1094" s="28"/>
      <c r="BE1094" s="28"/>
      <c r="BF1094" s="28"/>
      <c r="BG1094" s="28"/>
      <c r="BH1094" s="28"/>
      <c r="BI1094" s="28"/>
      <c r="BJ1094" s="28"/>
      <c r="BK1094" s="28"/>
      <c r="BL1094" s="28"/>
      <c r="BM1094" s="28"/>
      <c r="BN1094" s="28"/>
      <c r="BO1094" s="28"/>
      <c r="BP1094" s="28"/>
      <c r="BQ1094" s="28"/>
      <c r="BR1094" s="28"/>
      <c r="BS1094" s="28"/>
      <c r="BT1094" s="28"/>
      <c r="BU1094" s="28"/>
      <c r="BV1094" s="28"/>
      <c r="BW1094" s="28"/>
      <c r="BX1094" s="28"/>
      <c r="BY1094" s="28"/>
      <c r="BZ1094" s="28"/>
      <c r="CA1094" s="28"/>
      <c r="CB1094" s="28"/>
      <c r="CC1094" s="28"/>
      <c r="CD1094" s="28"/>
      <c r="CE1094" s="28"/>
      <c r="CF1094" s="28"/>
      <c r="CG1094" s="28"/>
      <c r="CH1094" s="28"/>
      <c r="CI1094" s="28"/>
      <c r="CJ1094" s="28"/>
      <c r="CK1094" s="28"/>
      <c r="CL1094" s="28"/>
      <c r="CM1094" s="28"/>
      <c r="CN1094" s="28"/>
      <c r="CO1094" s="28"/>
      <c r="CP1094" s="28"/>
      <c r="CQ1094" s="28"/>
      <c r="CR1094" s="28"/>
      <c r="CS1094" s="28"/>
      <c r="CT1094" s="28"/>
      <c r="CU1094" s="28"/>
      <c r="CV1094" s="28"/>
      <c r="CW1094" s="28"/>
      <c r="CX1094" s="28"/>
      <c r="CY1094" s="28"/>
      <c r="CZ1094" s="28"/>
      <c r="DA1094" s="28"/>
      <c r="DB1094" s="28"/>
      <c r="DC1094" s="28"/>
      <c r="DD1094" s="28"/>
      <c r="DE1094" s="28"/>
      <c r="DF1094" s="28"/>
      <c r="DG1094" s="28"/>
      <c r="DH1094" s="28"/>
      <c r="DI1094" s="28"/>
      <c r="DJ1094" s="28"/>
      <c r="DK1094" s="28"/>
      <c r="DL1094" s="28"/>
      <c r="DM1094" s="28"/>
      <c r="DN1094" s="28"/>
      <c r="DO1094" s="28"/>
      <c r="DP1094" s="28"/>
      <c r="DQ1094" s="28"/>
      <c r="DR1094" s="28"/>
      <c r="DS1094" s="28"/>
      <c r="DT1094" s="28"/>
      <c r="DU1094" s="28"/>
      <c r="DV1094" s="28"/>
      <c r="DW1094" s="28"/>
      <c r="DX1094" s="28"/>
      <c r="DY1094" s="28"/>
      <c r="DZ1094" s="28"/>
      <c r="EA1094" s="28"/>
      <c r="EB1094" s="28"/>
      <c r="EC1094" s="28"/>
      <c r="ED1094" s="28"/>
      <c r="EE1094" s="28"/>
      <c r="EF1094" s="28"/>
      <c r="EG1094" s="28"/>
      <c r="EH1094" s="28"/>
      <c r="EI1094" s="28"/>
      <c r="EJ1094" s="28"/>
      <c r="EK1094" s="28"/>
      <c r="EL1094" s="28"/>
      <c r="EM1094" s="28"/>
      <c r="EN1094" s="28"/>
      <c r="EO1094" s="28"/>
      <c r="EP1094" s="28"/>
      <c r="EQ1094" s="28"/>
    </row>
    <row r="1095" spans="1:147" s="1" customFormat="1" x14ac:dyDescent="0.25">
      <c r="A1095" s="130"/>
      <c r="B1095" s="105"/>
      <c r="C1095" s="131"/>
      <c r="D1095" s="105"/>
      <c r="E1095" s="105"/>
      <c r="F1095" s="105"/>
      <c r="G1095" s="105"/>
      <c r="H1095" s="105"/>
      <c r="I1095" s="105"/>
      <c r="J1095" s="105"/>
      <c r="K1095" s="105"/>
      <c r="L1095" s="105"/>
      <c r="M1095" s="105"/>
      <c r="N1095" s="105"/>
      <c r="O1095" s="105"/>
      <c r="P1095" s="105"/>
      <c r="Q1095" s="105"/>
      <c r="R1095" s="105"/>
      <c r="S1095" s="105"/>
      <c r="T1095" s="105"/>
      <c r="U1095" s="28"/>
      <c r="V1095" s="132"/>
      <c r="W1095" s="132"/>
      <c r="X1095" s="105"/>
      <c r="Y1095" s="105"/>
      <c r="Z1095" s="105"/>
      <c r="AA1095" s="105"/>
      <c r="AB1095" s="105"/>
      <c r="AC1095" s="105"/>
      <c r="AD1095" s="105"/>
      <c r="AE1095" s="105"/>
      <c r="AF1095" s="105"/>
      <c r="AG1095" s="105"/>
      <c r="AH1095" s="105"/>
      <c r="AI1095" s="105"/>
      <c r="AJ1095" s="105"/>
      <c r="AK1095" s="105"/>
      <c r="AL1095" s="105"/>
      <c r="AM1095" s="105"/>
      <c r="AN1095" s="105"/>
      <c r="AO1095" s="59"/>
      <c r="AQ1095" s="138"/>
      <c r="AR1095" s="28"/>
      <c r="AS1095" s="28"/>
      <c r="AT1095" s="59"/>
      <c r="AU1095" s="28"/>
      <c r="AV1095" s="59"/>
      <c r="AW1095" s="59"/>
      <c r="AX1095" s="59"/>
      <c r="AY1095" s="59"/>
      <c r="AZ1095" s="130"/>
      <c r="BA1095" s="59"/>
      <c r="BB1095" s="28"/>
      <c r="BC1095" s="28"/>
      <c r="BD1095" s="28"/>
      <c r="BE1095" s="28"/>
      <c r="BF1095" s="28"/>
      <c r="BG1095" s="28"/>
      <c r="BH1095" s="28"/>
      <c r="BI1095" s="28"/>
      <c r="BJ1095" s="28"/>
      <c r="BK1095" s="28"/>
      <c r="BL1095" s="28"/>
      <c r="BM1095" s="28"/>
      <c r="BN1095" s="28"/>
      <c r="BO1095" s="28"/>
      <c r="BP1095" s="28"/>
      <c r="BQ1095" s="28"/>
      <c r="BR1095" s="28"/>
      <c r="BS1095" s="28"/>
      <c r="BT1095" s="28"/>
      <c r="BU1095" s="28"/>
      <c r="BV1095" s="28"/>
      <c r="BW1095" s="28"/>
      <c r="BX1095" s="28"/>
      <c r="BY1095" s="28"/>
      <c r="BZ1095" s="28"/>
      <c r="CA1095" s="28"/>
      <c r="CB1095" s="28"/>
      <c r="CC1095" s="28"/>
      <c r="CD1095" s="28"/>
      <c r="CE1095" s="28"/>
      <c r="CF1095" s="28"/>
      <c r="CG1095" s="28"/>
      <c r="CH1095" s="28"/>
      <c r="CI1095" s="28"/>
      <c r="CJ1095" s="28"/>
      <c r="CK1095" s="28"/>
      <c r="CL1095" s="28"/>
      <c r="CM1095" s="28"/>
      <c r="CN1095" s="28"/>
      <c r="CO1095" s="28"/>
      <c r="CP1095" s="28"/>
      <c r="CQ1095" s="28"/>
      <c r="CR1095" s="28"/>
      <c r="CS1095" s="28"/>
      <c r="CT1095" s="28"/>
      <c r="CU1095" s="28"/>
      <c r="CV1095" s="28"/>
      <c r="CW1095" s="28"/>
      <c r="CX1095" s="28"/>
      <c r="CY1095" s="28"/>
      <c r="CZ1095" s="28"/>
      <c r="DA1095" s="28"/>
      <c r="DB1095" s="28"/>
      <c r="DC1095" s="28"/>
      <c r="DD1095" s="28"/>
      <c r="DE1095" s="28"/>
      <c r="DF1095" s="28"/>
      <c r="DG1095" s="28"/>
      <c r="DH1095" s="28"/>
      <c r="DI1095" s="28"/>
      <c r="DJ1095" s="28"/>
      <c r="DK1095" s="28"/>
      <c r="DL1095" s="28"/>
      <c r="DM1095" s="28"/>
      <c r="DN1095" s="28"/>
      <c r="DO1095" s="28"/>
      <c r="DP1095" s="28"/>
      <c r="DQ1095" s="28"/>
      <c r="DR1095" s="28"/>
      <c r="DS1095" s="28"/>
      <c r="DT1095" s="28"/>
      <c r="DU1095" s="28"/>
      <c r="DV1095" s="28"/>
      <c r="DW1095" s="28"/>
      <c r="DX1095" s="28"/>
      <c r="DY1095" s="28"/>
      <c r="DZ1095" s="28"/>
      <c r="EA1095" s="28"/>
      <c r="EB1095" s="28"/>
      <c r="EC1095" s="28"/>
      <c r="ED1095" s="28"/>
      <c r="EE1095" s="28"/>
      <c r="EF1095" s="28"/>
      <c r="EG1095" s="28"/>
      <c r="EH1095" s="28"/>
      <c r="EI1095" s="28"/>
      <c r="EJ1095" s="28"/>
      <c r="EK1095" s="28"/>
      <c r="EL1095" s="28"/>
      <c r="EM1095" s="28"/>
      <c r="EN1095" s="28"/>
      <c r="EO1095" s="28"/>
      <c r="EP1095" s="28"/>
      <c r="EQ1095" s="28"/>
    </row>
    <row r="1096" spans="1:147" s="1" customFormat="1" x14ac:dyDescent="0.25">
      <c r="A1096" s="130"/>
      <c r="B1096" s="105"/>
      <c r="C1096" s="131"/>
      <c r="D1096" s="105"/>
      <c r="E1096" s="105"/>
      <c r="F1096" s="105"/>
      <c r="G1096" s="105"/>
      <c r="H1096" s="105"/>
      <c r="I1096" s="105"/>
      <c r="J1096" s="105"/>
      <c r="K1096" s="105"/>
      <c r="L1096" s="105"/>
      <c r="M1096" s="105"/>
      <c r="N1096" s="105"/>
      <c r="O1096" s="105"/>
      <c r="P1096" s="105"/>
      <c r="Q1096" s="105"/>
      <c r="R1096" s="105"/>
      <c r="S1096" s="105"/>
      <c r="T1096" s="105"/>
      <c r="U1096" s="28"/>
      <c r="V1096" s="132"/>
      <c r="W1096" s="132"/>
      <c r="X1096" s="105"/>
      <c r="Y1096" s="105"/>
      <c r="Z1096" s="105"/>
      <c r="AA1096" s="105"/>
      <c r="AB1096" s="105"/>
      <c r="AC1096" s="105"/>
      <c r="AD1096" s="105"/>
      <c r="AE1096" s="105"/>
      <c r="AF1096" s="105"/>
      <c r="AG1096" s="105"/>
      <c r="AH1096" s="105"/>
      <c r="AI1096" s="105"/>
      <c r="AJ1096" s="105"/>
      <c r="AK1096" s="105"/>
      <c r="AL1096" s="105"/>
      <c r="AM1096" s="105"/>
      <c r="AN1096" s="105"/>
      <c r="AO1096" s="59"/>
      <c r="AQ1096" s="138"/>
      <c r="AR1096" s="28"/>
      <c r="AS1096" s="28"/>
      <c r="AT1096" s="59"/>
      <c r="AU1096" s="28"/>
      <c r="AV1096" s="59"/>
      <c r="AW1096" s="59"/>
      <c r="AX1096" s="59"/>
      <c r="AY1096" s="59"/>
      <c r="AZ1096" s="130"/>
      <c r="BA1096" s="59"/>
      <c r="BB1096" s="28"/>
      <c r="BC1096" s="28"/>
      <c r="BD1096" s="28"/>
      <c r="BE1096" s="28"/>
      <c r="BF1096" s="28"/>
      <c r="BG1096" s="28"/>
      <c r="BH1096" s="28"/>
      <c r="BI1096" s="28"/>
      <c r="BJ1096" s="28"/>
      <c r="BK1096" s="28"/>
      <c r="BL1096" s="28"/>
      <c r="BM1096" s="28"/>
      <c r="BN1096" s="28"/>
      <c r="BO1096" s="28"/>
      <c r="BP1096" s="28"/>
      <c r="BQ1096" s="28"/>
      <c r="BR1096" s="28"/>
      <c r="BS1096" s="28"/>
      <c r="BT1096" s="28"/>
      <c r="BU1096" s="28"/>
      <c r="BV1096" s="28"/>
      <c r="BW1096" s="28"/>
      <c r="BX1096" s="28"/>
      <c r="BY1096" s="28"/>
      <c r="BZ1096" s="28"/>
      <c r="CA1096" s="28"/>
      <c r="CB1096" s="28"/>
      <c r="CC1096" s="28"/>
      <c r="CD1096" s="28"/>
      <c r="CE1096" s="28"/>
      <c r="CF1096" s="28"/>
      <c r="CG1096" s="28"/>
      <c r="CH1096" s="28"/>
      <c r="CI1096" s="28"/>
      <c r="CJ1096" s="28"/>
      <c r="CK1096" s="28"/>
      <c r="CL1096" s="28"/>
      <c r="CM1096" s="28"/>
      <c r="CN1096" s="28"/>
      <c r="CO1096" s="28"/>
      <c r="CP1096" s="28"/>
      <c r="CQ1096" s="28"/>
      <c r="CR1096" s="28"/>
      <c r="CS1096" s="28"/>
      <c r="CT1096" s="28"/>
      <c r="CU1096" s="28"/>
      <c r="CV1096" s="28"/>
      <c r="CW1096" s="28"/>
      <c r="CX1096" s="28"/>
      <c r="CY1096" s="28"/>
      <c r="CZ1096" s="28"/>
      <c r="DA1096" s="28"/>
      <c r="DB1096" s="28"/>
      <c r="DC1096" s="28"/>
      <c r="DD1096" s="28"/>
      <c r="DE1096" s="28"/>
      <c r="DF1096" s="28"/>
      <c r="DG1096" s="28"/>
      <c r="DH1096" s="28"/>
      <c r="DI1096" s="28"/>
      <c r="DJ1096" s="28"/>
      <c r="DK1096" s="28"/>
      <c r="DL1096" s="28"/>
      <c r="DM1096" s="28"/>
      <c r="DN1096" s="28"/>
      <c r="DO1096" s="28"/>
      <c r="DP1096" s="28"/>
      <c r="DQ1096" s="28"/>
      <c r="DR1096" s="28"/>
      <c r="DS1096" s="28"/>
      <c r="DT1096" s="28"/>
      <c r="DU1096" s="28"/>
      <c r="DV1096" s="28"/>
      <c r="DW1096" s="28"/>
      <c r="DX1096" s="28"/>
      <c r="DY1096" s="28"/>
      <c r="DZ1096" s="28"/>
      <c r="EA1096" s="28"/>
      <c r="EB1096" s="28"/>
      <c r="EC1096" s="28"/>
      <c r="ED1096" s="28"/>
      <c r="EE1096" s="28"/>
      <c r="EF1096" s="28"/>
      <c r="EG1096" s="28"/>
      <c r="EH1096" s="28"/>
      <c r="EI1096" s="28"/>
      <c r="EJ1096" s="28"/>
      <c r="EK1096" s="28"/>
      <c r="EL1096" s="28"/>
      <c r="EM1096" s="28"/>
      <c r="EN1096" s="28"/>
      <c r="EO1096" s="28"/>
      <c r="EP1096" s="28"/>
      <c r="EQ1096" s="28"/>
    </row>
    <row r="1097" spans="1:147" s="1" customFormat="1" x14ac:dyDescent="0.25">
      <c r="A1097" s="130"/>
      <c r="B1097" s="105"/>
      <c r="C1097" s="131"/>
      <c r="D1097" s="105"/>
      <c r="E1097" s="105"/>
      <c r="F1097" s="105"/>
      <c r="G1097" s="105"/>
      <c r="H1097" s="105"/>
      <c r="I1097" s="105"/>
      <c r="J1097" s="105"/>
      <c r="K1097" s="105"/>
      <c r="L1097" s="105"/>
      <c r="M1097" s="105"/>
      <c r="N1097" s="105"/>
      <c r="O1097" s="105"/>
      <c r="P1097" s="105"/>
      <c r="Q1097" s="105"/>
      <c r="R1097" s="105"/>
      <c r="S1097" s="105"/>
      <c r="T1097" s="105"/>
      <c r="U1097" s="28"/>
      <c r="V1097" s="132"/>
      <c r="W1097" s="132"/>
      <c r="X1097" s="105"/>
      <c r="Y1097" s="105"/>
      <c r="Z1097" s="105"/>
      <c r="AA1097" s="105"/>
      <c r="AB1097" s="105"/>
      <c r="AC1097" s="105"/>
      <c r="AD1097" s="105"/>
      <c r="AE1097" s="105"/>
      <c r="AF1097" s="105"/>
      <c r="AG1097" s="105"/>
      <c r="AH1097" s="105"/>
      <c r="AI1097" s="105"/>
      <c r="AJ1097" s="105"/>
      <c r="AK1097" s="105"/>
      <c r="AL1097" s="105"/>
      <c r="AM1097" s="105"/>
      <c r="AN1097" s="105"/>
      <c r="AO1097" s="59"/>
      <c r="AQ1097" s="138"/>
      <c r="AR1097" s="28"/>
      <c r="AS1097" s="28"/>
      <c r="AT1097" s="59"/>
      <c r="AU1097" s="28"/>
      <c r="AV1097" s="59"/>
      <c r="AW1097" s="59"/>
      <c r="AX1097" s="59"/>
      <c r="AY1097" s="59"/>
      <c r="AZ1097" s="130"/>
      <c r="BA1097" s="59"/>
      <c r="BB1097" s="28"/>
      <c r="BC1097" s="28"/>
      <c r="BD1097" s="28"/>
      <c r="BE1097" s="28"/>
      <c r="BF1097" s="28"/>
      <c r="BG1097" s="28"/>
      <c r="BH1097" s="28"/>
      <c r="BI1097" s="28"/>
      <c r="BJ1097" s="28"/>
      <c r="BK1097" s="28"/>
      <c r="BL1097" s="28"/>
      <c r="BM1097" s="28"/>
      <c r="BN1097" s="28"/>
      <c r="BO1097" s="28"/>
      <c r="BP1097" s="28"/>
      <c r="BQ1097" s="28"/>
      <c r="BR1097" s="28"/>
      <c r="BS1097" s="28"/>
      <c r="BT1097" s="28"/>
      <c r="BU1097" s="28"/>
      <c r="BV1097" s="28"/>
      <c r="BW1097" s="28"/>
      <c r="BX1097" s="28"/>
      <c r="BY1097" s="28"/>
      <c r="BZ1097" s="28"/>
      <c r="CA1097" s="28"/>
      <c r="CB1097" s="28"/>
      <c r="CC1097" s="28"/>
      <c r="CD1097" s="28"/>
      <c r="CE1097" s="28"/>
      <c r="CF1097" s="28"/>
      <c r="CG1097" s="28"/>
      <c r="CH1097" s="28"/>
      <c r="CI1097" s="28"/>
      <c r="CJ1097" s="28"/>
      <c r="CK1097" s="28"/>
      <c r="CL1097" s="28"/>
      <c r="CM1097" s="28"/>
      <c r="CN1097" s="28"/>
      <c r="CO1097" s="28"/>
      <c r="CP1097" s="28"/>
      <c r="CQ1097" s="28"/>
      <c r="CR1097" s="28"/>
      <c r="CS1097" s="28"/>
      <c r="CT1097" s="28"/>
      <c r="CU1097" s="28"/>
      <c r="CV1097" s="28"/>
      <c r="CW1097" s="28"/>
      <c r="CX1097" s="28"/>
      <c r="CY1097" s="28"/>
      <c r="CZ1097" s="28"/>
      <c r="DA1097" s="28"/>
      <c r="DB1097" s="28"/>
      <c r="DC1097" s="28"/>
      <c r="DD1097" s="28"/>
      <c r="DE1097" s="28"/>
      <c r="DF1097" s="28"/>
      <c r="DG1097" s="28"/>
      <c r="DH1097" s="28"/>
      <c r="DI1097" s="28"/>
      <c r="DJ1097" s="28"/>
      <c r="DK1097" s="28"/>
      <c r="DL1097" s="28"/>
      <c r="DM1097" s="28"/>
      <c r="DN1097" s="28"/>
      <c r="DO1097" s="28"/>
      <c r="DP1097" s="28"/>
      <c r="DQ1097" s="28"/>
      <c r="DR1097" s="28"/>
      <c r="DS1097" s="28"/>
      <c r="DT1097" s="28"/>
      <c r="DU1097" s="28"/>
      <c r="DV1097" s="28"/>
      <c r="DW1097" s="28"/>
      <c r="DX1097" s="28"/>
      <c r="DY1097" s="28"/>
      <c r="DZ1097" s="28"/>
      <c r="EA1097" s="28"/>
      <c r="EB1097" s="28"/>
      <c r="EC1097" s="28"/>
      <c r="ED1097" s="28"/>
      <c r="EE1097" s="28"/>
      <c r="EF1097" s="28"/>
      <c r="EG1097" s="28"/>
      <c r="EH1097" s="28"/>
      <c r="EI1097" s="28"/>
      <c r="EJ1097" s="28"/>
      <c r="EK1097" s="28"/>
      <c r="EL1097" s="28"/>
      <c r="EM1097" s="28"/>
      <c r="EN1097" s="28"/>
      <c r="EO1097" s="28"/>
      <c r="EP1097" s="28"/>
      <c r="EQ1097" s="28"/>
    </row>
    <row r="1098" spans="1:147" s="1" customFormat="1" x14ac:dyDescent="0.25">
      <c r="A1098" s="130"/>
      <c r="B1098" s="105"/>
      <c r="C1098" s="131"/>
      <c r="D1098" s="105"/>
      <c r="E1098" s="105"/>
      <c r="F1098" s="105"/>
      <c r="G1098" s="105"/>
      <c r="H1098" s="105"/>
      <c r="I1098" s="105"/>
      <c r="J1098" s="105"/>
      <c r="K1098" s="105"/>
      <c r="L1098" s="105"/>
      <c r="M1098" s="105"/>
      <c r="N1098" s="105"/>
      <c r="O1098" s="105"/>
      <c r="P1098" s="105"/>
      <c r="Q1098" s="105"/>
      <c r="R1098" s="105"/>
      <c r="S1098" s="105"/>
      <c r="T1098" s="105"/>
      <c r="U1098" s="28"/>
      <c r="V1098" s="132"/>
      <c r="W1098" s="132"/>
      <c r="X1098" s="105"/>
      <c r="Y1098" s="105"/>
      <c r="Z1098" s="105"/>
      <c r="AA1098" s="105"/>
      <c r="AB1098" s="105"/>
      <c r="AC1098" s="105"/>
      <c r="AD1098" s="105"/>
      <c r="AE1098" s="105"/>
      <c r="AF1098" s="105"/>
      <c r="AG1098" s="105"/>
      <c r="AH1098" s="105"/>
      <c r="AI1098" s="105"/>
      <c r="AJ1098" s="105"/>
      <c r="AK1098" s="105"/>
      <c r="AL1098" s="105"/>
      <c r="AM1098" s="105"/>
      <c r="AN1098" s="105"/>
      <c r="AO1098" s="59"/>
      <c r="AQ1098" s="138"/>
      <c r="AR1098" s="28"/>
      <c r="AS1098" s="28"/>
      <c r="AT1098" s="59"/>
      <c r="AU1098" s="28"/>
      <c r="AV1098" s="59"/>
      <c r="AW1098" s="59"/>
      <c r="AX1098" s="59"/>
      <c r="AY1098" s="59"/>
      <c r="AZ1098" s="130"/>
      <c r="BA1098" s="59"/>
      <c r="BB1098" s="28"/>
      <c r="BC1098" s="28"/>
      <c r="BD1098" s="28"/>
      <c r="BE1098" s="28"/>
      <c r="BF1098" s="28"/>
      <c r="BG1098" s="28"/>
      <c r="BH1098" s="28"/>
      <c r="BI1098" s="28"/>
      <c r="BJ1098" s="28"/>
      <c r="BK1098" s="28"/>
      <c r="BL1098" s="28"/>
      <c r="BM1098" s="28"/>
      <c r="BN1098" s="28"/>
      <c r="BO1098" s="28"/>
      <c r="BP1098" s="28"/>
      <c r="BQ1098" s="28"/>
      <c r="BR1098" s="28"/>
      <c r="BS1098" s="28"/>
      <c r="BT1098" s="28"/>
      <c r="BU1098" s="28"/>
      <c r="BV1098" s="28"/>
      <c r="BW1098" s="28"/>
      <c r="BX1098" s="28"/>
      <c r="BY1098" s="28"/>
      <c r="BZ1098" s="28"/>
      <c r="CA1098" s="28"/>
      <c r="CB1098" s="28"/>
      <c r="CC1098" s="28"/>
      <c r="CD1098" s="28"/>
      <c r="CE1098" s="28"/>
      <c r="CF1098" s="28"/>
      <c r="CG1098" s="28"/>
      <c r="CH1098" s="28"/>
      <c r="CI1098" s="28"/>
      <c r="CJ1098" s="28"/>
      <c r="CK1098" s="28"/>
      <c r="CL1098" s="28"/>
      <c r="CM1098" s="28"/>
      <c r="CN1098" s="28"/>
      <c r="CO1098" s="28"/>
      <c r="CP1098" s="28"/>
      <c r="CQ1098" s="28"/>
      <c r="CR1098" s="28"/>
      <c r="CS1098" s="28"/>
      <c r="CT1098" s="28"/>
      <c r="CU1098" s="28"/>
      <c r="CV1098" s="28"/>
      <c r="CW1098" s="28"/>
      <c r="CX1098" s="28"/>
      <c r="CY1098" s="28"/>
      <c r="CZ1098" s="28"/>
      <c r="DA1098" s="28"/>
      <c r="DB1098" s="28"/>
      <c r="DC1098" s="28"/>
      <c r="DD1098" s="28"/>
      <c r="DE1098" s="28"/>
      <c r="DF1098" s="28"/>
      <c r="DG1098" s="28"/>
      <c r="DH1098" s="28"/>
      <c r="DI1098" s="28"/>
      <c r="DJ1098" s="28"/>
      <c r="DK1098" s="28"/>
      <c r="DL1098" s="28"/>
      <c r="DM1098" s="28"/>
      <c r="DN1098" s="28"/>
      <c r="DO1098" s="28"/>
      <c r="DP1098" s="28"/>
      <c r="DQ1098" s="28"/>
      <c r="DR1098" s="28"/>
      <c r="DS1098" s="28"/>
      <c r="DT1098" s="28"/>
      <c r="DU1098" s="28"/>
      <c r="DV1098" s="28"/>
      <c r="DW1098" s="28"/>
      <c r="DX1098" s="28"/>
      <c r="DY1098" s="28"/>
      <c r="DZ1098" s="28"/>
      <c r="EA1098" s="28"/>
      <c r="EB1098" s="28"/>
      <c r="EC1098" s="28"/>
      <c r="ED1098" s="28"/>
      <c r="EE1098" s="28"/>
      <c r="EF1098" s="28"/>
      <c r="EG1098" s="28"/>
      <c r="EH1098" s="28"/>
      <c r="EI1098" s="28"/>
      <c r="EJ1098" s="28"/>
      <c r="EK1098" s="28"/>
      <c r="EL1098" s="28"/>
      <c r="EM1098" s="28"/>
      <c r="EN1098" s="28"/>
      <c r="EO1098" s="28"/>
      <c r="EP1098" s="28"/>
      <c r="EQ1098" s="28"/>
    </row>
    <row r="1099" spans="1:147" s="1" customFormat="1" x14ac:dyDescent="0.25">
      <c r="A1099" s="130"/>
      <c r="B1099" s="105"/>
      <c r="C1099" s="131"/>
      <c r="D1099" s="105"/>
      <c r="E1099" s="105"/>
      <c r="F1099" s="105"/>
      <c r="G1099" s="105"/>
      <c r="H1099" s="105"/>
      <c r="I1099" s="105"/>
      <c r="J1099" s="105"/>
      <c r="K1099" s="105"/>
      <c r="L1099" s="105"/>
      <c r="M1099" s="105"/>
      <c r="N1099" s="105"/>
      <c r="O1099" s="105"/>
      <c r="P1099" s="105"/>
      <c r="Q1099" s="105"/>
      <c r="R1099" s="105"/>
      <c r="S1099" s="105"/>
      <c r="T1099" s="105"/>
      <c r="U1099" s="28"/>
      <c r="V1099" s="132"/>
      <c r="W1099" s="132"/>
      <c r="X1099" s="105"/>
      <c r="Y1099" s="105"/>
      <c r="Z1099" s="105"/>
      <c r="AA1099" s="105"/>
      <c r="AB1099" s="105"/>
      <c r="AC1099" s="105"/>
      <c r="AD1099" s="105"/>
      <c r="AE1099" s="105"/>
      <c r="AF1099" s="105"/>
      <c r="AG1099" s="105"/>
      <c r="AH1099" s="105"/>
      <c r="AI1099" s="105"/>
      <c r="AJ1099" s="105"/>
      <c r="AK1099" s="105"/>
      <c r="AL1099" s="105"/>
      <c r="AM1099" s="105"/>
      <c r="AN1099" s="105"/>
      <c r="AO1099" s="59"/>
      <c r="AQ1099" s="138"/>
      <c r="AR1099" s="28"/>
      <c r="AS1099" s="28"/>
      <c r="AT1099" s="59"/>
      <c r="AU1099" s="28"/>
      <c r="AV1099" s="59"/>
      <c r="AW1099" s="59"/>
      <c r="AX1099" s="59"/>
      <c r="AY1099" s="59"/>
      <c r="AZ1099" s="130"/>
      <c r="BA1099" s="59"/>
      <c r="BB1099" s="28"/>
      <c r="BC1099" s="28"/>
      <c r="BD1099" s="28"/>
      <c r="BE1099" s="28"/>
      <c r="BF1099" s="28"/>
      <c r="BG1099" s="28"/>
      <c r="BH1099" s="28"/>
      <c r="BI1099" s="28"/>
      <c r="BJ1099" s="28"/>
      <c r="BK1099" s="28"/>
      <c r="BL1099" s="28"/>
      <c r="BM1099" s="28"/>
      <c r="BN1099" s="28"/>
      <c r="BO1099" s="28"/>
      <c r="BP1099" s="28"/>
      <c r="BQ1099" s="28"/>
      <c r="BR1099" s="28"/>
      <c r="BS1099" s="28"/>
      <c r="BT1099" s="28"/>
      <c r="BU1099" s="28"/>
      <c r="BV1099" s="28"/>
      <c r="BW1099" s="28"/>
      <c r="BX1099" s="28"/>
      <c r="BY1099" s="28"/>
      <c r="BZ1099" s="28"/>
      <c r="CA1099" s="28"/>
      <c r="CB1099" s="28"/>
      <c r="CC1099" s="28"/>
      <c r="CD1099" s="28"/>
      <c r="CE1099" s="28"/>
      <c r="CF1099" s="28"/>
      <c r="CG1099" s="28"/>
      <c r="CH1099" s="28"/>
      <c r="CI1099" s="28"/>
      <c r="CJ1099" s="28"/>
      <c r="CK1099" s="28"/>
      <c r="CL1099" s="28"/>
      <c r="CM1099" s="28"/>
      <c r="CN1099" s="28"/>
      <c r="CO1099" s="28"/>
      <c r="CP1099" s="28"/>
      <c r="CQ1099" s="28"/>
      <c r="CR1099" s="28"/>
      <c r="CS1099" s="28"/>
      <c r="CT1099" s="28"/>
      <c r="CU1099" s="28"/>
      <c r="CV1099" s="28"/>
      <c r="CW1099" s="28"/>
      <c r="CX1099" s="28"/>
      <c r="CY1099" s="28"/>
      <c r="CZ1099" s="28"/>
      <c r="DA1099" s="28"/>
      <c r="DB1099" s="28"/>
      <c r="DC1099" s="28"/>
      <c r="DD1099" s="28"/>
      <c r="DE1099" s="28"/>
      <c r="DF1099" s="28"/>
      <c r="DG1099" s="28"/>
      <c r="DH1099" s="28"/>
      <c r="DI1099" s="28"/>
      <c r="DJ1099" s="28"/>
      <c r="DK1099" s="28"/>
      <c r="DL1099" s="28"/>
      <c r="DM1099" s="28"/>
      <c r="DN1099" s="28"/>
      <c r="DO1099" s="28"/>
      <c r="DP1099" s="28"/>
      <c r="DQ1099" s="28"/>
      <c r="DR1099" s="28"/>
      <c r="DS1099" s="28"/>
      <c r="DT1099" s="28"/>
      <c r="DU1099" s="28"/>
      <c r="DV1099" s="28"/>
      <c r="DW1099" s="28"/>
      <c r="DX1099" s="28"/>
      <c r="DY1099" s="28"/>
      <c r="DZ1099" s="28"/>
      <c r="EA1099" s="28"/>
      <c r="EB1099" s="28"/>
      <c r="EC1099" s="28"/>
      <c r="ED1099" s="28"/>
      <c r="EE1099" s="28"/>
      <c r="EF1099" s="28"/>
      <c r="EG1099" s="28"/>
      <c r="EH1099" s="28"/>
      <c r="EI1099" s="28"/>
      <c r="EJ1099" s="28"/>
      <c r="EK1099" s="28"/>
      <c r="EL1099" s="28"/>
      <c r="EM1099" s="28"/>
      <c r="EN1099" s="28"/>
      <c r="EO1099" s="28"/>
      <c r="EP1099" s="28"/>
      <c r="EQ1099" s="28"/>
    </row>
    <row r="1100" spans="1:147" s="1" customFormat="1" x14ac:dyDescent="0.25">
      <c r="A1100" s="130"/>
      <c r="B1100" s="105"/>
      <c r="C1100" s="131"/>
      <c r="D1100" s="105"/>
      <c r="E1100" s="105"/>
      <c r="F1100" s="105"/>
      <c r="G1100" s="105"/>
      <c r="H1100" s="105"/>
      <c r="I1100" s="105"/>
      <c r="J1100" s="105"/>
      <c r="K1100" s="105"/>
      <c r="L1100" s="105"/>
      <c r="M1100" s="105"/>
      <c r="N1100" s="105"/>
      <c r="O1100" s="105"/>
      <c r="P1100" s="105"/>
      <c r="Q1100" s="105"/>
      <c r="R1100" s="105"/>
      <c r="S1100" s="105"/>
      <c r="T1100" s="105"/>
      <c r="U1100" s="28"/>
      <c r="V1100" s="132"/>
      <c r="W1100" s="132"/>
      <c r="X1100" s="105"/>
      <c r="Y1100" s="105"/>
      <c r="Z1100" s="105"/>
      <c r="AA1100" s="105"/>
      <c r="AB1100" s="105"/>
      <c r="AC1100" s="105"/>
      <c r="AD1100" s="105"/>
      <c r="AE1100" s="105"/>
      <c r="AF1100" s="105"/>
      <c r="AG1100" s="105"/>
      <c r="AH1100" s="105"/>
      <c r="AI1100" s="105"/>
      <c r="AJ1100" s="105"/>
      <c r="AK1100" s="105"/>
      <c r="AL1100" s="105"/>
      <c r="AM1100" s="105"/>
      <c r="AN1100" s="105"/>
      <c r="AO1100" s="59"/>
      <c r="AQ1100" s="138"/>
      <c r="AR1100" s="28"/>
      <c r="AS1100" s="28"/>
      <c r="AT1100" s="59"/>
      <c r="AU1100" s="28"/>
      <c r="AV1100" s="59"/>
      <c r="AW1100" s="59"/>
      <c r="AX1100" s="59"/>
      <c r="AY1100" s="59"/>
      <c r="AZ1100" s="130"/>
      <c r="BA1100" s="59"/>
      <c r="BB1100" s="28"/>
      <c r="BC1100" s="28"/>
      <c r="BD1100" s="28"/>
      <c r="BE1100" s="28"/>
      <c r="BF1100" s="28"/>
      <c r="BG1100" s="28"/>
      <c r="BH1100" s="28"/>
      <c r="BI1100" s="28"/>
      <c r="BJ1100" s="28"/>
      <c r="BK1100" s="28"/>
      <c r="BL1100" s="28"/>
      <c r="BM1100" s="28"/>
      <c r="BN1100" s="28"/>
      <c r="BO1100" s="28"/>
      <c r="BP1100" s="28"/>
      <c r="BQ1100" s="28"/>
      <c r="BR1100" s="28"/>
      <c r="BS1100" s="28"/>
      <c r="BT1100" s="28"/>
      <c r="BU1100" s="28"/>
      <c r="BV1100" s="28"/>
      <c r="BW1100" s="28"/>
      <c r="BX1100" s="28"/>
      <c r="BY1100" s="28"/>
      <c r="BZ1100" s="28"/>
      <c r="CA1100" s="28"/>
      <c r="CB1100" s="28"/>
      <c r="CC1100" s="28"/>
      <c r="CD1100" s="28"/>
      <c r="CE1100" s="28"/>
      <c r="CF1100" s="28"/>
      <c r="CG1100" s="28"/>
      <c r="CH1100" s="28"/>
      <c r="CI1100" s="28"/>
      <c r="CJ1100" s="28"/>
      <c r="CK1100" s="28"/>
      <c r="CL1100" s="28"/>
      <c r="CM1100" s="28"/>
      <c r="CN1100" s="28"/>
      <c r="CO1100" s="28"/>
      <c r="CP1100" s="28"/>
      <c r="CQ1100" s="28"/>
      <c r="CR1100" s="28"/>
      <c r="CS1100" s="28"/>
      <c r="CT1100" s="28"/>
      <c r="CU1100" s="28"/>
      <c r="CV1100" s="28"/>
      <c r="CW1100" s="28"/>
      <c r="CX1100" s="28"/>
      <c r="CY1100" s="28"/>
      <c r="CZ1100" s="28"/>
      <c r="DA1100" s="28"/>
      <c r="DB1100" s="28"/>
      <c r="DC1100" s="28"/>
      <c r="DD1100" s="28"/>
      <c r="DE1100" s="28"/>
      <c r="DF1100" s="28"/>
      <c r="DG1100" s="28"/>
      <c r="DH1100" s="28"/>
      <c r="DI1100" s="28"/>
      <c r="DJ1100" s="28"/>
      <c r="DK1100" s="28"/>
      <c r="DL1100" s="28"/>
      <c r="DM1100" s="28"/>
      <c r="DN1100" s="28"/>
      <c r="DO1100" s="28"/>
      <c r="DP1100" s="28"/>
      <c r="DQ1100" s="28"/>
      <c r="DR1100" s="28"/>
      <c r="DS1100" s="28"/>
      <c r="DT1100" s="28"/>
      <c r="DU1100" s="28"/>
      <c r="DV1100" s="28"/>
      <c r="DW1100" s="28"/>
      <c r="DX1100" s="28"/>
      <c r="DY1100" s="28"/>
      <c r="DZ1100" s="28"/>
      <c r="EA1100" s="28"/>
      <c r="EB1100" s="28"/>
      <c r="EC1100" s="28"/>
      <c r="ED1100" s="28"/>
      <c r="EE1100" s="28"/>
      <c r="EF1100" s="28"/>
      <c r="EG1100" s="28"/>
      <c r="EH1100" s="28"/>
      <c r="EI1100" s="28"/>
      <c r="EJ1100" s="28"/>
      <c r="EK1100" s="28"/>
      <c r="EL1100" s="28"/>
      <c r="EM1100" s="28"/>
      <c r="EN1100" s="28"/>
      <c r="EO1100" s="28"/>
      <c r="EP1100" s="28"/>
      <c r="EQ1100" s="28"/>
    </row>
    <row r="1101" spans="1:147" s="1" customFormat="1" x14ac:dyDescent="0.25">
      <c r="A1101" s="130"/>
      <c r="B1101" s="105"/>
      <c r="C1101" s="131"/>
      <c r="D1101" s="105"/>
      <c r="E1101" s="105"/>
      <c r="F1101" s="105"/>
      <c r="G1101" s="105"/>
      <c r="H1101" s="105"/>
      <c r="I1101" s="105"/>
      <c r="J1101" s="105"/>
      <c r="K1101" s="105"/>
      <c r="L1101" s="105"/>
      <c r="M1101" s="105"/>
      <c r="N1101" s="105"/>
      <c r="O1101" s="105"/>
      <c r="P1101" s="105"/>
      <c r="Q1101" s="105"/>
      <c r="R1101" s="105"/>
      <c r="S1101" s="105"/>
      <c r="T1101" s="105"/>
      <c r="U1101" s="28"/>
      <c r="V1101" s="132"/>
      <c r="W1101" s="132"/>
      <c r="X1101" s="105"/>
      <c r="Y1101" s="105"/>
      <c r="Z1101" s="105"/>
      <c r="AA1101" s="105"/>
      <c r="AB1101" s="105"/>
      <c r="AC1101" s="105"/>
      <c r="AD1101" s="105"/>
      <c r="AE1101" s="105"/>
      <c r="AF1101" s="105"/>
      <c r="AG1101" s="105"/>
      <c r="AH1101" s="105"/>
      <c r="AI1101" s="105"/>
      <c r="AJ1101" s="105"/>
      <c r="AK1101" s="105"/>
      <c r="AL1101" s="105"/>
      <c r="AM1101" s="105"/>
      <c r="AN1101" s="105"/>
      <c r="AO1101" s="59"/>
      <c r="AQ1101" s="138"/>
      <c r="AR1101" s="28"/>
      <c r="AS1101" s="28"/>
      <c r="AT1101" s="59"/>
      <c r="AU1101" s="28"/>
      <c r="AV1101" s="59"/>
      <c r="AW1101" s="59"/>
      <c r="AX1101" s="59"/>
      <c r="AY1101" s="59"/>
      <c r="AZ1101" s="130"/>
      <c r="BA1101" s="59"/>
      <c r="BB1101" s="28"/>
      <c r="BC1101" s="28"/>
      <c r="BD1101" s="28"/>
      <c r="BE1101" s="28"/>
      <c r="BF1101" s="28"/>
      <c r="BG1101" s="28"/>
      <c r="BH1101" s="28"/>
      <c r="BI1101" s="28"/>
      <c r="BJ1101" s="28"/>
      <c r="BK1101" s="28"/>
      <c r="BL1101" s="28"/>
      <c r="BM1101" s="28"/>
      <c r="BN1101" s="28"/>
      <c r="BO1101" s="28"/>
      <c r="BP1101" s="28"/>
      <c r="BQ1101" s="28"/>
      <c r="BR1101" s="28"/>
      <c r="BS1101" s="28"/>
      <c r="BT1101" s="28"/>
      <c r="BU1101" s="28"/>
      <c r="BV1101" s="28"/>
      <c r="BW1101" s="28"/>
      <c r="BX1101" s="28"/>
      <c r="BY1101" s="28"/>
      <c r="BZ1101" s="28"/>
      <c r="CA1101" s="28"/>
      <c r="CB1101" s="28"/>
      <c r="CC1101" s="28"/>
      <c r="CD1101" s="28"/>
      <c r="CE1101" s="28"/>
      <c r="CF1101" s="28"/>
      <c r="CG1101" s="28"/>
      <c r="CH1101" s="28"/>
      <c r="CI1101" s="28"/>
      <c r="CJ1101" s="28"/>
      <c r="CK1101" s="28"/>
      <c r="CL1101" s="28"/>
      <c r="CM1101" s="28"/>
      <c r="CN1101" s="28"/>
      <c r="CO1101" s="28"/>
      <c r="CP1101" s="28"/>
      <c r="CQ1101" s="28"/>
      <c r="CR1101" s="28"/>
      <c r="CS1101" s="28"/>
      <c r="CT1101" s="28"/>
      <c r="CU1101" s="28"/>
      <c r="CV1101" s="28"/>
      <c r="CW1101" s="28"/>
      <c r="CX1101" s="28"/>
      <c r="CY1101" s="28"/>
      <c r="CZ1101" s="28"/>
      <c r="DA1101" s="28"/>
      <c r="DB1101" s="28"/>
      <c r="DC1101" s="28"/>
      <c r="DD1101" s="28"/>
      <c r="DE1101" s="28"/>
      <c r="DF1101" s="28"/>
      <c r="DG1101" s="28"/>
      <c r="DH1101" s="28"/>
      <c r="DI1101" s="28"/>
      <c r="DJ1101" s="28"/>
      <c r="DK1101" s="28"/>
      <c r="DL1101" s="28"/>
      <c r="DM1101" s="28"/>
      <c r="DN1101" s="28"/>
      <c r="DO1101" s="28"/>
      <c r="DP1101" s="28"/>
      <c r="DQ1101" s="28"/>
      <c r="DR1101" s="28"/>
      <c r="DS1101" s="28"/>
      <c r="DT1101" s="28"/>
      <c r="DU1101" s="28"/>
      <c r="DV1101" s="28"/>
      <c r="DW1101" s="28"/>
      <c r="DX1101" s="28"/>
      <c r="DY1101" s="28"/>
      <c r="DZ1101" s="28"/>
      <c r="EA1101" s="28"/>
      <c r="EB1101" s="28"/>
      <c r="EC1101" s="28"/>
      <c r="ED1101" s="28"/>
      <c r="EE1101" s="28"/>
      <c r="EF1101" s="28"/>
      <c r="EG1101" s="28"/>
      <c r="EH1101" s="28"/>
      <c r="EI1101" s="28"/>
      <c r="EJ1101" s="28"/>
      <c r="EK1101" s="28"/>
      <c r="EL1101" s="28"/>
      <c r="EM1101" s="28"/>
      <c r="EN1101" s="28"/>
      <c r="EO1101" s="28"/>
      <c r="EP1101" s="28"/>
      <c r="EQ1101" s="28"/>
    </row>
    <row r="1102" spans="1:147" s="1" customFormat="1" x14ac:dyDescent="0.25">
      <c r="A1102" s="130"/>
      <c r="B1102" s="105"/>
      <c r="C1102" s="131"/>
      <c r="D1102" s="105"/>
      <c r="E1102" s="105"/>
      <c r="F1102" s="105"/>
      <c r="G1102" s="105"/>
      <c r="H1102" s="105"/>
      <c r="I1102" s="105"/>
      <c r="J1102" s="105"/>
      <c r="K1102" s="105"/>
      <c r="L1102" s="105"/>
      <c r="M1102" s="105"/>
      <c r="N1102" s="105"/>
      <c r="O1102" s="105"/>
      <c r="P1102" s="105"/>
      <c r="Q1102" s="105"/>
      <c r="R1102" s="105"/>
      <c r="S1102" s="105"/>
      <c r="T1102" s="105"/>
      <c r="U1102" s="28"/>
      <c r="V1102" s="132"/>
      <c r="W1102" s="132"/>
      <c r="X1102" s="105"/>
      <c r="Y1102" s="105"/>
      <c r="Z1102" s="105"/>
      <c r="AA1102" s="105"/>
      <c r="AB1102" s="105"/>
      <c r="AC1102" s="105"/>
      <c r="AD1102" s="105"/>
      <c r="AE1102" s="105"/>
      <c r="AF1102" s="105"/>
      <c r="AG1102" s="105"/>
      <c r="AH1102" s="105"/>
      <c r="AI1102" s="105"/>
      <c r="AJ1102" s="105"/>
      <c r="AK1102" s="105"/>
      <c r="AL1102" s="105"/>
      <c r="AM1102" s="105"/>
      <c r="AN1102" s="105"/>
      <c r="AO1102" s="59"/>
      <c r="AQ1102" s="138"/>
      <c r="AR1102" s="28"/>
      <c r="AS1102" s="28"/>
      <c r="AT1102" s="59"/>
      <c r="AU1102" s="28"/>
      <c r="AV1102" s="59"/>
      <c r="AW1102" s="59"/>
      <c r="AX1102" s="59"/>
      <c r="AY1102" s="59"/>
      <c r="AZ1102" s="130"/>
      <c r="BA1102" s="59"/>
      <c r="BB1102" s="28"/>
      <c r="BC1102" s="28"/>
      <c r="BD1102" s="28"/>
      <c r="BE1102" s="28"/>
      <c r="BF1102" s="28"/>
      <c r="BG1102" s="28"/>
      <c r="BH1102" s="28"/>
      <c r="BI1102" s="28"/>
      <c r="BJ1102" s="28"/>
      <c r="BK1102" s="28"/>
      <c r="BL1102" s="28"/>
      <c r="BM1102" s="28"/>
      <c r="BN1102" s="28"/>
      <c r="BO1102" s="28"/>
      <c r="BP1102" s="28"/>
      <c r="BQ1102" s="28"/>
      <c r="BR1102" s="28"/>
      <c r="BS1102" s="28"/>
      <c r="BT1102" s="28"/>
      <c r="BU1102" s="28"/>
      <c r="BV1102" s="28"/>
      <c r="BW1102" s="28"/>
      <c r="BX1102" s="28"/>
      <c r="BY1102" s="28"/>
      <c r="BZ1102" s="28"/>
      <c r="CA1102" s="28"/>
      <c r="CB1102" s="28"/>
      <c r="CC1102" s="28"/>
      <c r="CD1102" s="28"/>
      <c r="CE1102" s="28"/>
      <c r="CF1102" s="28"/>
      <c r="CG1102" s="28"/>
      <c r="CH1102" s="28"/>
      <c r="CI1102" s="28"/>
      <c r="CJ1102" s="28"/>
      <c r="CK1102" s="28"/>
      <c r="CL1102" s="28"/>
      <c r="CM1102" s="28"/>
      <c r="CN1102" s="28"/>
      <c r="CO1102" s="28"/>
      <c r="CP1102" s="28"/>
      <c r="CQ1102" s="28"/>
      <c r="CR1102" s="28"/>
      <c r="CS1102" s="28"/>
      <c r="CT1102" s="28"/>
      <c r="CU1102" s="28"/>
      <c r="CV1102" s="28"/>
      <c r="CW1102" s="28"/>
      <c r="CX1102" s="28"/>
      <c r="CY1102" s="28"/>
      <c r="CZ1102" s="28"/>
      <c r="DA1102" s="28"/>
      <c r="DB1102" s="28"/>
      <c r="DC1102" s="28"/>
      <c r="DD1102" s="28"/>
      <c r="DE1102" s="28"/>
      <c r="DF1102" s="28"/>
      <c r="DG1102" s="28"/>
      <c r="DH1102" s="28"/>
      <c r="DI1102" s="28"/>
      <c r="DJ1102" s="28"/>
      <c r="DK1102" s="28"/>
      <c r="DL1102" s="28"/>
      <c r="DM1102" s="28"/>
      <c r="DN1102" s="28"/>
      <c r="DO1102" s="28"/>
      <c r="DP1102" s="28"/>
      <c r="DQ1102" s="28"/>
      <c r="DR1102" s="28"/>
      <c r="DS1102" s="28"/>
      <c r="DT1102" s="28"/>
      <c r="DU1102" s="28"/>
      <c r="DV1102" s="28"/>
      <c r="DW1102" s="28"/>
      <c r="DX1102" s="28"/>
      <c r="DY1102" s="28"/>
      <c r="DZ1102" s="28"/>
      <c r="EA1102" s="28"/>
      <c r="EB1102" s="28"/>
      <c r="EC1102" s="28"/>
      <c r="ED1102" s="28"/>
      <c r="EE1102" s="28"/>
      <c r="EF1102" s="28"/>
      <c r="EG1102" s="28"/>
      <c r="EH1102" s="28"/>
      <c r="EI1102" s="28"/>
      <c r="EJ1102" s="28"/>
      <c r="EK1102" s="28"/>
      <c r="EL1102" s="28"/>
      <c r="EM1102" s="28"/>
      <c r="EN1102" s="28"/>
      <c r="EO1102" s="28"/>
      <c r="EP1102" s="28"/>
      <c r="EQ1102" s="28"/>
    </row>
    <row r="1103" spans="1:147" s="1" customFormat="1" x14ac:dyDescent="0.25">
      <c r="A1103" s="130"/>
      <c r="B1103" s="105"/>
      <c r="C1103" s="131"/>
      <c r="D1103" s="105"/>
      <c r="E1103" s="105"/>
      <c r="F1103" s="105"/>
      <c r="G1103" s="105"/>
      <c r="H1103" s="105"/>
      <c r="I1103" s="105"/>
      <c r="J1103" s="105"/>
      <c r="K1103" s="105"/>
      <c r="L1103" s="105"/>
      <c r="M1103" s="105"/>
      <c r="N1103" s="105"/>
      <c r="O1103" s="105"/>
      <c r="P1103" s="105"/>
      <c r="Q1103" s="105"/>
      <c r="R1103" s="105"/>
      <c r="S1103" s="105"/>
      <c r="T1103" s="105"/>
      <c r="U1103" s="28"/>
      <c r="V1103" s="132"/>
      <c r="W1103" s="132"/>
      <c r="X1103" s="105"/>
      <c r="Y1103" s="105"/>
      <c r="Z1103" s="105"/>
      <c r="AA1103" s="105"/>
      <c r="AB1103" s="105"/>
      <c r="AC1103" s="105"/>
      <c r="AD1103" s="105"/>
      <c r="AE1103" s="105"/>
      <c r="AF1103" s="105"/>
      <c r="AG1103" s="105"/>
      <c r="AH1103" s="105"/>
      <c r="AI1103" s="105"/>
      <c r="AJ1103" s="105"/>
      <c r="AK1103" s="105"/>
      <c r="AL1103" s="105"/>
      <c r="AM1103" s="105"/>
      <c r="AN1103" s="105"/>
      <c r="AO1103" s="59"/>
      <c r="AQ1103" s="138"/>
      <c r="AR1103" s="28"/>
      <c r="AS1103" s="28"/>
      <c r="AT1103" s="59"/>
      <c r="AU1103" s="28"/>
      <c r="AV1103" s="59"/>
      <c r="AW1103" s="59"/>
      <c r="AX1103" s="59"/>
      <c r="AY1103" s="59"/>
      <c r="AZ1103" s="130"/>
      <c r="BA1103" s="59"/>
      <c r="BB1103" s="28"/>
      <c r="BC1103" s="28"/>
      <c r="BD1103" s="28"/>
      <c r="BE1103" s="28"/>
      <c r="BF1103" s="28"/>
      <c r="BG1103" s="28"/>
      <c r="BH1103" s="28"/>
      <c r="BI1103" s="28"/>
      <c r="BJ1103" s="28"/>
      <c r="BK1103" s="28"/>
      <c r="BL1103" s="28"/>
      <c r="BM1103" s="28"/>
      <c r="BN1103" s="28"/>
      <c r="BO1103" s="28"/>
      <c r="BP1103" s="28"/>
      <c r="BQ1103" s="28"/>
      <c r="BR1103" s="28"/>
      <c r="BS1103" s="28"/>
      <c r="BT1103" s="28"/>
      <c r="BU1103" s="28"/>
      <c r="BV1103" s="28"/>
      <c r="BW1103" s="28"/>
      <c r="BX1103" s="28"/>
      <c r="BY1103" s="28"/>
      <c r="BZ1103" s="28"/>
      <c r="CA1103" s="28"/>
      <c r="CB1103" s="28"/>
      <c r="CC1103" s="28"/>
      <c r="CD1103" s="28"/>
      <c r="CE1103" s="28"/>
      <c r="CF1103" s="28"/>
      <c r="CG1103" s="28"/>
      <c r="CH1103" s="28"/>
      <c r="CI1103" s="28"/>
      <c r="CJ1103" s="28"/>
      <c r="CK1103" s="28"/>
      <c r="CL1103" s="28"/>
      <c r="CM1103" s="28"/>
      <c r="CN1103" s="28"/>
      <c r="CO1103" s="28"/>
      <c r="CP1103" s="28"/>
      <c r="CQ1103" s="28"/>
      <c r="CR1103" s="28"/>
      <c r="CS1103" s="28"/>
      <c r="CT1103" s="28"/>
      <c r="CU1103" s="28"/>
      <c r="CV1103" s="28"/>
      <c r="CW1103" s="28"/>
      <c r="CX1103" s="28"/>
      <c r="CY1103" s="28"/>
      <c r="CZ1103" s="28"/>
      <c r="DA1103" s="28"/>
      <c r="DB1103" s="28"/>
      <c r="DC1103" s="28"/>
      <c r="DD1103" s="28"/>
      <c r="DE1103" s="28"/>
      <c r="DF1103" s="28"/>
      <c r="DG1103" s="28"/>
      <c r="DH1103" s="28"/>
      <c r="DI1103" s="28"/>
      <c r="DJ1103" s="28"/>
      <c r="DK1103" s="28"/>
      <c r="DL1103" s="28"/>
      <c r="DM1103" s="28"/>
      <c r="DN1103" s="28"/>
      <c r="DO1103" s="28"/>
      <c r="DP1103" s="28"/>
      <c r="DQ1103" s="28"/>
      <c r="DR1103" s="28"/>
      <c r="DS1103" s="28"/>
      <c r="DT1103" s="28"/>
      <c r="DU1103" s="28"/>
      <c r="DV1103" s="28"/>
      <c r="DW1103" s="28"/>
      <c r="DX1103" s="28"/>
      <c r="DY1103" s="28"/>
      <c r="DZ1103" s="28"/>
      <c r="EA1103" s="28"/>
      <c r="EB1103" s="28"/>
      <c r="EC1103" s="28"/>
      <c r="ED1103" s="28"/>
      <c r="EE1103" s="28"/>
      <c r="EF1103" s="28"/>
      <c r="EG1103" s="28"/>
      <c r="EH1103" s="28"/>
      <c r="EI1103" s="28"/>
      <c r="EJ1103" s="28"/>
      <c r="EK1103" s="28"/>
      <c r="EL1103" s="28"/>
      <c r="EM1103" s="28"/>
      <c r="EN1103" s="28"/>
      <c r="EO1103" s="28"/>
      <c r="EP1103" s="28"/>
      <c r="EQ1103" s="28"/>
    </row>
    <row r="1104" spans="1:147" s="1" customFormat="1" x14ac:dyDescent="0.25">
      <c r="A1104" s="130"/>
      <c r="B1104" s="105"/>
      <c r="C1104" s="131"/>
      <c r="D1104" s="105"/>
      <c r="E1104" s="105"/>
      <c r="F1104" s="105"/>
      <c r="G1104" s="105"/>
      <c r="H1104" s="105"/>
      <c r="I1104" s="105"/>
      <c r="J1104" s="105"/>
      <c r="K1104" s="105"/>
      <c r="L1104" s="105"/>
      <c r="M1104" s="105"/>
      <c r="N1104" s="105"/>
      <c r="O1104" s="105"/>
      <c r="P1104" s="105"/>
      <c r="Q1104" s="105"/>
      <c r="R1104" s="105"/>
      <c r="S1104" s="105"/>
      <c r="T1104" s="105"/>
      <c r="U1104" s="28"/>
      <c r="V1104" s="132"/>
      <c r="W1104" s="132"/>
      <c r="X1104" s="105"/>
      <c r="Y1104" s="105"/>
      <c r="Z1104" s="105"/>
      <c r="AA1104" s="105"/>
      <c r="AB1104" s="105"/>
      <c r="AC1104" s="105"/>
      <c r="AD1104" s="105"/>
      <c r="AE1104" s="105"/>
      <c r="AF1104" s="105"/>
      <c r="AG1104" s="105"/>
      <c r="AH1104" s="105"/>
      <c r="AI1104" s="105"/>
      <c r="AJ1104" s="105"/>
      <c r="AK1104" s="105"/>
      <c r="AL1104" s="105"/>
      <c r="AM1104" s="105"/>
      <c r="AN1104" s="105"/>
      <c r="AO1104" s="59"/>
      <c r="AQ1104" s="138"/>
      <c r="AR1104" s="28"/>
      <c r="AS1104" s="28"/>
      <c r="AT1104" s="59"/>
      <c r="AU1104" s="28"/>
      <c r="AV1104" s="59"/>
      <c r="AW1104" s="59"/>
      <c r="AX1104" s="59"/>
      <c r="AY1104" s="59"/>
      <c r="AZ1104" s="130"/>
      <c r="BA1104" s="59"/>
      <c r="BB1104" s="28"/>
      <c r="BC1104" s="28"/>
      <c r="BD1104" s="28"/>
      <c r="BE1104" s="28"/>
      <c r="BF1104" s="28"/>
      <c r="BG1104" s="28"/>
      <c r="BH1104" s="28"/>
      <c r="BI1104" s="28"/>
      <c r="BJ1104" s="28"/>
      <c r="BK1104" s="28"/>
      <c r="BL1104" s="28"/>
      <c r="BM1104" s="28"/>
      <c r="BN1104" s="28"/>
      <c r="BO1104" s="28"/>
      <c r="BP1104" s="28"/>
      <c r="BQ1104" s="28"/>
      <c r="BR1104" s="28"/>
      <c r="BS1104" s="28"/>
      <c r="BT1104" s="28"/>
      <c r="BU1104" s="28"/>
      <c r="BV1104" s="28"/>
      <c r="BW1104" s="28"/>
      <c r="BX1104" s="28"/>
      <c r="BY1104" s="28"/>
      <c r="BZ1104" s="28"/>
      <c r="CA1104" s="28"/>
      <c r="CB1104" s="28"/>
      <c r="CC1104" s="28"/>
      <c r="CD1104" s="28"/>
      <c r="CE1104" s="28"/>
      <c r="CF1104" s="28"/>
      <c r="CG1104" s="28"/>
      <c r="CH1104" s="28"/>
      <c r="CI1104" s="28"/>
      <c r="CJ1104" s="28"/>
      <c r="CK1104" s="28"/>
      <c r="CL1104" s="28"/>
      <c r="CM1104" s="28"/>
      <c r="CN1104" s="28"/>
      <c r="CO1104" s="28"/>
      <c r="CP1104" s="28"/>
      <c r="CQ1104" s="28"/>
      <c r="CR1104" s="28"/>
      <c r="CS1104" s="28"/>
      <c r="CT1104" s="28"/>
      <c r="CU1104" s="28"/>
      <c r="CV1104" s="28"/>
      <c r="CW1104" s="28"/>
      <c r="CX1104" s="28"/>
      <c r="CY1104" s="28"/>
      <c r="CZ1104" s="28"/>
      <c r="DA1104" s="28"/>
      <c r="DB1104" s="28"/>
      <c r="DC1104" s="28"/>
      <c r="DD1104" s="28"/>
      <c r="DE1104" s="28"/>
      <c r="DF1104" s="28"/>
      <c r="DG1104" s="28"/>
      <c r="DH1104" s="28"/>
      <c r="DI1104" s="28"/>
      <c r="DJ1104" s="28"/>
      <c r="DK1104" s="28"/>
      <c r="DL1104" s="28"/>
      <c r="DM1104" s="28"/>
      <c r="DN1104" s="28"/>
      <c r="DO1104" s="28"/>
      <c r="DP1104" s="28"/>
      <c r="DQ1104" s="28"/>
      <c r="DR1104" s="28"/>
      <c r="DS1104" s="28"/>
      <c r="DT1104" s="28"/>
      <c r="DU1104" s="28"/>
      <c r="DV1104" s="28"/>
      <c r="DW1104" s="28"/>
      <c r="DX1104" s="28"/>
      <c r="DY1104" s="28"/>
      <c r="DZ1104" s="28"/>
      <c r="EA1104" s="28"/>
      <c r="EB1104" s="28"/>
      <c r="EC1104" s="28"/>
      <c r="ED1104" s="28"/>
      <c r="EE1104" s="28"/>
      <c r="EF1104" s="28"/>
      <c r="EG1104" s="28"/>
      <c r="EH1104" s="28"/>
      <c r="EI1104" s="28"/>
      <c r="EJ1104" s="28"/>
      <c r="EK1104" s="28"/>
      <c r="EL1104" s="28"/>
      <c r="EM1104" s="28"/>
      <c r="EN1104" s="28"/>
      <c r="EO1104" s="28"/>
      <c r="EP1104" s="28"/>
      <c r="EQ1104" s="28"/>
    </row>
    <row r="1105" spans="1:147" s="1" customFormat="1" x14ac:dyDescent="0.25">
      <c r="A1105" s="130"/>
      <c r="B1105" s="105"/>
      <c r="C1105" s="131"/>
      <c r="D1105" s="105"/>
      <c r="E1105" s="105"/>
      <c r="F1105" s="105"/>
      <c r="G1105" s="105"/>
      <c r="H1105" s="105"/>
      <c r="I1105" s="105"/>
      <c r="J1105" s="105"/>
      <c r="K1105" s="105"/>
      <c r="L1105" s="105"/>
      <c r="M1105" s="105"/>
      <c r="N1105" s="105"/>
      <c r="O1105" s="105"/>
      <c r="P1105" s="105"/>
      <c r="Q1105" s="105"/>
      <c r="R1105" s="105"/>
      <c r="S1105" s="105"/>
      <c r="T1105" s="105"/>
      <c r="U1105" s="28"/>
      <c r="V1105" s="132"/>
      <c r="W1105" s="132"/>
      <c r="X1105" s="105"/>
      <c r="Y1105" s="105"/>
      <c r="Z1105" s="105"/>
      <c r="AA1105" s="105"/>
      <c r="AB1105" s="105"/>
      <c r="AC1105" s="105"/>
      <c r="AD1105" s="105"/>
      <c r="AE1105" s="105"/>
      <c r="AF1105" s="105"/>
      <c r="AG1105" s="105"/>
      <c r="AH1105" s="105"/>
      <c r="AI1105" s="105"/>
      <c r="AJ1105" s="105"/>
      <c r="AK1105" s="105"/>
      <c r="AL1105" s="105"/>
      <c r="AM1105" s="105"/>
      <c r="AN1105" s="105"/>
      <c r="AO1105" s="59"/>
      <c r="AQ1105" s="138"/>
      <c r="AR1105" s="28"/>
      <c r="AS1105" s="28"/>
      <c r="AT1105" s="59"/>
      <c r="AU1105" s="28"/>
      <c r="AV1105" s="59"/>
      <c r="AW1105" s="59"/>
      <c r="AX1105" s="59"/>
      <c r="AY1105" s="59"/>
      <c r="AZ1105" s="130"/>
      <c r="BA1105" s="59"/>
      <c r="BB1105" s="28"/>
      <c r="BC1105" s="28"/>
      <c r="BD1105" s="28"/>
      <c r="BE1105" s="28"/>
      <c r="BF1105" s="28"/>
      <c r="BG1105" s="28"/>
      <c r="BH1105" s="28"/>
      <c r="BI1105" s="28"/>
      <c r="BJ1105" s="28"/>
      <c r="BK1105" s="28"/>
      <c r="BL1105" s="28"/>
      <c r="BM1105" s="28"/>
      <c r="BN1105" s="28"/>
      <c r="BO1105" s="28"/>
      <c r="BP1105" s="28"/>
      <c r="BQ1105" s="28"/>
      <c r="BR1105" s="28"/>
      <c r="BS1105" s="28"/>
      <c r="BT1105" s="28"/>
      <c r="BU1105" s="28"/>
      <c r="BV1105" s="28"/>
      <c r="BW1105" s="28"/>
      <c r="BX1105" s="28"/>
      <c r="BY1105" s="28"/>
      <c r="BZ1105" s="28"/>
      <c r="CA1105" s="28"/>
      <c r="CB1105" s="28"/>
      <c r="CC1105" s="28"/>
      <c r="CD1105" s="28"/>
      <c r="CE1105" s="28"/>
      <c r="CF1105" s="28"/>
      <c r="CG1105" s="28"/>
      <c r="CH1105" s="28"/>
      <c r="CI1105" s="28"/>
      <c r="CJ1105" s="28"/>
      <c r="CK1105" s="28"/>
      <c r="CL1105" s="28"/>
      <c r="CM1105" s="28"/>
      <c r="CN1105" s="28"/>
      <c r="CO1105" s="28"/>
      <c r="CP1105" s="28"/>
      <c r="CQ1105" s="28"/>
      <c r="CR1105" s="28"/>
      <c r="CS1105" s="28"/>
      <c r="CT1105" s="28"/>
      <c r="CU1105" s="28"/>
      <c r="CV1105" s="28"/>
      <c r="CW1105" s="28"/>
      <c r="CX1105" s="28"/>
      <c r="CY1105" s="28"/>
      <c r="CZ1105" s="28"/>
      <c r="DA1105" s="28"/>
      <c r="DB1105" s="28"/>
      <c r="DC1105" s="28"/>
      <c r="DD1105" s="28"/>
      <c r="DE1105" s="28"/>
      <c r="DF1105" s="28"/>
      <c r="DG1105" s="28"/>
      <c r="DH1105" s="28"/>
      <c r="DI1105" s="28"/>
      <c r="DJ1105" s="28"/>
      <c r="DK1105" s="28"/>
      <c r="DL1105" s="28"/>
      <c r="DM1105" s="28"/>
      <c r="DN1105" s="28"/>
      <c r="DO1105" s="28"/>
      <c r="DP1105" s="28"/>
      <c r="DQ1105" s="28"/>
      <c r="DR1105" s="28"/>
      <c r="DS1105" s="28"/>
      <c r="DT1105" s="28"/>
      <c r="DU1105" s="28"/>
      <c r="DV1105" s="28"/>
      <c r="DW1105" s="28"/>
      <c r="DX1105" s="28"/>
      <c r="DY1105" s="28"/>
      <c r="DZ1105" s="28"/>
      <c r="EA1105" s="28"/>
      <c r="EB1105" s="28"/>
      <c r="EC1105" s="28"/>
      <c r="ED1105" s="28"/>
      <c r="EE1105" s="28"/>
      <c r="EF1105" s="28"/>
      <c r="EG1105" s="28"/>
      <c r="EH1105" s="28"/>
      <c r="EI1105" s="28"/>
      <c r="EJ1105" s="28"/>
      <c r="EK1105" s="28"/>
      <c r="EL1105" s="28"/>
      <c r="EM1105" s="28"/>
      <c r="EN1105" s="28"/>
      <c r="EO1105" s="28"/>
      <c r="EP1105" s="28"/>
      <c r="EQ1105" s="28"/>
    </row>
    <row r="1106" spans="1:147" s="1" customFormat="1" x14ac:dyDescent="0.25">
      <c r="A1106" s="130"/>
      <c r="B1106" s="105"/>
      <c r="C1106" s="131"/>
      <c r="D1106" s="105"/>
      <c r="E1106" s="105"/>
      <c r="F1106" s="105"/>
      <c r="G1106" s="105"/>
      <c r="H1106" s="105"/>
      <c r="I1106" s="105"/>
      <c r="J1106" s="105"/>
      <c r="K1106" s="105"/>
      <c r="L1106" s="105"/>
      <c r="M1106" s="105"/>
      <c r="N1106" s="105"/>
      <c r="O1106" s="105"/>
      <c r="P1106" s="105"/>
      <c r="Q1106" s="105"/>
      <c r="R1106" s="105"/>
      <c r="S1106" s="105"/>
      <c r="T1106" s="105"/>
      <c r="U1106" s="28"/>
      <c r="V1106" s="132"/>
      <c r="W1106" s="132"/>
      <c r="X1106" s="105"/>
      <c r="Y1106" s="105"/>
      <c r="Z1106" s="105"/>
      <c r="AA1106" s="105"/>
      <c r="AB1106" s="105"/>
      <c r="AC1106" s="105"/>
      <c r="AD1106" s="105"/>
      <c r="AE1106" s="105"/>
      <c r="AF1106" s="105"/>
      <c r="AG1106" s="105"/>
      <c r="AH1106" s="105"/>
      <c r="AI1106" s="105"/>
      <c r="AJ1106" s="105"/>
      <c r="AK1106" s="105"/>
      <c r="AL1106" s="105"/>
      <c r="AM1106" s="105"/>
      <c r="AN1106" s="105"/>
      <c r="AO1106" s="59"/>
      <c r="AQ1106" s="138"/>
      <c r="AR1106" s="28"/>
      <c r="AS1106" s="28"/>
      <c r="AT1106" s="59"/>
      <c r="AU1106" s="28"/>
      <c r="AV1106" s="59"/>
      <c r="AW1106" s="59"/>
      <c r="AX1106" s="59"/>
      <c r="AY1106" s="59"/>
      <c r="AZ1106" s="130"/>
      <c r="BA1106" s="59"/>
      <c r="BB1106" s="28"/>
      <c r="BC1106" s="28"/>
      <c r="BD1106" s="28"/>
      <c r="BE1106" s="28"/>
      <c r="BF1106" s="28"/>
      <c r="BG1106" s="28"/>
      <c r="BH1106" s="28"/>
      <c r="BI1106" s="28"/>
      <c r="BJ1106" s="28"/>
      <c r="BK1106" s="28"/>
      <c r="BL1106" s="28"/>
      <c r="BM1106" s="28"/>
      <c r="BN1106" s="28"/>
      <c r="BO1106" s="28"/>
      <c r="BP1106" s="28"/>
      <c r="BQ1106" s="28"/>
      <c r="BR1106" s="28"/>
      <c r="BS1106" s="28"/>
      <c r="BT1106" s="28"/>
      <c r="BU1106" s="28"/>
      <c r="BV1106" s="28"/>
      <c r="BW1106" s="28"/>
      <c r="BX1106" s="28"/>
      <c r="BY1106" s="28"/>
      <c r="BZ1106" s="28"/>
      <c r="CA1106" s="28"/>
      <c r="CB1106" s="28"/>
      <c r="CC1106" s="28"/>
      <c r="CD1106" s="28"/>
      <c r="CE1106" s="28"/>
      <c r="CF1106" s="28"/>
      <c r="CG1106" s="28"/>
      <c r="CH1106" s="28"/>
      <c r="CI1106" s="28"/>
      <c r="CJ1106" s="28"/>
      <c r="CK1106" s="28"/>
      <c r="CL1106" s="28"/>
      <c r="CM1106" s="28"/>
      <c r="CN1106" s="28"/>
      <c r="CO1106" s="28"/>
      <c r="CP1106" s="28"/>
      <c r="CQ1106" s="28"/>
      <c r="CR1106" s="28"/>
      <c r="CS1106" s="28"/>
      <c r="CT1106" s="28"/>
      <c r="CU1106" s="28"/>
      <c r="CV1106" s="28"/>
      <c r="CW1106" s="28"/>
      <c r="CX1106" s="28"/>
      <c r="CY1106" s="28"/>
      <c r="CZ1106" s="28"/>
      <c r="DA1106" s="28"/>
      <c r="DB1106" s="28"/>
      <c r="DC1106" s="28"/>
      <c r="DD1106" s="28"/>
      <c r="DE1106" s="28"/>
      <c r="DF1106" s="28"/>
      <c r="DG1106" s="28"/>
      <c r="DH1106" s="28"/>
      <c r="DI1106" s="28"/>
      <c r="DJ1106" s="28"/>
      <c r="DK1106" s="28"/>
      <c r="DL1106" s="28"/>
      <c r="DM1106" s="28"/>
      <c r="DN1106" s="28"/>
      <c r="DO1106" s="28"/>
      <c r="DP1106" s="28"/>
      <c r="DQ1106" s="28"/>
      <c r="DR1106" s="28"/>
      <c r="DS1106" s="28"/>
      <c r="DT1106" s="28"/>
      <c r="DU1106" s="28"/>
      <c r="DV1106" s="28"/>
      <c r="DW1106" s="28"/>
      <c r="DX1106" s="28"/>
      <c r="DY1106" s="28"/>
      <c r="DZ1106" s="28"/>
      <c r="EA1106" s="28"/>
      <c r="EB1106" s="28"/>
      <c r="EC1106" s="28"/>
      <c r="ED1106" s="28"/>
      <c r="EE1106" s="28"/>
      <c r="EF1106" s="28"/>
      <c r="EG1106" s="28"/>
      <c r="EH1106" s="28"/>
      <c r="EI1106" s="28"/>
      <c r="EJ1106" s="28"/>
      <c r="EK1106" s="28"/>
      <c r="EL1106" s="28"/>
      <c r="EM1106" s="28"/>
      <c r="EN1106" s="28"/>
      <c r="EO1106" s="28"/>
      <c r="EP1106" s="28"/>
      <c r="EQ1106" s="28"/>
    </row>
    <row r="1107" spans="1:147" s="1" customFormat="1" x14ac:dyDescent="0.25">
      <c r="A1107" s="130"/>
      <c r="B1107" s="105"/>
      <c r="C1107" s="131"/>
      <c r="D1107" s="105"/>
      <c r="E1107" s="105"/>
      <c r="F1107" s="105"/>
      <c r="G1107" s="105"/>
      <c r="H1107" s="105"/>
      <c r="I1107" s="105"/>
      <c r="J1107" s="105"/>
      <c r="K1107" s="105"/>
      <c r="L1107" s="105"/>
      <c r="M1107" s="105"/>
      <c r="N1107" s="105"/>
      <c r="O1107" s="105"/>
      <c r="P1107" s="105"/>
      <c r="Q1107" s="105"/>
      <c r="R1107" s="105"/>
      <c r="S1107" s="105"/>
      <c r="T1107" s="105"/>
      <c r="U1107" s="28"/>
      <c r="V1107" s="132"/>
      <c r="W1107" s="132"/>
      <c r="X1107" s="105"/>
      <c r="Y1107" s="105"/>
      <c r="Z1107" s="105"/>
      <c r="AA1107" s="105"/>
      <c r="AB1107" s="105"/>
      <c r="AC1107" s="105"/>
      <c r="AD1107" s="105"/>
      <c r="AE1107" s="105"/>
      <c r="AF1107" s="105"/>
      <c r="AG1107" s="105"/>
      <c r="AH1107" s="105"/>
      <c r="AI1107" s="105"/>
      <c r="AJ1107" s="105"/>
      <c r="AK1107" s="105"/>
      <c r="AL1107" s="105"/>
      <c r="AM1107" s="105"/>
      <c r="AN1107" s="105"/>
      <c r="AO1107" s="59"/>
      <c r="AQ1107" s="138"/>
      <c r="AR1107" s="28"/>
      <c r="AS1107" s="28"/>
      <c r="AT1107" s="59"/>
      <c r="AU1107" s="28"/>
      <c r="AV1107" s="59"/>
      <c r="AW1107" s="59"/>
      <c r="AX1107" s="59"/>
      <c r="AY1107" s="59"/>
      <c r="AZ1107" s="130"/>
      <c r="BA1107" s="59"/>
      <c r="BB1107" s="28"/>
      <c r="BC1107" s="28"/>
      <c r="BD1107" s="28"/>
      <c r="BE1107" s="28"/>
      <c r="BF1107" s="28"/>
      <c r="BG1107" s="28"/>
      <c r="BH1107" s="28"/>
      <c r="BI1107" s="28"/>
      <c r="BJ1107" s="28"/>
      <c r="BK1107" s="28"/>
      <c r="BL1107" s="28"/>
      <c r="BM1107" s="28"/>
      <c r="BN1107" s="28"/>
      <c r="BO1107" s="28"/>
      <c r="BP1107" s="28"/>
      <c r="BQ1107" s="28"/>
      <c r="BR1107" s="28"/>
      <c r="BS1107" s="28"/>
      <c r="BT1107" s="28"/>
      <c r="BU1107" s="28"/>
      <c r="BV1107" s="28"/>
      <c r="BW1107" s="28"/>
      <c r="BX1107" s="28"/>
      <c r="BY1107" s="28"/>
      <c r="BZ1107" s="28"/>
      <c r="CA1107" s="28"/>
      <c r="CB1107" s="28"/>
      <c r="CC1107" s="28"/>
      <c r="CD1107" s="28"/>
      <c r="CE1107" s="28"/>
      <c r="CF1107" s="28"/>
      <c r="CG1107" s="28"/>
      <c r="CH1107" s="28"/>
      <c r="CI1107" s="28"/>
      <c r="CJ1107" s="28"/>
      <c r="CK1107" s="28"/>
      <c r="CL1107" s="28"/>
      <c r="CM1107" s="28"/>
      <c r="CN1107" s="28"/>
      <c r="CO1107" s="28"/>
      <c r="CP1107" s="28"/>
      <c r="CQ1107" s="28"/>
      <c r="CR1107" s="28"/>
      <c r="CS1107" s="28"/>
      <c r="CT1107" s="28"/>
      <c r="CU1107" s="28"/>
      <c r="CV1107" s="28"/>
      <c r="CW1107" s="28"/>
      <c r="CX1107" s="28"/>
      <c r="CY1107" s="28"/>
      <c r="CZ1107" s="28"/>
      <c r="DA1107" s="28"/>
      <c r="DB1107" s="28"/>
      <c r="DC1107" s="28"/>
      <c r="DD1107" s="28"/>
      <c r="DE1107" s="28"/>
      <c r="DF1107" s="28"/>
      <c r="DG1107" s="28"/>
      <c r="DH1107" s="28"/>
      <c r="DI1107" s="28"/>
      <c r="DJ1107" s="28"/>
      <c r="DK1107" s="28"/>
      <c r="DL1107" s="28"/>
      <c r="DM1107" s="28"/>
      <c r="DN1107" s="28"/>
      <c r="DO1107" s="28"/>
      <c r="DP1107" s="28"/>
      <c r="DQ1107" s="28"/>
      <c r="DR1107" s="28"/>
      <c r="DS1107" s="28"/>
      <c r="DT1107" s="28"/>
      <c r="DU1107" s="28"/>
      <c r="DV1107" s="28"/>
      <c r="DW1107" s="28"/>
      <c r="DX1107" s="28"/>
      <c r="DY1107" s="28"/>
      <c r="DZ1107" s="28"/>
      <c r="EA1107" s="28"/>
      <c r="EB1107" s="28"/>
      <c r="EC1107" s="28"/>
      <c r="ED1107" s="28"/>
      <c r="EE1107" s="28"/>
      <c r="EF1107" s="28"/>
      <c r="EG1107" s="28"/>
      <c r="EH1107" s="28"/>
      <c r="EI1107" s="28"/>
      <c r="EJ1107" s="28"/>
      <c r="EK1107" s="28"/>
      <c r="EL1107" s="28"/>
      <c r="EM1107" s="28"/>
      <c r="EN1107" s="28"/>
      <c r="EO1107" s="28"/>
      <c r="EP1107" s="28"/>
      <c r="EQ1107" s="28"/>
    </row>
    <row r="1108" spans="1:147" s="1" customFormat="1" x14ac:dyDescent="0.25">
      <c r="A1108" s="130"/>
      <c r="B1108" s="105"/>
      <c r="C1108" s="131"/>
      <c r="D1108" s="105"/>
      <c r="E1108" s="105"/>
      <c r="F1108" s="105"/>
      <c r="G1108" s="105"/>
      <c r="H1108" s="105"/>
      <c r="I1108" s="105"/>
      <c r="J1108" s="105"/>
      <c r="K1108" s="105"/>
      <c r="L1108" s="105"/>
      <c r="M1108" s="105"/>
      <c r="N1108" s="105"/>
      <c r="O1108" s="105"/>
      <c r="P1108" s="105"/>
      <c r="Q1108" s="105"/>
      <c r="R1108" s="105"/>
      <c r="S1108" s="105"/>
      <c r="T1108" s="105"/>
      <c r="U1108" s="28"/>
      <c r="V1108" s="132"/>
      <c r="W1108" s="132"/>
      <c r="X1108" s="105"/>
      <c r="Y1108" s="105"/>
      <c r="Z1108" s="105"/>
      <c r="AA1108" s="105"/>
      <c r="AB1108" s="105"/>
      <c r="AC1108" s="105"/>
      <c r="AD1108" s="105"/>
      <c r="AE1108" s="105"/>
      <c r="AF1108" s="105"/>
      <c r="AG1108" s="105"/>
      <c r="AH1108" s="105"/>
      <c r="AI1108" s="105"/>
      <c r="AJ1108" s="105"/>
      <c r="AK1108" s="105"/>
      <c r="AL1108" s="105"/>
      <c r="AM1108" s="105"/>
      <c r="AN1108" s="105"/>
      <c r="AO1108" s="59"/>
      <c r="AQ1108" s="138"/>
      <c r="AR1108" s="28"/>
      <c r="AS1108" s="28"/>
      <c r="AT1108" s="59"/>
      <c r="AU1108" s="28"/>
      <c r="AV1108" s="59"/>
      <c r="AW1108" s="59"/>
      <c r="AX1108" s="59"/>
      <c r="AY1108" s="59"/>
      <c r="AZ1108" s="130"/>
      <c r="BA1108" s="59"/>
      <c r="BB1108" s="28"/>
      <c r="BC1108" s="28"/>
      <c r="BD1108" s="28"/>
      <c r="BE1108" s="28"/>
      <c r="BF1108" s="28"/>
      <c r="BG1108" s="28"/>
      <c r="BH1108" s="28"/>
      <c r="BI1108" s="28"/>
      <c r="BJ1108" s="28"/>
      <c r="BK1108" s="28"/>
      <c r="BL1108" s="28"/>
      <c r="BM1108" s="28"/>
      <c r="BN1108" s="28"/>
      <c r="BO1108" s="28"/>
      <c r="BP1108" s="28"/>
      <c r="BQ1108" s="28"/>
      <c r="BR1108" s="28"/>
      <c r="BS1108" s="28"/>
      <c r="BT1108" s="28"/>
      <c r="BU1108" s="28"/>
      <c r="BV1108" s="28"/>
      <c r="BW1108" s="28"/>
      <c r="BX1108" s="28"/>
      <c r="BY1108" s="28"/>
      <c r="BZ1108" s="28"/>
      <c r="CA1108" s="28"/>
      <c r="CB1108" s="28"/>
      <c r="CC1108" s="28"/>
      <c r="CD1108" s="28"/>
      <c r="CE1108" s="28"/>
      <c r="CF1108" s="28"/>
      <c r="CG1108" s="28"/>
      <c r="CH1108" s="28"/>
      <c r="CI1108" s="28"/>
      <c r="CJ1108" s="28"/>
      <c r="CK1108" s="28"/>
      <c r="CL1108" s="28"/>
      <c r="CM1108" s="28"/>
      <c r="CN1108" s="28"/>
      <c r="CO1108" s="28"/>
      <c r="CP1108" s="28"/>
      <c r="CQ1108" s="28"/>
      <c r="CR1108" s="28"/>
      <c r="CS1108" s="28"/>
      <c r="CT1108" s="28"/>
      <c r="CU1108" s="28"/>
      <c r="CV1108" s="28"/>
      <c r="CW1108" s="28"/>
      <c r="CX1108" s="28"/>
      <c r="CY1108" s="28"/>
      <c r="CZ1108" s="28"/>
      <c r="DA1108" s="28"/>
      <c r="DB1108" s="28"/>
      <c r="DC1108" s="28"/>
      <c r="DD1108" s="28"/>
      <c r="DE1108" s="28"/>
      <c r="DF1108" s="28"/>
      <c r="DG1108" s="28"/>
      <c r="DH1108" s="28"/>
      <c r="DI1108" s="28"/>
      <c r="DJ1108" s="28"/>
      <c r="DK1108" s="28"/>
      <c r="DL1108" s="28"/>
      <c r="DM1108" s="28"/>
      <c r="DN1108" s="28"/>
      <c r="DO1108" s="28"/>
      <c r="DP1108" s="28"/>
      <c r="DQ1108" s="28"/>
      <c r="DR1108" s="28"/>
      <c r="DS1108" s="28"/>
      <c r="DT1108" s="28"/>
      <c r="DU1108" s="28"/>
      <c r="DV1108" s="28"/>
      <c r="DW1108" s="28"/>
      <c r="DX1108" s="28"/>
      <c r="DY1108" s="28"/>
      <c r="DZ1108" s="28"/>
      <c r="EA1108" s="28"/>
      <c r="EB1108" s="28"/>
      <c r="EC1108" s="28"/>
      <c r="ED1108" s="28"/>
      <c r="EE1108" s="28"/>
      <c r="EF1108" s="28"/>
      <c r="EG1108" s="28"/>
      <c r="EH1108" s="28"/>
      <c r="EI1108" s="28"/>
      <c r="EJ1108" s="28"/>
      <c r="EK1108" s="28"/>
      <c r="EL1108" s="28"/>
      <c r="EM1108" s="28"/>
      <c r="EN1108" s="28"/>
      <c r="EO1108" s="28"/>
      <c r="EP1108" s="28"/>
      <c r="EQ1108" s="28"/>
    </row>
    <row r="1109" spans="1:147" s="1" customFormat="1" x14ac:dyDescent="0.25">
      <c r="A1109" s="130"/>
      <c r="B1109" s="105"/>
      <c r="C1109" s="131"/>
      <c r="D1109" s="105"/>
      <c r="E1109" s="105"/>
      <c r="F1109" s="105"/>
      <c r="G1109" s="105"/>
      <c r="H1109" s="105"/>
      <c r="I1109" s="105"/>
      <c r="J1109" s="105"/>
      <c r="K1109" s="105"/>
      <c r="L1109" s="105"/>
      <c r="M1109" s="105"/>
      <c r="N1109" s="105"/>
      <c r="O1109" s="105"/>
      <c r="P1109" s="105"/>
      <c r="Q1109" s="105"/>
      <c r="R1109" s="105"/>
      <c r="S1109" s="105"/>
      <c r="T1109" s="105"/>
      <c r="U1109" s="28"/>
      <c r="V1109" s="132"/>
      <c r="W1109" s="132"/>
      <c r="X1109" s="105"/>
      <c r="Y1109" s="105"/>
      <c r="Z1109" s="105"/>
      <c r="AA1109" s="105"/>
      <c r="AB1109" s="105"/>
      <c r="AC1109" s="105"/>
      <c r="AD1109" s="105"/>
      <c r="AE1109" s="105"/>
      <c r="AF1109" s="105"/>
      <c r="AG1109" s="105"/>
      <c r="AH1109" s="105"/>
      <c r="AI1109" s="105"/>
      <c r="AJ1109" s="105"/>
      <c r="AK1109" s="105"/>
      <c r="AL1109" s="105"/>
      <c r="AM1109" s="105"/>
      <c r="AN1109" s="105"/>
      <c r="AO1109" s="59"/>
      <c r="AQ1109" s="138"/>
      <c r="AR1109" s="28"/>
      <c r="AS1109" s="28"/>
      <c r="AT1109" s="59"/>
      <c r="AU1109" s="28"/>
      <c r="AV1109" s="59"/>
      <c r="AW1109" s="59"/>
      <c r="AX1109" s="59"/>
      <c r="AY1109" s="59"/>
      <c r="AZ1109" s="130"/>
      <c r="BA1109" s="59"/>
      <c r="BB1109" s="28"/>
      <c r="BC1109" s="28"/>
      <c r="BD1109" s="28"/>
      <c r="BE1109" s="28"/>
      <c r="BF1109" s="28"/>
      <c r="BG1109" s="28"/>
      <c r="BH1109" s="28"/>
      <c r="BI1109" s="28"/>
      <c r="BJ1109" s="28"/>
      <c r="BK1109" s="28"/>
      <c r="BL1109" s="28"/>
      <c r="BM1109" s="28"/>
      <c r="BN1109" s="28"/>
      <c r="BO1109" s="28"/>
      <c r="BP1109" s="28"/>
      <c r="BQ1109" s="28"/>
      <c r="BR1109" s="28"/>
      <c r="BS1109" s="28"/>
      <c r="BT1109" s="28"/>
      <c r="BU1109" s="28"/>
      <c r="BV1109" s="28"/>
      <c r="BW1109" s="28"/>
      <c r="BX1109" s="28"/>
      <c r="BY1109" s="28"/>
      <c r="BZ1109" s="28"/>
      <c r="CA1109" s="28"/>
      <c r="CB1109" s="28"/>
      <c r="CC1109" s="28"/>
      <c r="CD1109" s="28"/>
      <c r="CE1109" s="28"/>
      <c r="CF1109" s="28"/>
      <c r="CG1109" s="28"/>
      <c r="CH1109" s="28"/>
      <c r="CI1109" s="28"/>
      <c r="CJ1109" s="28"/>
      <c r="CK1109" s="28"/>
      <c r="CL1109" s="28"/>
      <c r="CM1109" s="28"/>
      <c r="CN1109" s="28"/>
      <c r="CO1109" s="28"/>
      <c r="CP1109" s="28"/>
      <c r="CQ1109" s="28"/>
      <c r="CR1109" s="28"/>
      <c r="CS1109" s="28"/>
      <c r="CT1109" s="28"/>
      <c r="CU1109" s="28"/>
      <c r="CV1109" s="28"/>
      <c r="CW1109" s="28"/>
      <c r="CX1109" s="28"/>
      <c r="CY1109" s="28"/>
      <c r="CZ1109" s="28"/>
      <c r="DA1109" s="28"/>
      <c r="DB1109" s="28"/>
      <c r="DC1109" s="28"/>
      <c r="DD1109" s="28"/>
      <c r="DE1109" s="28"/>
      <c r="DF1109" s="28"/>
      <c r="DG1109" s="28"/>
      <c r="DH1109" s="28"/>
      <c r="DI1109" s="28"/>
      <c r="DJ1109" s="28"/>
      <c r="DK1109" s="28"/>
      <c r="DL1109" s="28"/>
      <c r="DM1109" s="28"/>
      <c r="DN1109" s="28"/>
      <c r="DO1109" s="28"/>
      <c r="DP1109" s="28"/>
      <c r="DQ1109" s="28"/>
      <c r="DR1109" s="28"/>
      <c r="DS1109" s="28"/>
      <c r="DT1109" s="28"/>
      <c r="DU1109" s="28"/>
      <c r="DV1109" s="28"/>
      <c r="DW1109" s="28"/>
      <c r="DX1109" s="28"/>
      <c r="DY1109" s="28"/>
      <c r="DZ1109" s="28"/>
      <c r="EA1109" s="28"/>
      <c r="EB1109" s="28"/>
      <c r="EC1109" s="28"/>
      <c r="ED1109" s="28"/>
      <c r="EE1109" s="28"/>
      <c r="EF1109" s="28"/>
      <c r="EG1109" s="28"/>
      <c r="EH1109" s="28"/>
      <c r="EI1109" s="28"/>
      <c r="EJ1109" s="28"/>
      <c r="EK1109" s="28"/>
      <c r="EL1109" s="28"/>
      <c r="EM1109" s="28"/>
      <c r="EN1109" s="28"/>
      <c r="EO1109" s="28"/>
      <c r="EP1109" s="28"/>
      <c r="EQ1109" s="28"/>
    </row>
    <row r="1110" spans="1:147" s="1" customFormat="1" x14ac:dyDescent="0.25">
      <c r="A1110" s="130"/>
      <c r="B1110" s="105"/>
      <c r="C1110" s="131"/>
      <c r="D1110" s="105"/>
      <c r="E1110" s="105"/>
      <c r="F1110" s="105"/>
      <c r="G1110" s="105"/>
      <c r="H1110" s="105"/>
      <c r="I1110" s="105"/>
      <c r="J1110" s="105"/>
      <c r="K1110" s="105"/>
      <c r="L1110" s="105"/>
      <c r="M1110" s="105"/>
      <c r="N1110" s="105"/>
      <c r="O1110" s="105"/>
      <c r="P1110" s="105"/>
      <c r="Q1110" s="105"/>
      <c r="R1110" s="105"/>
      <c r="S1110" s="105"/>
      <c r="T1110" s="105"/>
      <c r="U1110" s="28"/>
      <c r="V1110" s="132"/>
      <c r="W1110" s="132"/>
      <c r="X1110" s="105"/>
      <c r="Y1110" s="105"/>
      <c r="Z1110" s="105"/>
      <c r="AA1110" s="105"/>
      <c r="AB1110" s="105"/>
      <c r="AC1110" s="105"/>
      <c r="AD1110" s="105"/>
      <c r="AE1110" s="105"/>
      <c r="AF1110" s="105"/>
      <c r="AG1110" s="105"/>
      <c r="AH1110" s="105"/>
      <c r="AI1110" s="105"/>
      <c r="AJ1110" s="105"/>
      <c r="AK1110" s="105"/>
      <c r="AL1110" s="105"/>
      <c r="AM1110" s="105"/>
      <c r="AN1110" s="105"/>
      <c r="AO1110" s="59"/>
      <c r="AQ1110" s="138"/>
      <c r="AR1110" s="28"/>
      <c r="AS1110" s="28"/>
      <c r="AT1110" s="59"/>
      <c r="AU1110" s="28"/>
      <c r="AV1110" s="59"/>
      <c r="AW1110" s="59"/>
      <c r="AX1110" s="59"/>
      <c r="AY1110" s="59"/>
      <c r="AZ1110" s="130"/>
      <c r="BA1110" s="59"/>
      <c r="BB1110" s="28"/>
      <c r="BC1110" s="28"/>
      <c r="BD1110" s="28"/>
      <c r="BE1110" s="28"/>
      <c r="BF1110" s="28"/>
      <c r="BG1110" s="28"/>
      <c r="BH1110" s="28"/>
      <c r="BI1110" s="28"/>
      <c r="BJ1110" s="28"/>
      <c r="BK1110" s="28"/>
      <c r="BL1110" s="28"/>
      <c r="BM1110" s="28"/>
      <c r="BN1110" s="28"/>
      <c r="BO1110" s="28"/>
      <c r="BP1110" s="28"/>
      <c r="BQ1110" s="28"/>
      <c r="BR1110" s="28"/>
      <c r="BS1110" s="28"/>
      <c r="BT1110" s="28"/>
      <c r="BU1110" s="28"/>
      <c r="BV1110" s="28"/>
      <c r="BW1110" s="28"/>
      <c r="BX1110" s="28"/>
      <c r="BY1110" s="28"/>
      <c r="BZ1110" s="28"/>
      <c r="CA1110" s="28"/>
      <c r="CB1110" s="28"/>
      <c r="CC1110" s="28"/>
      <c r="CD1110" s="28"/>
      <c r="CE1110" s="28"/>
      <c r="CF1110" s="28"/>
      <c r="CG1110" s="28"/>
      <c r="CH1110" s="28"/>
      <c r="CI1110" s="28"/>
      <c r="CJ1110" s="28"/>
      <c r="CK1110" s="28"/>
      <c r="CL1110" s="28"/>
      <c r="CM1110" s="28"/>
      <c r="CN1110" s="28"/>
      <c r="CO1110" s="28"/>
      <c r="CP1110" s="28"/>
      <c r="CQ1110" s="28"/>
      <c r="CR1110" s="28"/>
      <c r="CS1110" s="28"/>
      <c r="CT1110" s="28"/>
      <c r="CU1110" s="28"/>
      <c r="CV1110" s="28"/>
      <c r="CW1110" s="28"/>
      <c r="CX1110" s="28"/>
      <c r="CY1110" s="28"/>
      <c r="CZ1110" s="28"/>
      <c r="DA1110" s="28"/>
      <c r="DB1110" s="28"/>
      <c r="DC1110" s="28"/>
      <c r="DD1110" s="28"/>
      <c r="DE1110" s="28"/>
      <c r="DF1110" s="28"/>
      <c r="DG1110" s="28"/>
      <c r="DH1110" s="28"/>
      <c r="DI1110" s="28"/>
      <c r="DJ1110" s="28"/>
      <c r="DK1110" s="28"/>
      <c r="DL1110" s="28"/>
      <c r="DM1110" s="28"/>
      <c r="DN1110" s="28"/>
      <c r="DO1110" s="28"/>
      <c r="DP1110" s="28"/>
      <c r="DQ1110" s="28"/>
      <c r="DR1110" s="28"/>
      <c r="DS1110" s="28"/>
      <c r="DT1110" s="28"/>
      <c r="DU1110" s="28"/>
      <c r="DV1110" s="28"/>
      <c r="DW1110" s="28"/>
      <c r="DX1110" s="28"/>
      <c r="DY1110" s="28"/>
      <c r="DZ1110" s="28"/>
      <c r="EA1110" s="28"/>
      <c r="EB1110" s="28"/>
      <c r="EC1110" s="28"/>
      <c r="ED1110" s="28"/>
      <c r="EE1110" s="28"/>
      <c r="EF1110" s="28"/>
      <c r="EG1110" s="28"/>
      <c r="EH1110" s="28"/>
      <c r="EI1110" s="28"/>
      <c r="EJ1110" s="28"/>
      <c r="EK1110" s="28"/>
      <c r="EL1110" s="28"/>
      <c r="EM1110" s="28"/>
      <c r="EN1110" s="28"/>
      <c r="EO1110" s="28"/>
      <c r="EP1110" s="28"/>
      <c r="EQ1110" s="28"/>
    </row>
    <row r="1111" spans="1:147" s="1" customFormat="1" x14ac:dyDescent="0.25">
      <c r="A1111" s="130"/>
      <c r="B1111" s="105"/>
      <c r="C1111" s="131"/>
      <c r="D1111" s="105"/>
      <c r="E1111" s="105"/>
      <c r="F1111" s="105"/>
      <c r="G1111" s="105"/>
      <c r="H1111" s="105"/>
      <c r="I1111" s="105"/>
      <c r="J1111" s="105"/>
      <c r="K1111" s="105"/>
      <c r="L1111" s="105"/>
      <c r="M1111" s="105"/>
      <c r="N1111" s="105"/>
      <c r="O1111" s="105"/>
      <c r="P1111" s="105"/>
      <c r="Q1111" s="105"/>
      <c r="R1111" s="105"/>
      <c r="S1111" s="105"/>
      <c r="T1111" s="105"/>
      <c r="U1111" s="28"/>
      <c r="V1111" s="132"/>
      <c r="W1111" s="132"/>
      <c r="X1111" s="105"/>
      <c r="Y1111" s="105"/>
      <c r="Z1111" s="105"/>
      <c r="AA1111" s="105"/>
      <c r="AB1111" s="105"/>
      <c r="AC1111" s="105"/>
      <c r="AD1111" s="105"/>
      <c r="AE1111" s="105"/>
      <c r="AF1111" s="105"/>
      <c r="AG1111" s="105"/>
      <c r="AH1111" s="105"/>
      <c r="AI1111" s="105"/>
      <c r="AJ1111" s="105"/>
      <c r="AK1111" s="105"/>
      <c r="AL1111" s="105"/>
      <c r="AM1111" s="105"/>
      <c r="AN1111" s="105"/>
      <c r="AO1111" s="59"/>
      <c r="AQ1111" s="138"/>
      <c r="AR1111" s="28"/>
      <c r="AS1111" s="28"/>
      <c r="AT1111" s="59"/>
      <c r="AU1111" s="28"/>
      <c r="AV1111" s="59"/>
      <c r="AW1111" s="59"/>
      <c r="AX1111" s="59"/>
      <c r="AY1111" s="59"/>
      <c r="AZ1111" s="130"/>
      <c r="BA1111" s="59"/>
      <c r="BB1111" s="28"/>
      <c r="BC1111" s="28"/>
      <c r="BD1111" s="28"/>
      <c r="BE1111" s="28"/>
      <c r="BF1111" s="28"/>
      <c r="BG1111" s="28"/>
      <c r="BH1111" s="28"/>
      <c r="BI1111" s="28"/>
      <c r="BJ1111" s="28"/>
      <c r="BK1111" s="28"/>
      <c r="BL1111" s="28"/>
      <c r="BM1111" s="28"/>
      <c r="BN1111" s="28"/>
      <c r="BO1111" s="28"/>
      <c r="BP1111" s="28"/>
      <c r="BQ1111" s="28"/>
      <c r="BR1111" s="28"/>
      <c r="BS1111" s="28"/>
      <c r="BT1111" s="28"/>
      <c r="BU1111" s="28"/>
      <c r="BV1111" s="28"/>
      <c r="BW1111" s="28"/>
      <c r="BX1111" s="28"/>
      <c r="BY1111" s="28"/>
      <c r="BZ1111" s="28"/>
      <c r="CA1111" s="28"/>
      <c r="CB1111" s="28"/>
      <c r="CC1111" s="28"/>
      <c r="CD1111" s="28"/>
      <c r="CE1111" s="28"/>
      <c r="CF1111" s="28"/>
      <c r="CG1111" s="28"/>
      <c r="CH1111" s="28"/>
      <c r="CI1111" s="28"/>
      <c r="CJ1111" s="28"/>
      <c r="CK1111" s="28"/>
      <c r="CL1111" s="28"/>
      <c r="CM1111" s="28"/>
      <c r="CN1111" s="28"/>
      <c r="CO1111" s="28"/>
      <c r="CP1111" s="28"/>
      <c r="CQ1111" s="28"/>
      <c r="CR1111" s="28"/>
      <c r="CS1111" s="28"/>
      <c r="CT1111" s="28"/>
      <c r="CU1111" s="28"/>
      <c r="CV1111" s="28"/>
      <c r="CW1111" s="28"/>
      <c r="CX1111" s="28"/>
      <c r="CY1111" s="28"/>
      <c r="CZ1111" s="28"/>
      <c r="DA1111" s="28"/>
      <c r="DB1111" s="28"/>
      <c r="DC1111" s="28"/>
      <c r="DD1111" s="28"/>
      <c r="DE1111" s="28"/>
      <c r="DF1111" s="28"/>
      <c r="DG1111" s="28"/>
      <c r="DH1111" s="28"/>
      <c r="DI1111" s="28"/>
      <c r="DJ1111" s="28"/>
      <c r="DK1111" s="28"/>
      <c r="DL1111" s="28"/>
      <c r="DM1111" s="28"/>
      <c r="DN1111" s="28"/>
      <c r="DO1111" s="28"/>
      <c r="DP1111" s="28"/>
      <c r="DQ1111" s="28"/>
      <c r="DR1111" s="28"/>
      <c r="DS1111" s="28"/>
      <c r="DT1111" s="28"/>
      <c r="DU1111" s="28"/>
      <c r="DV1111" s="28"/>
      <c r="DW1111" s="28"/>
      <c r="DX1111" s="28"/>
      <c r="DY1111" s="28"/>
      <c r="DZ1111" s="28"/>
      <c r="EA1111" s="28"/>
      <c r="EB1111" s="28"/>
      <c r="EC1111" s="28"/>
      <c r="ED1111" s="28"/>
      <c r="EE1111" s="28"/>
      <c r="EF1111" s="28"/>
      <c r="EG1111" s="28"/>
      <c r="EH1111" s="28"/>
      <c r="EI1111" s="28"/>
      <c r="EJ1111" s="28"/>
      <c r="EK1111" s="28"/>
      <c r="EL1111" s="28"/>
      <c r="EM1111" s="28"/>
      <c r="EN1111" s="28"/>
      <c r="EO1111" s="28"/>
      <c r="EP1111" s="28"/>
      <c r="EQ1111" s="28"/>
    </row>
    <row r="1112" spans="1:147" s="1" customFormat="1" x14ac:dyDescent="0.25">
      <c r="A1112" s="130"/>
      <c r="B1112" s="105"/>
      <c r="C1112" s="131"/>
      <c r="D1112" s="105"/>
      <c r="E1112" s="105"/>
      <c r="F1112" s="105"/>
      <c r="G1112" s="105"/>
      <c r="H1112" s="105"/>
      <c r="I1112" s="105"/>
      <c r="J1112" s="105"/>
      <c r="K1112" s="105"/>
      <c r="L1112" s="105"/>
      <c r="M1112" s="105"/>
      <c r="N1112" s="105"/>
      <c r="O1112" s="105"/>
      <c r="P1112" s="105"/>
      <c r="Q1112" s="105"/>
      <c r="R1112" s="105"/>
      <c r="S1112" s="105"/>
      <c r="T1112" s="105"/>
      <c r="U1112" s="28"/>
      <c r="V1112" s="132"/>
      <c r="W1112" s="132"/>
      <c r="X1112" s="105"/>
      <c r="Y1112" s="105"/>
      <c r="Z1112" s="105"/>
      <c r="AA1112" s="105"/>
      <c r="AB1112" s="105"/>
      <c r="AC1112" s="105"/>
      <c r="AD1112" s="105"/>
      <c r="AE1112" s="105"/>
      <c r="AF1112" s="105"/>
      <c r="AG1112" s="105"/>
      <c r="AH1112" s="105"/>
      <c r="AI1112" s="105"/>
      <c r="AJ1112" s="105"/>
      <c r="AK1112" s="105"/>
      <c r="AL1112" s="105"/>
      <c r="AM1112" s="105"/>
      <c r="AN1112" s="105"/>
      <c r="AO1112" s="59"/>
      <c r="AQ1112" s="138"/>
      <c r="AR1112" s="28"/>
      <c r="AS1112" s="28"/>
      <c r="AT1112" s="59"/>
      <c r="AU1112" s="28"/>
      <c r="AV1112" s="59"/>
      <c r="AW1112" s="59"/>
      <c r="AX1112" s="59"/>
      <c r="AY1112" s="59"/>
      <c r="AZ1112" s="130"/>
      <c r="BA1112" s="59"/>
      <c r="BB1112" s="28"/>
      <c r="BC1112" s="28"/>
      <c r="BD1112" s="28"/>
      <c r="BE1112" s="28"/>
      <c r="BF1112" s="28"/>
      <c r="BG1112" s="28"/>
      <c r="BH1112" s="28"/>
      <c r="BI1112" s="28"/>
      <c r="BJ1112" s="28"/>
      <c r="BK1112" s="28"/>
      <c r="BL1112" s="28"/>
      <c r="BM1112" s="28"/>
      <c r="BN1112" s="28"/>
      <c r="BO1112" s="28"/>
      <c r="BP1112" s="28"/>
      <c r="BQ1112" s="28"/>
      <c r="BR1112" s="28"/>
      <c r="BS1112" s="28"/>
      <c r="BT1112" s="28"/>
      <c r="BU1112" s="28"/>
      <c r="BV1112" s="28"/>
      <c r="BW1112" s="28"/>
      <c r="BX1112" s="28"/>
      <c r="BY1112" s="28"/>
      <c r="BZ1112" s="28"/>
      <c r="CA1112" s="28"/>
      <c r="CB1112" s="28"/>
      <c r="CC1112" s="28"/>
      <c r="CD1112" s="28"/>
      <c r="CE1112" s="28"/>
      <c r="CF1112" s="28"/>
      <c r="CG1112" s="28"/>
      <c r="CH1112" s="28"/>
      <c r="CI1112" s="28"/>
      <c r="CJ1112" s="28"/>
      <c r="CK1112" s="28"/>
      <c r="CL1112" s="28"/>
      <c r="CM1112" s="28"/>
      <c r="CN1112" s="28"/>
      <c r="CO1112" s="28"/>
      <c r="CP1112" s="28"/>
      <c r="CQ1112" s="28"/>
      <c r="CR1112" s="28"/>
      <c r="CS1112" s="28"/>
      <c r="CT1112" s="28"/>
      <c r="CU1112" s="28"/>
      <c r="CV1112" s="28"/>
      <c r="CW1112" s="28"/>
      <c r="CX1112" s="28"/>
      <c r="CY1112" s="28"/>
      <c r="CZ1112" s="28"/>
      <c r="DA1112" s="28"/>
      <c r="DB1112" s="28"/>
      <c r="DC1112" s="28"/>
      <c r="DD1112" s="28"/>
      <c r="DE1112" s="28"/>
      <c r="DF1112" s="28"/>
      <c r="DG1112" s="28"/>
      <c r="DH1112" s="28"/>
      <c r="DI1112" s="28"/>
      <c r="DJ1112" s="28"/>
      <c r="DK1112" s="28"/>
      <c r="DL1112" s="28"/>
      <c r="DM1112" s="28"/>
      <c r="DN1112" s="28"/>
      <c r="DO1112" s="28"/>
      <c r="DP1112" s="28"/>
      <c r="DQ1112" s="28"/>
      <c r="DR1112" s="28"/>
      <c r="DS1112" s="28"/>
      <c r="DT1112" s="28"/>
      <c r="DU1112" s="28"/>
      <c r="DV1112" s="28"/>
      <c r="DW1112" s="28"/>
      <c r="DX1112" s="28"/>
      <c r="DY1112" s="28"/>
      <c r="DZ1112" s="28"/>
      <c r="EA1112" s="28"/>
      <c r="EB1112" s="28"/>
      <c r="EC1112" s="28"/>
      <c r="ED1112" s="28"/>
      <c r="EE1112" s="28"/>
      <c r="EF1112" s="28"/>
      <c r="EG1112" s="28"/>
      <c r="EH1112" s="28"/>
      <c r="EI1112" s="28"/>
      <c r="EJ1112" s="28"/>
      <c r="EK1112" s="28"/>
      <c r="EL1112" s="28"/>
      <c r="EM1112" s="28"/>
      <c r="EN1112" s="28"/>
      <c r="EO1112" s="28"/>
      <c r="EP1112" s="28"/>
      <c r="EQ1112" s="28"/>
    </row>
    <row r="1113" spans="1:147" s="1" customFormat="1" x14ac:dyDescent="0.25">
      <c r="A1113" s="130"/>
      <c r="B1113" s="105"/>
      <c r="C1113" s="131"/>
      <c r="D1113" s="105"/>
      <c r="E1113" s="105"/>
      <c r="F1113" s="105"/>
      <c r="G1113" s="105"/>
      <c r="H1113" s="105"/>
      <c r="I1113" s="105"/>
      <c r="J1113" s="105"/>
      <c r="K1113" s="105"/>
      <c r="L1113" s="105"/>
      <c r="M1113" s="105"/>
      <c r="N1113" s="105"/>
      <c r="O1113" s="105"/>
      <c r="P1113" s="105"/>
      <c r="Q1113" s="105"/>
      <c r="R1113" s="105"/>
      <c r="S1113" s="105"/>
      <c r="T1113" s="105"/>
      <c r="U1113" s="28"/>
      <c r="V1113" s="132"/>
      <c r="W1113" s="132"/>
      <c r="X1113" s="105"/>
      <c r="Y1113" s="105"/>
      <c r="Z1113" s="105"/>
      <c r="AA1113" s="105"/>
      <c r="AB1113" s="105"/>
      <c r="AC1113" s="105"/>
      <c r="AD1113" s="105"/>
      <c r="AE1113" s="105"/>
      <c r="AF1113" s="105"/>
      <c r="AG1113" s="105"/>
      <c r="AH1113" s="105"/>
      <c r="AI1113" s="105"/>
      <c r="AJ1113" s="105"/>
      <c r="AK1113" s="105"/>
      <c r="AL1113" s="105"/>
      <c r="AM1113" s="105"/>
      <c r="AN1113" s="105"/>
      <c r="AO1113" s="59"/>
      <c r="AQ1113" s="138"/>
      <c r="AR1113" s="28"/>
      <c r="AS1113" s="28"/>
      <c r="AT1113" s="59"/>
      <c r="AU1113" s="28"/>
      <c r="AV1113" s="59"/>
      <c r="AW1113" s="59"/>
      <c r="AX1113" s="59"/>
      <c r="AY1113" s="59"/>
      <c r="AZ1113" s="130"/>
      <c r="BA1113" s="59"/>
      <c r="BB1113" s="28"/>
      <c r="BC1113" s="28"/>
      <c r="BD1113" s="28"/>
      <c r="BE1113" s="28"/>
      <c r="BF1113" s="28"/>
      <c r="BG1113" s="28"/>
      <c r="BH1113" s="28"/>
      <c r="BI1113" s="28"/>
      <c r="BJ1113" s="28"/>
      <c r="BK1113" s="28"/>
      <c r="BL1113" s="28"/>
      <c r="BM1113" s="28"/>
      <c r="BN1113" s="28"/>
      <c r="BO1113" s="28"/>
      <c r="BP1113" s="28"/>
      <c r="BQ1113" s="28"/>
      <c r="BR1113" s="28"/>
      <c r="BS1113" s="28"/>
      <c r="BT1113" s="28"/>
      <c r="BU1113" s="28"/>
      <c r="BV1113" s="28"/>
      <c r="BW1113" s="28"/>
      <c r="BX1113" s="28"/>
      <c r="BY1113" s="28"/>
      <c r="BZ1113" s="28"/>
      <c r="CA1113" s="28"/>
      <c r="CB1113" s="28"/>
      <c r="CC1113" s="28"/>
      <c r="CD1113" s="28"/>
      <c r="CE1113" s="28"/>
      <c r="CF1113" s="28"/>
      <c r="CG1113" s="28"/>
      <c r="CH1113" s="28"/>
      <c r="CI1113" s="28"/>
      <c r="CJ1113" s="28"/>
      <c r="CK1113" s="28"/>
      <c r="CL1113" s="28"/>
      <c r="CM1113" s="28"/>
      <c r="CN1113" s="28"/>
      <c r="CO1113" s="28"/>
      <c r="CP1113" s="28"/>
      <c r="CQ1113" s="28"/>
      <c r="CR1113" s="28"/>
      <c r="CS1113" s="28"/>
      <c r="CT1113" s="28"/>
      <c r="CU1113" s="28"/>
      <c r="CV1113" s="28"/>
      <c r="CW1113" s="28"/>
      <c r="CX1113" s="28"/>
      <c r="CY1113" s="28"/>
      <c r="CZ1113" s="28"/>
      <c r="DA1113" s="28"/>
      <c r="DB1113" s="28"/>
      <c r="DC1113" s="28"/>
      <c r="DD1113" s="28"/>
      <c r="DE1113" s="28"/>
      <c r="DF1113" s="28"/>
      <c r="DG1113" s="28"/>
      <c r="DH1113" s="28"/>
      <c r="DI1113" s="28"/>
      <c r="DJ1113" s="28"/>
      <c r="DK1113" s="28"/>
      <c r="DL1113" s="28"/>
      <c r="DM1113" s="28"/>
      <c r="DN1113" s="28"/>
      <c r="DO1113" s="28"/>
      <c r="DP1113" s="28"/>
      <c r="DQ1113" s="28"/>
      <c r="DR1113" s="28"/>
      <c r="DS1113" s="28"/>
      <c r="DT1113" s="28"/>
      <c r="DU1113" s="28"/>
      <c r="DV1113" s="28"/>
      <c r="DW1113" s="28"/>
      <c r="DX1113" s="28"/>
      <c r="DY1113" s="28"/>
      <c r="DZ1113" s="28"/>
      <c r="EA1113" s="28"/>
      <c r="EB1113" s="28"/>
      <c r="EC1113" s="28"/>
      <c r="ED1113" s="28"/>
      <c r="EE1113" s="28"/>
      <c r="EF1113" s="28"/>
      <c r="EG1113" s="28"/>
      <c r="EH1113" s="28"/>
      <c r="EI1113" s="28"/>
      <c r="EJ1113" s="28"/>
      <c r="EK1113" s="28"/>
      <c r="EL1113" s="28"/>
      <c r="EM1113" s="28"/>
      <c r="EN1113" s="28"/>
      <c r="EO1113" s="28"/>
      <c r="EP1113" s="28"/>
      <c r="EQ1113" s="28"/>
    </row>
    <row r="1114" spans="1:147" s="1" customFormat="1" x14ac:dyDescent="0.25">
      <c r="A1114" s="130"/>
      <c r="B1114" s="105"/>
      <c r="C1114" s="131"/>
      <c r="D1114" s="105"/>
      <c r="E1114" s="105"/>
      <c r="F1114" s="105"/>
      <c r="G1114" s="105"/>
      <c r="H1114" s="105"/>
      <c r="I1114" s="105"/>
      <c r="J1114" s="105"/>
      <c r="K1114" s="105"/>
      <c r="L1114" s="105"/>
      <c r="M1114" s="105"/>
      <c r="N1114" s="105"/>
      <c r="O1114" s="105"/>
      <c r="P1114" s="105"/>
      <c r="Q1114" s="105"/>
      <c r="R1114" s="105"/>
      <c r="S1114" s="105"/>
      <c r="T1114" s="105"/>
      <c r="U1114" s="28"/>
      <c r="V1114" s="132"/>
      <c r="W1114" s="132"/>
      <c r="X1114" s="105"/>
      <c r="Y1114" s="105"/>
      <c r="Z1114" s="105"/>
      <c r="AA1114" s="105"/>
      <c r="AB1114" s="105"/>
      <c r="AC1114" s="105"/>
      <c r="AD1114" s="105"/>
      <c r="AE1114" s="105"/>
      <c r="AF1114" s="105"/>
      <c r="AG1114" s="105"/>
      <c r="AH1114" s="105"/>
      <c r="AI1114" s="105"/>
      <c r="AJ1114" s="105"/>
      <c r="AK1114" s="105"/>
      <c r="AL1114" s="105"/>
      <c r="AM1114" s="105"/>
      <c r="AN1114" s="105"/>
      <c r="AO1114" s="59"/>
      <c r="AQ1114" s="138"/>
      <c r="AR1114" s="28"/>
      <c r="AS1114" s="28"/>
      <c r="AT1114" s="59"/>
      <c r="AU1114" s="28"/>
      <c r="AV1114" s="59"/>
      <c r="AW1114" s="59"/>
      <c r="AX1114" s="59"/>
      <c r="AY1114" s="59"/>
      <c r="AZ1114" s="130"/>
      <c r="BA1114" s="59"/>
      <c r="BB1114" s="28"/>
      <c r="BC1114" s="28"/>
      <c r="BD1114" s="28"/>
      <c r="BE1114" s="28"/>
      <c r="BF1114" s="28"/>
      <c r="BG1114" s="28"/>
      <c r="BH1114" s="28"/>
      <c r="BI1114" s="28"/>
      <c r="BJ1114" s="28"/>
      <c r="BK1114" s="28"/>
      <c r="BL1114" s="28"/>
      <c r="BM1114" s="28"/>
      <c r="BN1114" s="28"/>
      <c r="BO1114" s="28"/>
      <c r="BP1114" s="28"/>
      <c r="BQ1114" s="28"/>
      <c r="BR1114" s="28"/>
      <c r="BS1114" s="28"/>
      <c r="BT1114" s="28"/>
      <c r="BU1114" s="28"/>
      <c r="BV1114" s="28"/>
      <c r="BW1114" s="28"/>
      <c r="BX1114" s="28"/>
      <c r="BY1114" s="28"/>
      <c r="BZ1114" s="28"/>
      <c r="CA1114" s="28"/>
      <c r="CB1114" s="28"/>
      <c r="CC1114" s="28"/>
      <c r="CD1114" s="28"/>
      <c r="CE1114" s="28"/>
      <c r="CF1114" s="28"/>
      <c r="CG1114" s="28"/>
      <c r="CH1114" s="28"/>
      <c r="CI1114" s="28"/>
      <c r="CJ1114" s="28"/>
      <c r="CK1114" s="28"/>
      <c r="CL1114" s="28"/>
      <c r="CM1114" s="28"/>
      <c r="CN1114" s="28"/>
      <c r="CO1114" s="28"/>
      <c r="CP1114" s="28"/>
      <c r="CQ1114" s="28"/>
      <c r="CR1114" s="28"/>
      <c r="CS1114" s="28"/>
      <c r="CT1114" s="28"/>
      <c r="CU1114" s="28"/>
      <c r="CV1114" s="28"/>
      <c r="CW1114" s="28"/>
      <c r="CX1114" s="28"/>
      <c r="CY1114" s="28"/>
      <c r="CZ1114" s="28"/>
      <c r="DA1114" s="28"/>
      <c r="DB1114" s="28"/>
      <c r="DC1114" s="28"/>
      <c r="DD1114" s="28"/>
      <c r="DE1114" s="28"/>
      <c r="DF1114" s="28"/>
      <c r="DG1114" s="28"/>
      <c r="DH1114" s="28"/>
      <c r="DI1114" s="28"/>
      <c r="DJ1114" s="28"/>
      <c r="DK1114" s="28"/>
      <c r="DL1114" s="28"/>
      <c r="DM1114" s="28"/>
      <c r="DN1114" s="28"/>
      <c r="DO1114" s="28"/>
      <c r="DP1114" s="28"/>
      <c r="DQ1114" s="28"/>
      <c r="DR1114" s="28"/>
      <c r="DS1114" s="28"/>
      <c r="DT1114" s="28"/>
      <c r="DU1114" s="28"/>
      <c r="DV1114" s="28"/>
      <c r="DW1114" s="28"/>
      <c r="DX1114" s="28"/>
      <c r="DY1114" s="28"/>
      <c r="DZ1114" s="28"/>
      <c r="EA1114" s="28"/>
      <c r="EB1114" s="28"/>
      <c r="EC1114" s="28"/>
      <c r="ED1114" s="28"/>
      <c r="EE1114" s="28"/>
      <c r="EF1114" s="28"/>
      <c r="EG1114" s="28"/>
      <c r="EH1114" s="28"/>
      <c r="EI1114" s="28"/>
      <c r="EJ1114" s="28"/>
      <c r="EK1114" s="28"/>
      <c r="EL1114" s="28"/>
      <c r="EM1114" s="28"/>
      <c r="EN1114" s="28"/>
      <c r="EO1114" s="28"/>
      <c r="EP1114" s="28"/>
      <c r="EQ1114" s="28"/>
    </row>
    <row r="1115" spans="1:147" s="1" customFormat="1" x14ac:dyDescent="0.25">
      <c r="A1115" s="130"/>
      <c r="B1115" s="105"/>
      <c r="C1115" s="131"/>
      <c r="D1115" s="105"/>
      <c r="E1115" s="105"/>
      <c r="F1115" s="105"/>
      <c r="G1115" s="105"/>
      <c r="H1115" s="105"/>
      <c r="I1115" s="105"/>
      <c r="J1115" s="105"/>
      <c r="K1115" s="105"/>
      <c r="L1115" s="105"/>
      <c r="M1115" s="105"/>
      <c r="N1115" s="105"/>
      <c r="O1115" s="105"/>
      <c r="P1115" s="105"/>
      <c r="Q1115" s="105"/>
      <c r="R1115" s="105"/>
      <c r="S1115" s="105"/>
      <c r="T1115" s="105"/>
      <c r="U1115" s="28"/>
      <c r="V1115" s="132"/>
      <c r="W1115" s="132"/>
      <c r="X1115" s="105"/>
      <c r="Y1115" s="105"/>
      <c r="Z1115" s="105"/>
      <c r="AA1115" s="105"/>
      <c r="AB1115" s="105"/>
      <c r="AC1115" s="105"/>
      <c r="AD1115" s="105"/>
      <c r="AE1115" s="105"/>
      <c r="AF1115" s="105"/>
      <c r="AG1115" s="105"/>
      <c r="AH1115" s="105"/>
      <c r="AI1115" s="105"/>
      <c r="AJ1115" s="105"/>
      <c r="AK1115" s="105"/>
      <c r="AL1115" s="105"/>
      <c r="AM1115" s="105"/>
      <c r="AN1115" s="105"/>
      <c r="AO1115" s="59"/>
      <c r="AQ1115" s="138"/>
      <c r="AR1115" s="28"/>
      <c r="AS1115" s="28"/>
      <c r="AT1115" s="59"/>
      <c r="AU1115" s="28"/>
      <c r="AV1115" s="59"/>
      <c r="AW1115" s="59"/>
      <c r="AX1115" s="59"/>
      <c r="AY1115" s="59"/>
      <c r="AZ1115" s="130"/>
      <c r="BA1115" s="59"/>
      <c r="BB1115" s="28"/>
      <c r="BC1115" s="28"/>
      <c r="BD1115" s="28"/>
      <c r="BE1115" s="28"/>
      <c r="BF1115" s="28"/>
      <c r="BG1115" s="28"/>
      <c r="BH1115" s="28"/>
      <c r="BI1115" s="28"/>
      <c r="BJ1115" s="28"/>
      <c r="BK1115" s="28"/>
      <c r="BL1115" s="28"/>
      <c r="BM1115" s="28"/>
      <c r="BN1115" s="28"/>
      <c r="BO1115" s="28"/>
      <c r="BP1115" s="28"/>
      <c r="BQ1115" s="28"/>
      <c r="BR1115" s="28"/>
      <c r="BS1115" s="28"/>
      <c r="BT1115" s="28"/>
      <c r="BU1115" s="28"/>
      <c r="BV1115" s="28"/>
      <c r="BW1115" s="28"/>
      <c r="BX1115" s="28"/>
      <c r="BY1115" s="28"/>
      <c r="BZ1115" s="28"/>
      <c r="CA1115" s="28"/>
      <c r="CB1115" s="28"/>
      <c r="CC1115" s="28"/>
      <c r="CD1115" s="28"/>
      <c r="CE1115" s="28"/>
      <c r="CF1115" s="28"/>
      <c r="CG1115" s="28"/>
      <c r="CH1115" s="28"/>
      <c r="CI1115" s="28"/>
      <c r="CJ1115" s="28"/>
      <c r="CK1115" s="28"/>
      <c r="CL1115" s="28"/>
      <c r="CM1115" s="28"/>
      <c r="CN1115" s="28"/>
      <c r="CO1115" s="28"/>
      <c r="CP1115" s="28"/>
      <c r="CQ1115" s="28"/>
      <c r="CR1115" s="28"/>
      <c r="CS1115" s="28"/>
      <c r="CT1115" s="28"/>
      <c r="CU1115" s="28"/>
      <c r="CV1115" s="28"/>
      <c r="CW1115" s="28"/>
      <c r="CX1115" s="28"/>
      <c r="CY1115" s="28"/>
      <c r="CZ1115" s="28"/>
      <c r="DA1115" s="28"/>
      <c r="DB1115" s="28"/>
      <c r="DC1115" s="28"/>
      <c r="DD1115" s="28"/>
      <c r="DE1115" s="28"/>
      <c r="DF1115" s="28"/>
      <c r="DG1115" s="28"/>
      <c r="DH1115" s="28"/>
      <c r="DI1115" s="28"/>
      <c r="DJ1115" s="28"/>
      <c r="DK1115" s="28"/>
      <c r="DL1115" s="28"/>
      <c r="DM1115" s="28"/>
      <c r="DN1115" s="28"/>
      <c r="DO1115" s="28"/>
      <c r="DP1115" s="28"/>
      <c r="DQ1115" s="28"/>
      <c r="DR1115" s="28"/>
      <c r="DS1115" s="28"/>
      <c r="DT1115" s="28"/>
      <c r="DU1115" s="28"/>
      <c r="DV1115" s="28"/>
      <c r="DW1115" s="28"/>
      <c r="DX1115" s="28"/>
      <c r="DY1115" s="28"/>
      <c r="DZ1115" s="28"/>
      <c r="EA1115" s="28"/>
      <c r="EB1115" s="28"/>
      <c r="EC1115" s="28"/>
      <c r="ED1115" s="28"/>
      <c r="EE1115" s="28"/>
      <c r="EF1115" s="28"/>
      <c r="EG1115" s="28"/>
      <c r="EH1115" s="28"/>
      <c r="EI1115" s="28"/>
      <c r="EJ1115" s="28"/>
      <c r="EK1115" s="28"/>
      <c r="EL1115" s="28"/>
      <c r="EM1115" s="28"/>
      <c r="EN1115" s="28"/>
      <c r="EO1115" s="28"/>
      <c r="EP1115" s="28"/>
      <c r="EQ1115" s="28"/>
    </row>
    <row r="1116" spans="1:147" s="1" customFormat="1" x14ac:dyDescent="0.25">
      <c r="A1116" s="130"/>
      <c r="B1116" s="105"/>
      <c r="C1116" s="131"/>
      <c r="D1116" s="105"/>
      <c r="E1116" s="105"/>
      <c r="F1116" s="105"/>
      <c r="G1116" s="105"/>
      <c r="H1116" s="105"/>
      <c r="I1116" s="105"/>
      <c r="J1116" s="105"/>
      <c r="K1116" s="105"/>
      <c r="L1116" s="105"/>
      <c r="M1116" s="105"/>
      <c r="N1116" s="105"/>
      <c r="O1116" s="105"/>
      <c r="P1116" s="105"/>
      <c r="Q1116" s="105"/>
      <c r="R1116" s="105"/>
      <c r="S1116" s="105"/>
      <c r="T1116" s="105"/>
      <c r="U1116" s="28"/>
      <c r="V1116" s="132"/>
      <c r="W1116" s="132"/>
      <c r="X1116" s="105"/>
      <c r="Y1116" s="105"/>
      <c r="Z1116" s="105"/>
      <c r="AA1116" s="105"/>
      <c r="AB1116" s="105"/>
      <c r="AC1116" s="105"/>
      <c r="AD1116" s="105"/>
      <c r="AE1116" s="105"/>
      <c r="AF1116" s="105"/>
      <c r="AG1116" s="105"/>
      <c r="AH1116" s="105"/>
      <c r="AI1116" s="105"/>
      <c r="AJ1116" s="105"/>
      <c r="AK1116" s="105"/>
      <c r="AL1116" s="105"/>
      <c r="AM1116" s="105"/>
      <c r="AN1116" s="105"/>
      <c r="AO1116" s="59"/>
      <c r="AQ1116" s="138"/>
      <c r="AR1116" s="28"/>
      <c r="AS1116" s="28"/>
      <c r="AT1116" s="59"/>
      <c r="AU1116" s="28"/>
      <c r="AV1116" s="59"/>
      <c r="AW1116" s="59"/>
      <c r="AX1116" s="59"/>
      <c r="AY1116" s="59"/>
      <c r="AZ1116" s="130"/>
      <c r="BA1116" s="59"/>
      <c r="BB1116" s="28"/>
      <c r="BC1116" s="28"/>
      <c r="BD1116" s="28"/>
      <c r="BE1116" s="28"/>
      <c r="BF1116" s="28"/>
      <c r="BG1116" s="28"/>
      <c r="BH1116" s="28"/>
      <c r="BI1116" s="28"/>
      <c r="BJ1116" s="28"/>
      <c r="BK1116" s="28"/>
      <c r="BL1116" s="28"/>
      <c r="BM1116" s="28"/>
      <c r="BN1116" s="28"/>
      <c r="BO1116" s="28"/>
      <c r="BP1116" s="28"/>
      <c r="BQ1116" s="28"/>
      <c r="BR1116" s="28"/>
      <c r="BS1116" s="28"/>
      <c r="BT1116" s="28"/>
      <c r="BU1116" s="28"/>
      <c r="BV1116" s="28"/>
      <c r="BW1116" s="28"/>
      <c r="BX1116" s="28"/>
      <c r="BY1116" s="28"/>
      <c r="BZ1116" s="28"/>
      <c r="CA1116" s="28"/>
      <c r="CB1116" s="28"/>
      <c r="CC1116" s="28"/>
      <c r="CD1116" s="28"/>
      <c r="CE1116" s="28"/>
      <c r="CF1116" s="28"/>
      <c r="CG1116" s="28"/>
      <c r="CH1116" s="28"/>
      <c r="CI1116" s="28"/>
      <c r="CJ1116" s="28"/>
      <c r="CK1116" s="28"/>
      <c r="CL1116" s="28"/>
      <c r="CM1116" s="28"/>
      <c r="CN1116" s="28"/>
      <c r="CO1116" s="28"/>
      <c r="CP1116" s="28"/>
      <c r="CQ1116" s="28"/>
      <c r="CR1116" s="28"/>
      <c r="CS1116" s="28"/>
      <c r="CT1116" s="28"/>
      <c r="CU1116" s="28"/>
      <c r="CV1116" s="28"/>
      <c r="CW1116" s="28"/>
      <c r="CX1116" s="28"/>
      <c r="CY1116" s="28"/>
      <c r="CZ1116" s="28"/>
      <c r="DA1116" s="28"/>
      <c r="DB1116" s="28"/>
      <c r="DC1116" s="28"/>
      <c r="DD1116" s="28"/>
      <c r="DE1116" s="28"/>
      <c r="DF1116" s="28"/>
      <c r="DG1116" s="28"/>
      <c r="DH1116" s="28"/>
      <c r="DI1116" s="28"/>
      <c r="DJ1116" s="28"/>
      <c r="DK1116" s="28"/>
      <c r="DL1116" s="28"/>
      <c r="DM1116" s="28"/>
      <c r="DN1116" s="28"/>
      <c r="DO1116" s="28"/>
      <c r="DP1116" s="28"/>
      <c r="DQ1116" s="28"/>
      <c r="DR1116" s="28"/>
      <c r="DS1116" s="28"/>
      <c r="DT1116" s="28"/>
      <c r="DU1116" s="28"/>
      <c r="DV1116" s="28"/>
      <c r="DW1116" s="28"/>
      <c r="DX1116" s="28"/>
      <c r="DY1116" s="28"/>
      <c r="DZ1116" s="28"/>
      <c r="EA1116" s="28"/>
      <c r="EB1116" s="28"/>
      <c r="EC1116" s="28"/>
      <c r="ED1116" s="28"/>
      <c r="EE1116" s="28"/>
      <c r="EF1116" s="28"/>
      <c r="EG1116" s="28"/>
      <c r="EH1116" s="28"/>
      <c r="EI1116" s="28"/>
      <c r="EJ1116" s="28"/>
      <c r="EK1116" s="28"/>
      <c r="EL1116" s="28"/>
      <c r="EM1116" s="28"/>
      <c r="EN1116" s="28"/>
      <c r="EO1116" s="28"/>
      <c r="EP1116" s="28"/>
      <c r="EQ1116" s="28"/>
    </row>
    <row r="1117" spans="1:147" s="1" customFormat="1" x14ac:dyDescent="0.25">
      <c r="A1117" s="130"/>
      <c r="B1117" s="105"/>
      <c r="C1117" s="131"/>
      <c r="D1117" s="105"/>
      <c r="E1117" s="105"/>
      <c r="F1117" s="105"/>
      <c r="G1117" s="105"/>
      <c r="H1117" s="105"/>
      <c r="I1117" s="105"/>
      <c r="J1117" s="105"/>
      <c r="K1117" s="105"/>
      <c r="L1117" s="105"/>
      <c r="M1117" s="105"/>
      <c r="N1117" s="105"/>
      <c r="O1117" s="105"/>
      <c r="P1117" s="105"/>
      <c r="Q1117" s="105"/>
      <c r="R1117" s="105"/>
      <c r="S1117" s="105"/>
      <c r="T1117" s="105"/>
      <c r="U1117" s="28"/>
      <c r="V1117" s="132"/>
      <c r="W1117" s="132"/>
      <c r="X1117" s="105"/>
      <c r="Y1117" s="105"/>
      <c r="Z1117" s="105"/>
      <c r="AA1117" s="105"/>
      <c r="AB1117" s="105"/>
      <c r="AC1117" s="105"/>
      <c r="AD1117" s="105"/>
      <c r="AE1117" s="105"/>
      <c r="AF1117" s="105"/>
      <c r="AG1117" s="105"/>
      <c r="AH1117" s="105"/>
      <c r="AI1117" s="105"/>
      <c r="AJ1117" s="105"/>
      <c r="AK1117" s="105"/>
      <c r="AL1117" s="105"/>
      <c r="AM1117" s="105"/>
      <c r="AN1117" s="105"/>
      <c r="AO1117" s="59"/>
      <c r="AQ1117" s="138"/>
      <c r="AR1117" s="28"/>
      <c r="AS1117" s="28"/>
      <c r="AT1117" s="59"/>
      <c r="AU1117" s="28"/>
      <c r="AV1117" s="59"/>
      <c r="AW1117" s="59"/>
      <c r="AX1117" s="59"/>
      <c r="AY1117" s="59"/>
      <c r="AZ1117" s="130"/>
      <c r="BA1117" s="59"/>
      <c r="BB1117" s="28"/>
      <c r="BC1117" s="28"/>
      <c r="BD1117" s="28"/>
      <c r="BE1117" s="28"/>
      <c r="BF1117" s="28"/>
      <c r="BG1117" s="28"/>
      <c r="BH1117" s="28"/>
      <c r="BI1117" s="28"/>
      <c r="BJ1117" s="28"/>
      <c r="BK1117" s="28"/>
      <c r="BL1117" s="28"/>
      <c r="BM1117" s="28"/>
      <c r="BN1117" s="28"/>
      <c r="BO1117" s="28"/>
      <c r="BP1117" s="28"/>
      <c r="BQ1117" s="28"/>
      <c r="BR1117" s="28"/>
      <c r="BS1117" s="28"/>
      <c r="BT1117" s="28"/>
      <c r="BU1117" s="28"/>
      <c r="BV1117" s="28"/>
      <c r="BW1117" s="28"/>
      <c r="BX1117" s="28"/>
      <c r="BY1117" s="28"/>
      <c r="BZ1117" s="28"/>
      <c r="CA1117" s="28"/>
      <c r="CB1117" s="28"/>
      <c r="CC1117" s="28"/>
      <c r="CD1117" s="28"/>
      <c r="CE1117" s="28"/>
      <c r="CF1117" s="28"/>
      <c r="CG1117" s="28"/>
      <c r="CH1117" s="28"/>
      <c r="CI1117" s="28"/>
      <c r="CJ1117" s="28"/>
      <c r="CK1117" s="28"/>
      <c r="CL1117" s="28"/>
      <c r="CM1117" s="28"/>
      <c r="CN1117" s="28"/>
      <c r="CO1117" s="28"/>
      <c r="CP1117" s="28"/>
      <c r="CQ1117" s="28"/>
      <c r="CR1117" s="28"/>
      <c r="CS1117" s="28"/>
      <c r="CT1117" s="28"/>
      <c r="CU1117" s="28"/>
      <c r="CV1117" s="28"/>
      <c r="CW1117" s="28"/>
      <c r="CX1117" s="28"/>
      <c r="CY1117" s="28"/>
      <c r="CZ1117" s="28"/>
      <c r="DA1117" s="28"/>
      <c r="DB1117" s="28"/>
      <c r="DC1117" s="28"/>
      <c r="DD1117" s="28"/>
      <c r="DE1117" s="28"/>
      <c r="DF1117" s="28"/>
      <c r="DG1117" s="28"/>
      <c r="DH1117" s="28"/>
      <c r="DI1117" s="28"/>
      <c r="DJ1117" s="28"/>
      <c r="DK1117" s="28"/>
      <c r="DL1117" s="28"/>
      <c r="DM1117" s="28"/>
      <c r="DN1117" s="28"/>
      <c r="DO1117" s="28"/>
      <c r="DP1117" s="28"/>
      <c r="DQ1117" s="28"/>
      <c r="DR1117" s="28"/>
      <c r="DS1117" s="28"/>
      <c r="DT1117" s="28"/>
      <c r="DU1117" s="28"/>
      <c r="DV1117" s="28"/>
      <c r="DW1117" s="28"/>
      <c r="DX1117" s="28"/>
      <c r="DY1117" s="28"/>
      <c r="DZ1117" s="28"/>
      <c r="EA1117" s="28"/>
      <c r="EB1117" s="28"/>
      <c r="EC1117" s="28"/>
      <c r="ED1117" s="28"/>
      <c r="EE1117" s="28"/>
      <c r="EF1117" s="28"/>
      <c r="EG1117" s="28"/>
      <c r="EH1117" s="28"/>
      <c r="EI1117" s="28"/>
      <c r="EJ1117" s="28"/>
      <c r="EK1117" s="28"/>
      <c r="EL1117" s="28"/>
      <c r="EM1117" s="28"/>
      <c r="EN1117" s="28"/>
      <c r="EO1117" s="28"/>
      <c r="EP1117" s="28"/>
      <c r="EQ1117" s="28"/>
    </row>
    <row r="1118" spans="1:147" s="1" customFormat="1" x14ac:dyDescent="0.25">
      <c r="A1118" s="130"/>
      <c r="B1118" s="105"/>
      <c r="C1118" s="131"/>
      <c r="D1118" s="105"/>
      <c r="E1118" s="105"/>
      <c r="F1118" s="105"/>
      <c r="G1118" s="105"/>
      <c r="H1118" s="105"/>
      <c r="I1118" s="105"/>
      <c r="J1118" s="105"/>
      <c r="K1118" s="105"/>
      <c r="L1118" s="105"/>
      <c r="M1118" s="105"/>
      <c r="N1118" s="105"/>
      <c r="O1118" s="105"/>
      <c r="P1118" s="105"/>
      <c r="Q1118" s="105"/>
      <c r="R1118" s="105"/>
      <c r="S1118" s="105"/>
      <c r="T1118" s="105"/>
      <c r="U1118" s="28"/>
      <c r="V1118" s="132"/>
      <c r="W1118" s="132"/>
      <c r="X1118" s="105"/>
      <c r="Y1118" s="105"/>
      <c r="Z1118" s="105"/>
      <c r="AA1118" s="105"/>
      <c r="AB1118" s="105"/>
      <c r="AC1118" s="105"/>
      <c r="AD1118" s="105"/>
      <c r="AE1118" s="105"/>
      <c r="AF1118" s="105"/>
      <c r="AG1118" s="105"/>
      <c r="AH1118" s="105"/>
      <c r="AI1118" s="105"/>
      <c r="AJ1118" s="105"/>
      <c r="AK1118" s="105"/>
      <c r="AL1118" s="105"/>
      <c r="AM1118" s="105"/>
      <c r="AN1118" s="105"/>
      <c r="AO1118" s="59"/>
      <c r="AQ1118" s="138"/>
      <c r="AR1118" s="28"/>
      <c r="AS1118" s="28"/>
      <c r="AT1118" s="59"/>
      <c r="AU1118" s="28"/>
      <c r="AV1118" s="59"/>
      <c r="AW1118" s="59"/>
      <c r="AX1118" s="59"/>
      <c r="AY1118" s="59"/>
      <c r="AZ1118" s="130"/>
      <c r="BA1118" s="59"/>
      <c r="BB1118" s="28"/>
      <c r="BC1118" s="28"/>
      <c r="BD1118" s="28"/>
      <c r="BE1118" s="28"/>
      <c r="BF1118" s="28"/>
      <c r="BG1118" s="28"/>
      <c r="BH1118" s="28"/>
      <c r="BI1118" s="28"/>
      <c r="BJ1118" s="28"/>
      <c r="BK1118" s="28"/>
      <c r="BL1118" s="28"/>
      <c r="BM1118" s="28"/>
      <c r="BN1118" s="28"/>
      <c r="BO1118" s="28"/>
      <c r="BP1118" s="28"/>
      <c r="BQ1118" s="28"/>
      <c r="BR1118" s="28"/>
      <c r="BS1118" s="28"/>
      <c r="BT1118" s="28"/>
      <c r="BU1118" s="28"/>
      <c r="BV1118" s="28"/>
      <c r="BW1118" s="28"/>
      <c r="BX1118" s="28"/>
      <c r="BY1118" s="28"/>
      <c r="BZ1118" s="28"/>
      <c r="CA1118" s="28"/>
      <c r="CB1118" s="28"/>
      <c r="CC1118" s="28"/>
      <c r="CD1118" s="28"/>
      <c r="CE1118" s="28"/>
      <c r="CF1118" s="28"/>
      <c r="CG1118" s="28"/>
      <c r="CH1118" s="28"/>
      <c r="CI1118" s="28"/>
      <c r="CJ1118" s="28"/>
      <c r="CK1118" s="28"/>
      <c r="CL1118" s="28"/>
      <c r="CM1118" s="28"/>
      <c r="CN1118" s="28"/>
      <c r="CO1118" s="28"/>
      <c r="CP1118" s="28"/>
      <c r="CQ1118" s="28"/>
      <c r="CR1118" s="28"/>
      <c r="CS1118" s="28"/>
      <c r="CT1118" s="28"/>
      <c r="CU1118" s="28"/>
      <c r="CV1118" s="28"/>
      <c r="CW1118" s="28"/>
      <c r="CX1118" s="28"/>
      <c r="CY1118" s="28"/>
      <c r="CZ1118" s="28"/>
      <c r="DA1118" s="28"/>
      <c r="DB1118" s="28"/>
      <c r="DC1118" s="28"/>
      <c r="DD1118" s="28"/>
      <c r="DE1118" s="28"/>
      <c r="DF1118" s="28"/>
      <c r="DG1118" s="28"/>
      <c r="DH1118" s="28"/>
      <c r="DI1118" s="28"/>
      <c r="DJ1118" s="28"/>
      <c r="DK1118" s="28"/>
      <c r="DL1118" s="28"/>
      <c r="DM1118" s="28"/>
      <c r="DN1118" s="28"/>
      <c r="DO1118" s="28"/>
      <c r="DP1118" s="28"/>
      <c r="DQ1118" s="28"/>
      <c r="DR1118" s="28"/>
      <c r="DS1118" s="28"/>
      <c r="DT1118" s="28"/>
      <c r="DU1118" s="28"/>
      <c r="DV1118" s="28"/>
      <c r="DW1118" s="28"/>
      <c r="DX1118" s="28"/>
      <c r="DY1118" s="28"/>
      <c r="DZ1118" s="28"/>
      <c r="EA1118" s="28"/>
      <c r="EB1118" s="28"/>
      <c r="EC1118" s="28"/>
      <c r="ED1118" s="28"/>
      <c r="EE1118" s="28"/>
      <c r="EF1118" s="28"/>
      <c r="EG1118" s="28"/>
      <c r="EH1118" s="28"/>
      <c r="EI1118" s="28"/>
      <c r="EJ1118" s="28"/>
      <c r="EK1118" s="28"/>
      <c r="EL1118" s="28"/>
      <c r="EM1118" s="28"/>
      <c r="EN1118" s="28"/>
      <c r="EO1118" s="28"/>
      <c r="EP1118" s="28"/>
      <c r="EQ1118" s="28"/>
    </row>
    <row r="1119" spans="1:147" s="1" customFormat="1" x14ac:dyDescent="0.25">
      <c r="A1119" s="130"/>
      <c r="B1119" s="105"/>
      <c r="C1119" s="131"/>
      <c r="D1119" s="105"/>
      <c r="E1119" s="105"/>
      <c r="F1119" s="105"/>
      <c r="G1119" s="105"/>
      <c r="H1119" s="105"/>
      <c r="I1119" s="105"/>
      <c r="J1119" s="105"/>
      <c r="K1119" s="105"/>
      <c r="L1119" s="105"/>
      <c r="M1119" s="105"/>
      <c r="N1119" s="105"/>
      <c r="O1119" s="105"/>
      <c r="P1119" s="105"/>
      <c r="Q1119" s="105"/>
      <c r="R1119" s="105"/>
      <c r="S1119" s="105"/>
      <c r="T1119" s="105"/>
      <c r="U1119" s="28"/>
      <c r="V1119" s="132"/>
      <c r="W1119" s="132"/>
      <c r="X1119" s="105"/>
      <c r="Y1119" s="105"/>
      <c r="Z1119" s="105"/>
      <c r="AA1119" s="105"/>
      <c r="AB1119" s="105"/>
      <c r="AC1119" s="105"/>
      <c r="AD1119" s="105"/>
      <c r="AE1119" s="105"/>
      <c r="AF1119" s="105"/>
      <c r="AG1119" s="105"/>
      <c r="AH1119" s="105"/>
      <c r="AI1119" s="105"/>
      <c r="AJ1119" s="105"/>
      <c r="AK1119" s="105"/>
      <c r="AL1119" s="105"/>
      <c r="AM1119" s="105"/>
      <c r="AN1119" s="105"/>
      <c r="AO1119" s="59"/>
      <c r="AQ1119" s="138"/>
      <c r="AR1119" s="28"/>
      <c r="AS1119" s="28"/>
      <c r="AT1119" s="59"/>
      <c r="AU1119" s="28"/>
      <c r="AV1119" s="59"/>
      <c r="AW1119" s="59"/>
      <c r="AX1119" s="59"/>
      <c r="AY1119" s="59"/>
      <c r="AZ1119" s="130"/>
      <c r="BA1119" s="59"/>
      <c r="BB1119" s="28"/>
      <c r="BC1119" s="28"/>
      <c r="BD1119" s="28"/>
      <c r="BE1119" s="28"/>
      <c r="BF1119" s="28"/>
      <c r="BG1119" s="28"/>
      <c r="BH1119" s="28"/>
      <c r="BI1119" s="28"/>
      <c r="BJ1119" s="28"/>
      <c r="BK1119" s="28"/>
      <c r="BL1119" s="28"/>
      <c r="BM1119" s="28"/>
      <c r="BN1119" s="28"/>
      <c r="BO1119" s="28"/>
      <c r="BP1119" s="28"/>
      <c r="BQ1119" s="28"/>
      <c r="BR1119" s="28"/>
      <c r="BS1119" s="28"/>
      <c r="BT1119" s="28"/>
      <c r="BU1119" s="28"/>
      <c r="BV1119" s="28"/>
      <c r="BW1119" s="28"/>
      <c r="BX1119" s="28"/>
      <c r="BY1119" s="28"/>
      <c r="BZ1119" s="28"/>
      <c r="CA1119" s="28"/>
      <c r="CB1119" s="28"/>
      <c r="CC1119" s="28"/>
      <c r="CD1119" s="28"/>
      <c r="CE1119" s="28"/>
      <c r="CF1119" s="28"/>
      <c r="CG1119" s="28"/>
      <c r="CH1119" s="28"/>
      <c r="CI1119" s="28"/>
      <c r="CJ1119" s="28"/>
      <c r="CK1119" s="28"/>
      <c r="CL1119" s="28"/>
      <c r="CM1119" s="28"/>
      <c r="CN1119" s="28"/>
      <c r="CO1119" s="28"/>
      <c r="CP1119" s="28"/>
      <c r="CQ1119" s="28"/>
      <c r="CR1119" s="28"/>
      <c r="CS1119" s="28"/>
      <c r="CT1119" s="28"/>
      <c r="CU1119" s="28"/>
      <c r="CV1119" s="28"/>
      <c r="CW1119" s="28"/>
      <c r="CX1119" s="28"/>
      <c r="CY1119" s="28"/>
      <c r="CZ1119" s="28"/>
      <c r="DA1119" s="28"/>
      <c r="DB1119" s="28"/>
      <c r="DC1119" s="28"/>
      <c r="DD1119" s="28"/>
      <c r="DE1119" s="28"/>
      <c r="DF1119" s="28"/>
      <c r="DG1119" s="28"/>
      <c r="DH1119" s="28"/>
      <c r="DI1119" s="28"/>
      <c r="DJ1119" s="28"/>
      <c r="DK1119" s="28"/>
      <c r="DL1119" s="28"/>
      <c r="DM1119" s="28"/>
      <c r="DN1119" s="28"/>
      <c r="DO1119" s="28"/>
      <c r="DP1119" s="28"/>
      <c r="DQ1119" s="28"/>
      <c r="DR1119" s="28"/>
      <c r="DS1119" s="28"/>
      <c r="DT1119" s="28"/>
      <c r="DU1119" s="28"/>
      <c r="DV1119" s="28"/>
      <c r="DW1119" s="28"/>
      <c r="DX1119" s="28"/>
      <c r="DY1119" s="28"/>
      <c r="DZ1119" s="28"/>
      <c r="EA1119" s="28"/>
      <c r="EB1119" s="28"/>
      <c r="EC1119" s="28"/>
      <c r="ED1119" s="28"/>
      <c r="EE1119" s="28"/>
      <c r="EF1119" s="28"/>
      <c r="EG1119" s="28"/>
      <c r="EH1119" s="28"/>
      <c r="EI1119" s="28"/>
      <c r="EJ1119" s="28"/>
      <c r="EK1119" s="28"/>
      <c r="EL1119" s="28"/>
      <c r="EM1119" s="28"/>
      <c r="EN1119" s="28"/>
      <c r="EO1119" s="28"/>
      <c r="EP1119" s="28"/>
      <c r="EQ1119" s="28"/>
    </row>
    <row r="1120" spans="1:147" s="1" customFormat="1" x14ac:dyDescent="0.25">
      <c r="A1120" s="130"/>
      <c r="B1120" s="105"/>
      <c r="C1120" s="131"/>
      <c r="D1120" s="105"/>
      <c r="E1120" s="105"/>
      <c r="F1120" s="105"/>
      <c r="G1120" s="105"/>
      <c r="H1120" s="105"/>
      <c r="I1120" s="105"/>
      <c r="J1120" s="105"/>
      <c r="K1120" s="105"/>
      <c r="L1120" s="105"/>
      <c r="M1120" s="105"/>
      <c r="N1120" s="105"/>
      <c r="O1120" s="105"/>
      <c r="P1120" s="105"/>
      <c r="Q1120" s="105"/>
      <c r="R1120" s="105"/>
      <c r="S1120" s="105"/>
      <c r="T1120" s="105"/>
      <c r="U1120" s="28"/>
      <c r="V1120" s="132"/>
      <c r="W1120" s="132"/>
      <c r="X1120" s="105"/>
      <c r="Y1120" s="105"/>
      <c r="Z1120" s="105"/>
      <c r="AA1120" s="105"/>
      <c r="AB1120" s="105"/>
      <c r="AC1120" s="105"/>
      <c r="AD1120" s="105"/>
      <c r="AE1120" s="105"/>
      <c r="AF1120" s="105"/>
      <c r="AG1120" s="105"/>
      <c r="AH1120" s="105"/>
      <c r="AI1120" s="105"/>
      <c r="AJ1120" s="105"/>
      <c r="AK1120" s="105"/>
      <c r="AL1120" s="105"/>
      <c r="AM1120" s="105"/>
      <c r="AN1120" s="105"/>
      <c r="AO1120" s="59"/>
      <c r="AQ1120" s="138"/>
      <c r="AR1120" s="28"/>
      <c r="AS1120" s="28"/>
      <c r="AT1120" s="59"/>
      <c r="AU1120" s="28"/>
      <c r="AV1120" s="59"/>
      <c r="AW1120" s="59"/>
      <c r="AX1120" s="59"/>
      <c r="AY1120" s="59"/>
      <c r="AZ1120" s="130"/>
      <c r="BA1120" s="59"/>
      <c r="BB1120" s="28"/>
      <c r="BC1120" s="28"/>
      <c r="BD1120" s="28"/>
      <c r="BE1120" s="28"/>
      <c r="BF1120" s="28"/>
      <c r="BG1120" s="28"/>
      <c r="BH1120" s="28"/>
      <c r="BI1120" s="28"/>
      <c r="BJ1120" s="28"/>
      <c r="BK1120" s="28"/>
      <c r="BL1120" s="28"/>
      <c r="BM1120" s="28"/>
      <c r="BN1120" s="28"/>
      <c r="BO1120" s="28"/>
      <c r="BP1120" s="28"/>
      <c r="BQ1120" s="28"/>
      <c r="BR1120" s="28"/>
      <c r="BS1120" s="28"/>
      <c r="BT1120" s="28"/>
      <c r="BU1120" s="28"/>
      <c r="BV1120" s="28"/>
      <c r="BW1120" s="28"/>
      <c r="BX1120" s="28"/>
      <c r="BY1120" s="28"/>
      <c r="BZ1120" s="28"/>
      <c r="CA1120" s="28"/>
      <c r="CB1120" s="28"/>
      <c r="CC1120" s="28"/>
      <c r="CD1120" s="28"/>
      <c r="CE1120" s="28"/>
      <c r="CF1120" s="28"/>
      <c r="CG1120" s="28"/>
      <c r="CH1120" s="28"/>
      <c r="CI1120" s="28"/>
      <c r="CJ1120" s="28"/>
      <c r="CK1120" s="28"/>
      <c r="CL1120" s="28"/>
      <c r="CM1120" s="28"/>
      <c r="CN1120" s="28"/>
      <c r="CO1120" s="28"/>
      <c r="CP1120" s="28"/>
      <c r="CQ1120" s="28"/>
      <c r="CR1120" s="28"/>
      <c r="CS1120" s="28"/>
      <c r="CT1120" s="28"/>
      <c r="CU1120" s="28"/>
      <c r="CV1120" s="28"/>
      <c r="CW1120" s="28"/>
      <c r="CX1120" s="28"/>
      <c r="CY1120" s="28"/>
      <c r="CZ1120" s="28"/>
      <c r="DA1120" s="28"/>
      <c r="DB1120" s="28"/>
      <c r="DC1120" s="28"/>
      <c r="DD1120" s="28"/>
      <c r="DE1120" s="28"/>
      <c r="DF1120" s="28"/>
      <c r="DG1120" s="28"/>
      <c r="DH1120" s="28"/>
      <c r="DI1120" s="28"/>
      <c r="DJ1120" s="28"/>
      <c r="DK1120" s="28"/>
      <c r="DL1120" s="28"/>
      <c r="DM1120" s="28"/>
      <c r="DN1120" s="28"/>
      <c r="DO1120" s="28"/>
      <c r="DP1120" s="28"/>
      <c r="DQ1120" s="28"/>
      <c r="DR1120" s="28"/>
      <c r="DS1120" s="28"/>
      <c r="DT1120" s="28"/>
      <c r="DU1120" s="28"/>
      <c r="DV1120" s="28"/>
      <c r="DW1120" s="28"/>
      <c r="DX1120" s="28"/>
      <c r="DY1120" s="28"/>
      <c r="DZ1120" s="28"/>
      <c r="EA1120" s="28"/>
      <c r="EB1120" s="28"/>
      <c r="EC1120" s="28"/>
      <c r="ED1120" s="28"/>
      <c r="EE1120" s="28"/>
      <c r="EF1120" s="28"/>
      <c r="EG1120" s="28"/>
      <c r="EH1120" s="28"/>
      <c r="EI1120" s="28"/>
      <c r="EJ1120" s="28"/>
      <c r="EK1120" s="28"/>
      <c r="EL1120" s="28"/>
      <c r="EM1120" s="28"/>
      <c r="EN1120" s="28"/>
      <c r="EO1120" s="28"/>
      <c r="EP1120" s="28"/>
      <c r="EQ1120" s="28"/>
    </row>
    <row r="1121" spans="1:147" s="1" customFormat="1" x14ac:dyDescent="0.25">
      <c r="A1121" s="130"/>
      <c r="B1121" s="105"/>
      <c r="C1121" s="131"/>
      <c r="D1121" s="105"/>
      <c r="E1121" s="105"/>
      <c r="F1121" s="105"/>
      <c r="G1121" s="105"/>
      <c r="H1121" s="105"/>
      <c r="I1121" s="105"/>
      <c r="J1121" s="105"/>
      <c r="K1121" s="105"/>
      <c r="L1121" s="105"/>
      <c r="M1121" s="105"/>
      <c r="N1121" s="105"/>
      <c r="O1121" s="105"/>
      <c r="P1121" s="105"/>
      <c r="Q1121" s="105"/>
      <c r="R1121" s="105"/>
      <c r="S1121" s="105"/>
      <c r="T1121" s="105"/>
      <c r="U1121" s="28"/>
      <c r="V1121" s="132"/>
      <c r="W1121" s="132"/>
      <c r="X1121" s="105"/>
      <c r="Y1121" s="105"/>
      <c r="Z1121" s="105"/>
      <c r="AA1121" s="105"/>
      <c r="AB1121" s="105"/>
      <c r="AC1121" s="105"/>
      <c r="AD1121" s="105"/>
      <c r="AE1121" s="105"/>
      <c r="AF1121" s="105"/>
      <c r="AG1121" s="105"/>
      <c r="AH1121" s="105"/>
      <c r="AI1121" s="105"/>
      <c r="AJ1121" s="105"/>
      <c r="AK1121" s="105"/>
      <c r="AL1121" s="105"/>
      <c r="AM1121" s="105"/>
      <c r="AN1121" s="105"/>
      <c r="AO1121" s="59"/>
      <c r="AQ1121" s="138"/>
      <c r="AR1121" s="28"/>
      <c r="AS1121" s="28"/>
      <c r="AT1121" s="59"/>
      <c r="AU1121" s="28"/>
      <c r="AV1121" s="59"/>
      <c r="AW1121" s="59"/>
      <c r="AX1121" s="59"/>
      <c r="AY1121" s="59"/>
      <c r="AZ1121" s="130"/>
      <c r="BA1121" s="59"/>
      <c r="BB1121" s="28"/>
      <c r="BC1121" s="28"/>
      <c r="BD1121" s="28"/>
      <c r="BE1121" s="28"/>
      <c r="BF1121" s="28"/>
      <c r="BG1121" s="28"/>
      <c r="BH1121" s="28"/>
      <c r="BI1121" s="28"/>
      <c r="BJ1121" s="28"/>
      <c r="BK1121" s="28"/>
      <c r="BL1121" s="28"/>
      <c r="BM1121" s="28"/>
      <c r="BN1121" s="28"/>
      <c r="BO1121" s="28"/>
      <c r="BP1121" s="28"/>
      <c r="BQ1121" s="28"/>
      <c r="BR1121" s="28"/>
      <c r="BS1121" s="28"/>
      <c r="BT1121" s="28"/>
      <c r="BU1121" s="28"/>
      <c r="BV1121" s="28"/>
      <c r="BW1121" s="28"/>
      <c r="BX1121" s="28"/>
      <c r="BY1121" s="28"/>
      <c r="BZ1121" s="28"/>
      <c r="CA1121" s="28"/>
      <c r="CB1121" s="28"/>
      <c r="CC1121" s="28"/>
      <c r="CD1121" s="28"/>
      <c r="CE1121" s="28"/>
      <c r="CF1121" s="28"/>
      <c r="CG1121" s="28"/>
      <c r="CH1121" s="28"/>
      <c r="CI1121" s="28"/>
      <c r="CJ1121" s="28"/>
      <c r="CK1121" s="28"/>
      <c r="CL1121" s="28"/>
      <c r="CM1121" s="28"/>
      <c r="CN1121" s="28"/>
      <c r="CO1121" s="28"/>
      <c r="CP1121" s="28"/>
      <c r="CQ1121" s="28"/>
      <c r="CR1121" s="28"/>
      <c r="CS1121" s="28"/>
      <c r="CT1121" s="28"/>
      <c r="CU1121" s="28"/>
      <c r="CV1121" s="28"/>
      <c r="CW1121" s="28"/>
      <c r="CX1121" s="28"/>
      <c r="CY1121" s="28"/>
      <c r="CZ1121" s="28"/>
      <c r="DA1121" s="28"/>
      <c r="DB1121" s="28"/>
      <c r="DC1121" s="28"/>
      <c r="DD1121" s="28"/>
      <c r="DE1121" s="28"/>
      <c r="DF1121" s="28"/>
      <c r="DG1121" s="28"/>
      <c r="DH1121" s="28"/>
      <c r="DI1121" s="28"/>
      <c r="DJ1121" s="28"/>
      <c r="DK1121" s="28"/>
      <c r="DL1121" s="28"/>
      <c r="DM1121" s="28"/>
      <c r="DN1121" s="28"/>
      <c r="DO1121" s="28"/>
      <c r="DP1121" s="28"/>
      <c r="DQ1121" s="28"/>
      <c r="DR1121" s="28"/>
      <c r="DS1121" s="28"/>
      <c r="DT1121" s="28"/>
      <c r="DU1121" s="28"/>
      <c r="DV1121" s="28"/>
      <c r="DW1121" s="28"/>
      <c r="DX1121" s="28"/>
      <c r="DY1121" s="28"/>
      <c r="DZ1121" s="28"/>
      <c r="EA1121" s="28"/>
      <c r="EB1121" s="28"/>
      <c r="EC1121" s="28"/>
      <c r="ED1121" s="28"/>
      <c r="EE1121" s="28"/>
      <c r="EF1121" s="28"/>
      <c r="EG1121" s="28"/>
      <c r="EH1121" s="28"/>
      <c r="EI1121" s="28"/>
      <c r="EJ1121" s="28"/>
      <c r="EK1121" s="28"/>
      <c r="EL1121" s="28"/>
      <c r="EM1121" s="28"/>
      <c r="EN1121" s="28"/>
      <c r="EO1121" s="28"/>
      <c r="EP1121" s="28"/>
      <c r="EQ1121" s="28"/>
    </row>
    <row r="1122" spans="1:147" s="1" customFormat="1" x14ac:dyDescent="0.25">
      <c r="A1122" s="130"/>
      <c r="B1122" s="105"/>
      <c r="C1122" s="131"/>
      <c r="D1122" s="105"/>
      <c r="E1122" s="105"/>
      <c r="F1122" s="105"/>
      <c r="G1122" s="105"/>
      <c r="H1122" s="105"/>
      <c r="I1122" s="105"/>
      <c r="J1122" s="105"/>
      <c r="K1122" s="105"/>
      <c r="L1122" s="105"/>
      <c r="M1122" s="105"/>
      <c r="N1122" s="105"/>
      <c r="O1122" s="105"/>
      <c r="P1122" s="105"/>
      <c r="Q1122" s="105"/>
      <c r="R1122" s="105"/>
      <c r="S1122" s="105"/>
      <c r="T1122" s="105"/>
      <c r="U1122" s="28"/>
      <c r="V1122" s="132"/>
      <c r="W1122" s="132"/>
      <c r="X1122" s="105"/>
      <c r="Y1122" s="105"/>
      <c r="Z1122" s="105"/>
      <c r="AA1122" s="105"/>
      <c r="AB1122" s="105"/>
      <c r="AC1122" s="105"/>
      <c r="AD1122" s="105"/>
      <c r="AE1122" s="105"/>
      <c r="AF1122" s="105"/>
      <c r="AG1122" s="105"/>
      <c r="AH1122" s="105"/>
      <c r="AI1122" s="105"/>
      <c r="AJ1122" s="105"/>
      <c r="AK1122" s="105"/>
      <c r="AL1122" s="105"/>
      <c r="AM1122" s="105"/>
      <c r="AN1122" s="105"/>
      <c r="AO1122" s="59"/>
      <c r="AQ1122" s="138"/>
      <c r="AR1122" s="28"/>
      <c r="AS1122" s="28"/>
      <c r="AT1122" s="59"/>
      <c r="AU1122" s="28"/>
      <c r="AV1122" s="59"/>
      <c r="AW1122" s="59"/>
      <c r="AX1122" s="59"/>
      <c r="AY1122" s="59"/>
      <c r="AZ1122" s="130"/>
      <c r="BA1122" s="59"/>
      <c r="BB1122" s="28"/>
      <c r="BC1122" s="28"/>
      <c r="BD1122" s="28"/>
      <c r="BE1122" s="28"/>
      <c r="BF1122" s="28"/>
      <c r="BG1122" s="28"/>
      <c r="BH1122" s="28"/>
      <c r="BI1122" s="28"/>
      <c r="BJ1122" s="28"/>
      <c r="BK1122" s="28"/>
      <c r="BL1122" s="28"/>
      <c r="BM1122" s="28"/>
      <c r="BN1122" s="28"/>
      <c r="BO1122" s="28"/>
      <c r="BP1122" s="28"/>
      <c r="BQ1122" s="28"/>
      <c r="BR1122" s="28"/>
      <c r="BS1122" s="28"/>
      <c r="BT1122" s="28"/>
      <c r="BU1122" s="28"/>
      <c r="BV1122" s="28"/>
      <c r="BW1122" s="28"/>
      <c r="BX1122" s="28"/>
      <c r="BY1122" s="28"/>
      <c r="BZ1122" s="28"/>
      <c r="CA1122" s="28"/>
      <c r="CB1122" s="28"/>
      <c r="CC1122" s="28"/>
      <c r="CD1122" s="28"/>
      <c r="CE1122" s="28"/>
      <c r="CF1122" s="28"/>
      <c r="CG1122" s="28"/>
      <c r="CH1122" s="28"/>
      <c r="CI1122" s="28"/>
      <c r="CJ1122" s="28"/>
      <c r="CK1122" s="28"/>
      <c r="CL1122" s="28"/>
      <c r="CM1122" s="28"/>
      <c r="CN1122" s="28"/>
      <c r="CO1122" s="28"/>
      <c r="CP1122" s="28"/>
      <c r="CQ1122" s="28"/>
      <c r="CR1122" s="28"/>
      <c r="CS1122" s="28"/>
      <c r="CT1122" s="28"/>
      <c r="CU1122" s="28"/>
      <c r="CV1122" s="28"/>
      <c r="CW1122" s="28"/>
      <c r="CX1122" s="28"/>
      <c r="CY1122" s="28"/>
      <c r="CZ1122" s="28"/>
      <c r="DA1122" s="28"/>
      <c r="DB1122" s="28"/>
      <c r="DC1122" s="28"/>
      <c r="DD1122" s="28"/>
      <c r="DE1122" s="28"/>
      <c r="DF1122" s="28"/>
      <c r="DG1122" s="28"/>
      <c r="DH1122" s="28"/>
      <c r="DI1122" s="28"/>
      <c r="DJ1122" s="28"/>
      <c r="DK1122" s="28"/>
      <c r="DL1122" s="28"/>
      <c r="DM1122" s="28"/>
      <c r="DN1122" s="28"/>
      <c r="DO1122" s="28"/>
      <c r="DP1122" s="28"/>
      <c r="DQ1122" s="28"/>
      <c r="DR1122" s="28"/>
      <c r="DS1122" s="28"/>
      <c r="DT1122" s="28"/>
      <c r="DU1122" s="28"/>
      <c r="DV1122" s="28"/>
      <c r="DW1122" s="28"/>
      <c r="DX1122" s="28"/>
      <c r="DY1122" s="28"/>
      <c r="DZ1122" s="28"/>
      <c r="EA1122" s="28"/>
      <c r="EB1122" s="28"/>
      <c r="EC1122" s="28"/>
      <c r="ED1122" s="28"/>
      <c r="EE1122" s="28"/>
      <c r="EF1122" s="28"/>
      <c r="EG1122" s="28"/>
      <c r="EH1122" s="28"/>
      <c r="EI1122" s="28"/>
      <c r="EJ1122" s="28"/>
      <c r="EK1122" s="28"/>
      <c r="EL1122" s="28"/>
      <c r="EM1122" s="28"/>
      <c r="EN1122" s="28"/>
      <c r="EO1122" s="28"/>
      <c r="EP1122" s="28"/>
      <c r="EQ1122" s="28"/>
    </row>
    <row r="1123" spans="1:147" s="1" customFormat="1" x14ac:dyDescent="0.25">
      <c r="A1123" s="130"/>
      <c r="B1123" s="105"/>
      <c r="C1123" s="131"/>
      <c r="D1123" s="105"/>
      <c r="E1123" s="105"/>
      <c r="F1123" s="105"/>
      <c r="G1123" s="105"/>
      <c r="H1123" s="105"/>
      <c r="I1123" s="105"/>
      <c r="J1123" s="105"/>
      <c r="K1123" s="105"/>
      <c r="L1123" s="105"/>
      <c r="M1123" s="105"/>
      <c r="N1123" s="105"/>
      <c r="O1123" s="105"/>
      <c r="P1123" s="105"/>
      <c r="Q1123" s="105"/>
      <c r="R1123" s="105"/>
      <c r="S1123" s="105"/>
      <c r="T1123" s="105"/>
      <c r="U1123" s="28"/>
      <c r="V1123" s="132"/>
      <c r="W1123" s="132"/>
      <c r="X1123" s="105"/>
      <c r="Y1123" s="105"/>
      <c r="Z1123" s="105"/>
      <c r="AA1123" s="105"/>
      <c r="AB1123" s="105"/>
      <c r="AC1123" s="105"/>
      <c r="AD1123" s="105"/>
      <c r="AE1123" s="105"/>
      <c r="AF1123" s="105"/>
      <c r="AG1123" s="105"/>
      <c r="AH1123" s="105"/>
      <c r="AI1123" s="105"/>
      <c r="AJ1123" s="105"/>
      <c r="AK1123" s="105"/>
      <c r="AL1123" s="105"/>
      <c r="AM1123" s="105"/>
      <c r="AN1123" s="105"/>
      <c r="AO1123" s="59"/>
      <c r="AQ1123" s="138"/>
      <c r="AR1123" s="28"/>
      <c r="AS1123" s="28"/>
      <c r="AT1123" s="59"/>
      <c r="AU1123" s="28"/>
      <c r="AV1123" s="59"/>
      <c r="AW1123" s="59"/>
      <c r="AX1123" s="59"/>
      <c r="AY1123" s="59"/>
      <c r="AZ1123" s="130"/>
      <c r="BA1123" s="59"/>
      <c r="BB1123" s="28"/>
      <c r="BC1123" s="28"/>
      <c r="BD1123" s="28"/>
      <c r="BE1123" s="28"/>
      <c r="BF1123" s="28"/>
      <c r="BG1123" s="28"/>
      <c r="BH1123" s="28"/>
      <c r="BI1123" s="28"/>
      <c r="BJ1123" s="28"/>
      <c r="BK1123" s="28"/>
      <c r="BL1123" s="28"/>
      <c r="BM1123" s="28"/>
      <c r="BN1123" s="28"/>
      <c r="BO1123" s="28"/>
      <c r="BP1123" s="28"/>
      <c r="BQ1123" s="28"/>
      <c r="BR1123" s="28"/>
      <c r="BS1123" s="28"/>
      <c r="BT1123" s="28"/>
      <c r="BU1123" s="28"/>
      <c r="BV1123" s="28"/>
      <c r="BW1123" s="28"/>
      <c r="BX1123" s="28"/>
      <c r="BY1123" s="28"/>
      <c r="BZ1123" s="28"/>
      <c r="CA1123" s="28"/>
      <c r="CB1123" s="28"/>
      <c r="CC1123" s="28"/>
      <c r="CD1123" s="28"/>
      <c r="CE1123" s="28"/>
      <c r="CF1123" s="28"/>
      <c r="CG1123" s="28"/>
      <c r="CH1123" s="28"/>
      <c r="CI1123" s="28"/>
      <c r="CJ1123" s="28"/>
      <c r="CK1123" s="28"/>
      <c r="CL1123" s="28"/>
      <c r="CM1123" s="28"/>
      <c r="CN1123" s="28"/>
      <c r="CO1123" s="28"/>
      <c r="CP1123" s="28"/>
      <c r="CQ1123" s="28"/>
      <c r="CR1123" s="28"/>
      <c r="CS1123" s="28"/>
      <c r="CT1123" s="28"/>
      <c r="CU1123" s="28"/>
      <c r="CV1123" s="28"/>
      <c r="CW1123" s="28"/>
      <c r="CX1123" s="28"/>
      <c r="CY1123" s="28"/>
      <c r="CZ1123" s="28"/>
      <c r="DA1123" s="28"/>
      <c r="DB1123" s="28"/>
      <c r="DC1123" s="28"/>
      <c r="DD1123" s="28"/>
      <c r="DE1123" s="28"/>
      <c r="DF1123" s="28"/>
      <c r="DG1123" s="28"/>
      <c r="DH1123" s="28"/>
      <c r="DI1123" s="28"/>
      <c r="DJ1123" s="28"/>
      <c r="DK1123" s="28"/>
      <c r="DL1123" s="28"/>
      <c r="DM1123" s="28"/>
      <c r="DN1123" s="28"/>
      <c r="DO1123" s="28"/>
      <c r="DP1123" s="28"/>
      <c r="DQ1123" s="28"/>
      <c r="DR1123" s="28"/>
      <c r="DS1123" s="28"/>
      <c r="DT1123" s="28"/>
      <c r="DU1123" s="28"/>
      <c r="DV1123" s="28"/>
      <c r="DW1123" s="28"/>
      <c r="DX1123" s="28"/>
      <c r="DY1123" s="28"/>
      <c r="DZ1123" s="28"/>
      <c r="EA1123" s="28"/>
      <c r="EB1123" s="28"/>
      <c r="EC1123" s="28"/>
      <c r="ED1123" s="28"/>
      <c r="EE1123" s="28"/>
      <c r="EF1123" s="28"/>
      <c r="EG1123" s="28"/>
      <c r="EH1123" s="28"/>
      <c r="EI1123" s="28"/>
      <c r="EJ1123" s="28"/>
      <c r="EK1123" s="28"/>
      <c r="EL1123" s="28"/>
      <c r="EM1123" s="28"/>
      <c r="EN1123" s="28"/>
      <c r="EO1123" s="28"/>
      <c r="EP1123" s="28"/>
      <c r="EQ1123" s="28"/>
    </row>
    <row r="1124" spans="1:147" s="1" customFormat="1" x14ac:dyDescent="0.25">
      <c r="A1124" s="130"/>
      <c r="B1124" s="105"/>
      <c r="C1124" s="131"/>
      <c r="D1124" s="105"/>
      <c r="E1124" s="105"/>
      <c r="F1124" s="105"/>
      <c r="G1124" s="105"/>
      <c r="H1124" s="105"/>
      <c r="I1124" s="105"/>
      <c r="J1124" s="105"/>
      <c r="K1124" s="105"/>
      <c r="L1124" s="105"/>
      <c r="M1124" s="105"/>
      <c r="N1124" s="105"/>
      <c r="O1124" s="105"/>
      <c r="P1124" s="105"/>
      <c r="Q1124" s="105"/>
      <c r="R1124" s="105"/>
      <c r="S1124" s="105"/>
      <c r="T1124" s="105"/>
      <c r="U1124" s="28"/>
      <c r="V1124" s="132"/>
      <c r="W1124" s="132"/>
      <c r="X1124" s="105"/>
      <c r="Y1124" s="105"/>
      <c r="Z1124" s="105"/>
      <c r="AA1124" s="105"/>
      <c r="AB1124" s="105"/>
      <c r="AC1124" s="105"/>
      <c r="AD1124" s="105"/>
      <c r="AE1124" s="105"/>
      <c r="AF1124" s="105"/>
      <c r="AG1124" s="105"/>
      <c r="AH1124" s="105"/>
      <c r="AI1124" s="105"/>
      <c r="AJ1124" s="105"/>
      <c r="AK1124" s="105"/>
      <c r="AL1124" s="105"/>
      <c r="AM1124" s="105"/>
      <c r="AN1124" s="105"/>
      <c r="AO1124" s="59"/>
      <c r="AQ1124" s="138"/>
      <c r="AR1124" s="28"/>
      <c r="AS1124" s="28"/>
      <c r="AT1124" s="59"/>
      <c r="AU1124" s="28"/>
      <c r="AV1124" s="59"/>
      <c r="AW1124" s="59"/>
      <c r="AX1124" s="59"/>
      <c r="AY1124" s="59"/>
      <c r="AZ1124" s="130"/>
      <c r="BA1124" s="59"/>
      <c r="BB1124" s="28"/>
      <c r="BC1124" s="28"/>
      <c r="BD1124" s="28"/>
      <c r="BE1124" s="28"/>
      <c r="BF1124" s="28"/>
      <c r="BG1124" s="28"/>
      <c r="BH1124" s="28"/>
      <c r="BI1124" s="28"/>
      <c r="BJ1124" s="28"/>
      <c r="BK1124" s="28"/>
      <c r="BL1124" s="28"/>
      <c r="BM1124" s="28"/>
      <c r="BN1124" s="28"/>
      <c r="BO1124" s="28"/>
      <c r="BP1124" s="28"/>
      <c r="BQ1124" s="28"/>
      <c r="BR1124" s="28"/>
      <c r="BS1124" s="28"/>
      <c r="BT1124" s="28"/>
      <c r="BU1124" s="28"/>
      <c r="BV1124" s="28"/>
      <c r="BW1124" s="28"/>
      <c r="BX1124" s="28"/>
      <c r="BY1124" s="28"/>
      <c r="BZ1124" s="28"/>
      <c r="CA1124" s="28"/>
      <c r="CB1124" s="28"/>
      <c r="CC1124" s="28"/>
      <c r="CD1124" s="28"/>
      <c r="CE1124" s="28"/>
      <c r="CF1124" s="28"/>
      <c r="CG1124" s="28"/>
      <c r="CH1124" s="28"/>
      <c r="CI1124" s="28"/>
      <c r="CJ1124" s="28"/>
      <c r="CK1124" s="28"/>
      <c r="CL1124" s="28"/>
      <c r="CM1124" s="28"/>
      <c r="CN1124" s="28"/>
      <c r="CO1124" s="28"/>
      <c r="CP1124" s="28"/>
      <c r="CQ1124" s="28"/>
      <c r="CR1124" s="28"/>
      <c r="CS1124" s="28"/>
      <c r="CT1124" s="28"/>
      <c r="CU1124" s="28"/>
      <c r="CV1124" s="28"/>
      <c r="CW1124" s="28"/>
      <c r="CX1124" s="28"/>
      <c r="CY1124" s="28"/>
      <c r="CZ1124" s="28"/>
      <c r="DA1124" s="28"/>
      <c r="DB1124" s="28"/>
      <c r="DC1124" s="28"/>
      <c r="DD1124" s="28"/>
      <c r="DE1124" s="28"/>
      <c r="DF1124" s="28"/>
      <c r="DG1124" s="28"/>
      <c r="DH1124" s="28"/>
      <c r="DI1124" s="28"/>
      <c r="DJ1124" s="28"/>
      <c r="DK1124" s="28"/>
      <c r="DL1124" s="28"/>
      <c r="DM1124" s="28"/>
      <c r="DN1124" s="28"/>
      <c r="DO1124" s="28"/>
      <c r="DP1124" s="28"/>
      <c r="DQ1124" s="28"/>
      <c r="DR1124" s="28"/>
      <c r="DS1124" s="28"/>
      <c r="DT1124" s="28"/>
      <c r="DU1124" s="28"/>
      <c r="DV1124" s="28"/>
      <c r="DW1124" s="28"/>
      <c r="DX1124" s="28"/>
      <c r="DY1124" s="28"/>
      <c r="DZ1124" s="28"/>
      <c r="EA1124" s="28"/>
      <c r="EB1124" s="28"/>
      <c r="EC1124" s="28"/>
      <c r="ED1124" s="28"/>
      <c r="EE1124" s="28"/>
      <c r="EF1124" s="28"/>
      <c r="EG1124" s="28"/>
      <c r="EH1124" s="28"/>
      <c r="EI1124" s="28"/>
      <c r="EJ1124" s="28"/>
      <c r="EK1124" s="28"/>
      <c r="EL1124" s="28"/>
      <c r="EM1124" s="28"/>
      <c r="EN1124" s="28"/>
      <c r="EO1124" s="28"/>
      <c r="EP1124" s="28"/>
      <c r="EQ1124" s="28"/>
    </row>
    <row r="1125" spans="1:147" s="1" customFormat="1" x14ac:dyDescent="0.25">
      <c r="A1125" s="130"/>
      <c r="B1125" s="105"/>
      <c r="C1125" s="131"/>
      <c r="D1125" s="105"/>
      <c r="E1125" s="105"/>
      <c r="F1125" s="105"/>
      <c r="G1125" s="105"/>
      <c r="H1125" s="105"/>
      <c r="I1125" s="105"/>
      <c r="J1125" s="105"/>
      <c r="K1125" s="105"/>
      <c r="L1125" s="105"/>
      <c r="M1125" s="105"/>
      <c r="N1125" s="105"/>
      <c r="O1125" s="105"/>
      <c r="P1125" s="105"/>
      <c r="Q1125" s="105"/>
      <c r="R1125" s="105"/>
      <c r="S1125" s="105"/>
      <c r="T1125" s="105"/>
      <c r="U1125" s="28"/>
      <c r="V1125" s="132"/>
      <c r="W1125" s="132"/>
      <c r="X1125" s="105"/>
      <c r="Y1125" s="105"/>
      <c r="Z1125" s="105"/>
      <c r="AA1125" s="105"/>
      <c r="AB1125" s="105"/>
      <c r="AC1125" s="105"/>
      <c r="AD1125" s="105"/>
      <c r="AE1125" s="105"/>
      <c r="AF1125" s="105"/>
      <c r="AG1125" s="105"/>
      <c r="AH1125" s="105"/>
      <c r="AI1125" s="105"/>
      <c r="AJ1125" s="105"/>
      <c r="AK1125" s="105"/>
      <c r="AL1125" s="105"/>
      <c r="AM1125" s="105"/>
      <c r="AN1125" s="105"/>
      <c r="AO1125" s="59"/>
      <c r="AQ1125" s="138"/>
      <c r="AR1125" s="28"/>
      <c r="AS1125" s="28"/>
      <c r="AT1125" s="59"/>
      <c r="AU1125" s="28"/>
      <c r="AV1125" s="59"/>
      <c r="AW1125" s="59"/>
      <c r="AX1125" s="59"/>
      <c r="AY1125" s="59"/>
      <c r="AZ1125" s="130"/>
      <c r="BA1125" s="59"/>
      <c r="BB1125" s="28"/>
      <c r="BC1125" s="28"/>
      <c r="BD1125" s="28"/>
      <c r="BE1125" s="28"/>
      <c r="BF1125" s="28"/>
      <c r="BG1125" s="28"/>
      <c r="BH1125" s="28"/>
      <c r="BI1125" s="28"/>
      <c r="BJ1125" s="28"/>
      <c r="BK1125" s="28"/>
      <c r="BL1125" s="28"/>
      <c r="BM1125" s="28"/>
      <c r="BN1125" s="28"/>
      <c r="BO1125" s="28"/>
      <c r="BP1125" s="28"/>
      <c r="BQ1125" s="28"/>
      <c r="BR1125" s="28"/>
      <c r="BS1125" s="28"/>
      <c r="BT1125" s="28"/>
      <c r="BU1125" s="28"/>
      <c r="BV1125" s="28"/>
      <c r="BW1125" s="28"/>
      <c r="BX1125" s="28"/>
      <c r="BY1125" s="28"/>
      <c r="BZ1125" s="28"/>
      <c r="CA1125" s="28"/>
      <c r="CB1125" s="28"/>
      <c r="CC1125" s="28"/>
      <c r="CD1125" s="28"/>
      <c r="CE1125" s="28"/>
      <c r="CF1125" s="28"/>
      <c r="CG1125" s="28"/>
      <c r="CH1125" s="28"/>
      <c r="CI1125" s="28"/>
      <c r="CJ1125" s="28"/>
      <c r="CK1125" s="28"/>
      <c r="CL1125" s="28"/>
      <c r="CM1125" s="28"/>
      <c r="CN1125" s="28"/>
      <c r="CO1125" s="28"/>
      <c r="CP1125" s="28"/>
      <c r="CQ1125" s="28"/>
      <c r="CR1125" s="28"/>
      <c r="CS1125" s="28"/>
      <c r="CT1125" s="28"/>
      <c r="CU1125" s="28"/>
      <c r="CV1125" s="28"/>
      <c r="CW1125" s="28"/>
      <c r="CX1125" s="28"/>
      <c r="CY1125" s="28"/>
      <c r="CZ1125" s="28"/>
      <c r="DA1125" s="28"/>
      <c r="DB1125" s="28"/>
      <c r="DC1125" s="28"/>
      <c r="DD1125" s="28"/>
      <c r="DE1125" s="28"/>
      <c r="DF1125" s="28"/>
      <c r="DG1125" s="28"/>
      <c r="DH1125" s="28"/>
      <c r="DI1125" s="28"/>
      <c r="DJ1125" s="28"/>
      <c r="DK1125" s="28"/>
      <c r="DL1125" s="28"/>
      <c r="DM1125" s="28"/>
      <c r="DN1125" s="28"/>
      <c r="DO1125" s="28"/>
      <c r="DP1125" s="28"/>
      <c r="DQ1125" s="28"/>
      <c r="DR1125" s="28"/>
      <c r="DS1125" s="28"/>
      <c r="DT1125" s="28"/>
      <c r="DU1125" s="28"/>
      <c r="DV1125" s="28"/>
      <c r="DW1125" s="28"/>
      <c r="DX1125" s="28"/>
      <c r="DY1125" s="28"/>
      <c r="DZ1125" s="28"/>
      <c r="EA1125" s="28"/>
      <c r="EB1125" s="28"/>
      <c r="EC1125" s="28"/>
      <c r="ED1125" s="28"/>
      <c r="EE1125" s="28"/>
      <c r="EF1125" s="28"/>
      <c r="EG1125" s="28"/>
      <c r="EH1125" s="28"/>
      <c r="EI1125" s="28"/>
      <c r="EJ1125" s="28"/>
      <c r="EK1125" s="28"/>
      <c r="EL1125" s="28"/>
      <c r="EM1125" s="28"/>
      <c r="EN1125" s="28"/>
      <c r="EO1125" s="28"/>
      <c r="EP1125" s="28"/>
      <c r="EQ1125" s="28"/>
    </row>
    <row r="1126" spans="1:147" s="1" customFormat="1" x14ac:dyDescent="0.25">
      <c r="A1126" s="130"/>
      <c r="B1126" s="105"/>
      <c r="C1126" s="131"/>
      <c r="D1126" s="105"/>
      <c r="E1126" s="105"/>
      <c r="F1126" s="105"/>
      <c r="G1126" s="105"/>
      <c r="H1126" s="105"/>
      <c r="I1126" s="105"/>
      <c r="J1126" s="105"/>
      <c r="K1126" s="105"/>
      <c r="L1126" s="105"/>
      <c r="M1126" s="105"/>
      <c r="N1126" s="105"/>
      <c r="O1126" s="105"/>
      <c r="P1126" s="105"/>
      <c r="Q1126" s="105"/>
      <c r="R1126" s="105"/>
      <c r="S1126" s="105"/>
      <c r="T1126" s="105"/>
      <c r="U1126" s="28"/>
      <c r="V1126" s="132"/>
      <c r="W1126" s="132"/>
      <c r="X1126" s="105"/>
      <c r="Y1126" s="105"/>
      <c r="Z1126" s="105"/>
      <c r="AA1126" s="105"/>
      <c r="AB1126" s="105"/>
      <c r="AC1126" s="105"/>
      <c r="AD1126" s="105"/>
      <c r="AE1126" s="105"/>
      <c r="AF1126" s="105"/>
      <c r="AG1126" s="105"/>
      <c r="AH1126" s="105"/>
      <c r="AI1126" s="105"/>
      <c r="AJ1126" s="105"/>
      <c r="AK1126" s="105"/>
      <c r="AL1126" s="105"/>
      <c r="AM1126" s="105"/>
      <c r="AN1126" s="105"/>
      <c r="AO1126" s="59"/>
      <c r="AQ1126" s="138"/>
      <c r="AR1126" s="28"/>
      <c r="AS1126" s="28"/>
      <c r="AT1126" s="59"/>
      <c r="AU1126" s="28"/>
      <c r="AV1126" s="59"/>
      <c r="AW1126" s="59"/>
      <c r="AX1126" s="59"/>
      <c r="AY1126" s="59"/>
      <c r="AZ1126" s="130"/>
      <c r="BA1126" s="59"/>
      <c r="BB1126" s="28"/>
      <c r="BC1126" s="28"/>
      <c r="BD1126" s="28"/>
      <c r="BE1126" s="28"/>
      <c r="BF1126" s="28"/>
      <c r="BG1126" s="28"/>
      <c r="BH1126" s="28"/>
      <c r="BI1126" s="28"/>
      <c r="BJ1126" s="28"/>
      <c r="BK1126" s="28"/>
      <c r="BL1126" s="28"/>
      <c r="BM1126" s="28"/>
      <c r="BN1126" s="28"/>
      <c r="BO1126" s="28"/>
      <c r="BP1126" s="28"/>
      <c r="BQ1126" s="28"/>
      <c r="BR1126" s="28"/>
      <c r="BS1126" s="28"/>
      <c r="BT1126" s="28"/>
      <c r="BU1126" s="28"/>
      <c r="BV1126" s="28"/>
      <c r="BW1126" s="28"/>
      <c r="BX1126" s="28"/>
      <c r="BY1126" s="28"/>
      <c r="BZ1126" s="28"/>
      <c r="CA1126" s="28"/>
      <c r="CB1126" s="28"/>
      <c r="CC1126" s="28"/>
      <c r="CD1126" s="28"/>
      <c r="CE1126" s="28"/>
      <c r="CF1126" s="28"/>
      <c r="CG1126" s="28"/>
      <c r="CH1126" s="28"/>
      <c r="CI1126" s="28"/>
      <c r="CJ1126" s="28"/>
      <c r="CK1126" s="28"/>
      <c r="CL1126" s="28"/>
      <c r="CM1126" s="28"/>
      <c r="CN1126" s="28"/>
      <c r="CO1126" s="28"/>
      <c r="CP1126" s="28"/>
      <c r="CQ1126" s="28"/>
      <c r="CR1126" s="28"/>
      <c r="CS1126" s="28"/>
      <c r="CT1126" s="28"/>
      <c r="CU1126" s="28"/>
      <c r="CV1126" s="28"/>
      <c r="CW1126" s="28"/>
      <c r="CX1126" s="28"/>
      <c r="CY1126" s="28"/>
      <c r="CZ1126" s="28"/>
      <c r="DA1126" s="28"/>
      <c r="DB1126" s="28"/>
      <c r="DC1126" s="28"/>
      <c r="DD1126" s="28"/>
      <c r="DE1126" s="28"/>
      <c r="DF1126" s="28"/>
      <c r="DG1126" s="28"/>
      <c r="DH1126" s="28"/>
      <c r="DI1126" s="28"/>
      <c r="DJ1126" s="28"/>
      <c r="DK1126" s="28"/>
      <c r="DL1126" s="28"/>
      <c r="DM1126" s="28"/>
      <c r="DN1126" s="28"/>
      <c r="DO1126" s="28"/>
      <c r="DP1126" s="28"/>
      <c r="DQ1126" s="28"/>
      <c r="DR1126" s="28"/>
      <c r="DS1126" s="28"/>
      <c r="DT1126" s="28"/>
      <c r="DU1126" s="28"/>
      <c r="DV1126" s="28"/>
      <c r="DW1126" s="28"/>
      <c r="DX1126" s="28"/>
      <c r="DY1126" s="28"/>
      <c r="DZ1126" s="28"/>
      <c r="EA1126" s="28"/>
      <c r="EB1126" s="28"/>
      <c r="EC1126" s="28"/>
      <c r="ED1126" s="28"/>
      <c r="EE1126" s="28"/>
      <c r="EF1126" s="28"/>
      <c r="EG1126" s="28"/>
      <c r="EH1126" s="28"/>
      <c r="EI1126" s="28"/>
      <c r="EJ1126" s="28"/>
      <c r="EK1126" s="28"/>
      <c r="EL1126" s="28"/>
      <c r="EM1126" s="28"/>
      <c r="EN1126" s="28"/>
      <c r="EO1126" s="28"/>
      <c r="EP1126" s="28"/>
      <c r="EQ1126" s="28"/>
    </row>
    <row r="1127" spans="1:147" s="1" customFormat="1" x14ac:dyDescent="0.25">
      <c r="A1127" s="130"/>
      <c r="B1127" s="105"/>
      <c r="C1127" s="131"/>
      <c r="D1127" s="105"/>
      <c r="E1127" s="105"/>
      <c r="F1127" s="105"/>
      <c r="G1127" s="105"/>
      <c r="H1127" s="105"/>
      <c r="I1127" s="105"/>
      <c r="J1127" s="105"/>
      <c r="K1127" s="105"/>
      <c r="L1127" s="105"/>
      <c r="M1127" s="105"/>
      <c r="N1127" s="105"/>
      <c r="O1127" s="105"/>
      <c r="P1127" s="105"/>
      <c r="Q1127" s="105"/>
      <c r="R1127" s="105"/>
      <c r="S1127" s="105"/>
      <c r="T1127" s="105"/>
      <c r="U1127" s="28"/>
      <c r="V1127" s="132"/>
      <c r="W1127" s="132"/>
      <c r="X1127" s="105"/>
      <c r="Y1127" s="105"/>
      <c r="Z1127" s="105"/>
      <c r="AA1127" s="105"/>
      <c r="AB1127" s="105"/>
      <c r="AC1127" s="105"/>
      <c r="AD1127" s="105"/>
      <c r="AE1127" s="105"/>
      <c r="AF1127" s="105"/>
      <c r="AG1127" s="105"/>
      <c r="AH1127" s="105"/>
      <c r="AI1127" s="105"/>
      <c r="AJ1127" s="105"/>
      <c r="AK1127" s="105"/>
      <c r="AL1127" s="105"/>
      <c r="AM1127" s="105"/>
      <c r="AN1127" s="105"/>
      <c r="AO1127" s="59"/>
      <c r="AQ1127" s="138"/>
      <c r="AR1127" s="28"/>
      <c r="AS1127" s="28"/>
      <c r="AT1127" s="59"/>
      <c r="AU1127" s="28"/>
      <c r="AV1127" s="59"/>
      <c r="AW1127" s="59"/>
      <c r="AX1127" s="59"/>
      <c r="AY1127" s="59"/>
      <c r="AZ1127" s="130"/>
      <c r="BA1127" s="59"/>
      <c r="BB1127" s="28"/>
      <c r="BC1127" s="28"/>
      <c r="BD1127" s="28"/>
      <c r="BE1127" s="28"/>
      <c r="BF1127" s="28"/>
      <c r="BG1127" s="28"/>
      <c r="BH1127" s="28"/>
      <c r="BI1127" s="28"/>
      <c r="BJ1127" s="28"/>
      <c r="BK1127" s="28"/>
      <c r="BL1127" s="28"/>
      <c r="BM1127" s="28"/>
      <c r="BN1127" s="28"/>
      <c r="BO1127" s="28"/>
      <c r="BP1127" s="28"/>
      <c r="BQ1127" s="28"/>
      <c r="BR1127" s="28"/>
      <c r="BS1127" s="28"/>
      <c r="BT1127" s="28"/>
      <c r="BU1127" s="28"/>
      <c r="BV1127" s="28"/>
      <c r="BW1127" s="28"/>
      <c r="BX1127" s="28"/>
      <c r="BY1127" s="28"/>
      <c r="BZ1127" s="28"/>
      <c r="CA1127" s="28"/>
      <c r="CB1127" s="28"/>
      <c r="CC1127" s="28"/>
      <c r="CD1127" s="28"/>
      <c r="CE1127" s="28"/>
      <c r="CF1127" s="28"/>
      <c r="CG1127" s="28"/>
      <c r="CH1127" s="28"/>
      <c r="CI1127" s="28"/>
      <c r="CJ1127" s="28"/>
      <c r="CK1127" s="28"/>
      <c r="CL1127" s="28"/>
      <c r="CM1127" s="28"/>
      <c r="CN1127" s="28"/>
      <c r="CO1127" s="28"/>
      <c r="CP1127" s="28"/>
      <c r="CQ1127" s="28"/>
      <c r="CR1127" s="28"/>
      <c r="CS1127" s="28"/>
      <c r="CT1127" s="28"/>
      <c r="CU1127" s="28"/>
      <c r="CV1127" s="28"/>
      <c r="CW1127" s="28"/>
      <c r="CX1127" s="28"/>
      <c r="CY1127" s="28"/>
      <c r="CZ1127" s="28"/>
      <c r="DA1127" s="28"/>
      <c r="DB1127" s="28"/>
      <c r="DC1127" s="28"/>
      <c r="DD1127" s="28"/>
      <c r="DE1127" s="28"/>
      <c r="DF1127" s="28"/>
      <c r="DG1127" s="28"/>
      <c r="DH1127" s="28"/>
      <c r="DI1127" s="28"/>
      <c r="DJ1127" s="28"/>
      <c r="DK1127" s="28"/>
      <c r="DL1127" s="28"/>
      <c r="DM1127" s="28"/>
      <c r="DN1127" s="28"/>
      <c r="DO1127" s="28"/>
      <c r="DP1127" s="28"/>
      <c r="DQ1127" s="28"/>
      <c r="DR1127" s="28"/>
      <c r="DS1127" s="28"/>
      <c r="DT1127" s="28"/>
      <c r="DU1127" s="28"/>
      <c r="DV1127" s="28"/>
      <c r="DW1127" s="28"/>
      <c r="DX1127" s="28"/>
      <c r="DY1127" s="28"/>
      <c r="DZ1127" s="28"/>
      <c r="EA1127" s="28"/>
      <c r="EB1127" s="28"/>
      <c r="EC1127" s="28"/>
      <c r="ED1127" s="28"/>
      <c r="EE1127" s="28"/>
      <c r="EF1127" s="28"/>
      <c r="EG1127" s="28"/>
      <c r="EH1127" s="28"/>
      <c r="EI1127" s="28"/>
      <c r="EJ1127" s="28"/>
      <c r="EK1127" s="28"/>
      <c r="EL1127" s="28"/>
      <c r="EM1127" s="28"/>
      <c r="EN1127" s="28"/>
      <c r="EO1127" s="28"/>
      <c r="EP1127" s="28"/>
      <c r="EQ1127" s="28"/>
    </row>
    <row r="1128" spans="1:147" s="1" customFormat="1" x14ac:dyDescent="0.25">
      <c r="A1128" s="130"/>
      <c r="B1128" s="105"/>
      <c r="C1128" s="131"/>
      <c r="D1128" s="105"/>
      <c r="E1128" s="105"/>
      <c r="F1128" s="105"/>
      <c r="G1128" s="105"/>
      <c r="H1128" s="105"/>
      <c r="I1128" s="105"/>
      <c r="J1128" s="105"/>
      <c r="K1128" s="105"/>
      <c r="L1128" s="105"/>
      <c r="M1128" s="105"/>
      <c r="N1128" s="105"/>
      <c r="O1128" s="105"/>
      <c r="P1128" s="105"/>
      <c r="Q1128" s="105"/>
      <c r="R1128" s="105"/>
      <c r="S1128" s="105"/>
      <c r="T1128" s="105"/>
      <c r="U1128" s="28"/>
      <c r="V1128" s="132"/>
      <c r="W1128" s="132"/>
      <c r="X1128" s="105"/>
      <c r="Y1128" s="105"/>
      <c r="Z1128" s="105"/>
      <c r="AA1128" s="105"/>
      <c r="AB1128" s="105"/>
      <c r="AC1128" s="105"/>
      <c r="AD1128" s="105"/>
      <c r="AE1128" s="105"/>
      <c r="AF1128" s="105"/>
      <c r="AG1128" s="105"/>
      <c r="AH1128" s="105"/>
      <c r="AI1128" s="105"/>
      <c r="AJ1128" s="105"/>
      <c r="AK1128" s="105"/>
      <c r="AL1128" s="105"/>
      <c r="AM1128" s="105"/>
      <c r="AN1128" s="105"/>
      <c r="AO1128" s="59"/>
      <c r="AQ1128" s="138"/>
      <c r="AR1128" s="28"/>
      <c r="AS1128" s="28"/>
      <c r="AT1128" s="59"/>
      <c r="AU1128" s="28"/>
      <c r="AV1128" s="59"/>
      <c r="AW1128" s="59"/>
      <c r="AX1128" s="59"/>
      <c r="AY1128" s="59"/>
      <c r="AZ1128" s="130"/>
      <c r="BA1128" s="59"/>
      <c r="BB1128" s="28"/>
      <c r="BC1128" s="28"/>
      <c r="BD1128" s="28"/>
      <c r="BE1128" s="28"/>
      <c r="BF1128" s="28"/>
      <c r="BG1128" s="28"/>
      <c r="BH1128" s="28"/>
      <c r="BI1128" s="28"/>
      <c r="BJ1128" s="28"/>
      <c r="BK1128" s="28"/>
      <c r="BL1128" s="28"/>
      <c r="BM1128" s="28"/>
      <c r="BN1128" s="28"/>
      <c r="BO1128" s="28"/>
      <c r="BP1128" s="28"/>
      <c r="BQ1128" s="28"/>
      <c r="BR1128" s="28"/>
      <c r="BS1128" s="28"/>
      <c r="BT1128" s="28"/>
      <c r="BU1128" s="28"/>
      <c r="BV1128" s="28"/>
      <c r="BW1128" s="28"/>
      <c r="BX1128" s="28"/>
      <c r="BY1128" s="28"/>
      <c r="BZ1128" s="28"/>
      <c r="CA1128" s="28"/>
      <c r="CB1128" s="28"/>
      <c r="CC1128" s="28"/>
      <c r="CD1128" s="28"/>
      <c r="CE1128" s="28"/>
      <c r="CF1128" s="28"/>
      <c r="CG1128" s="28"/>
      <c r="CH1128" s="28"/>
      <c r="CI1128" s="28"/>
      <c r="CJ1128" s="28"/>
      <c r="CK1128" s="28"/>
      <c r="CL1128" s="28"/>
      <c r="CM1128" s="28"/>
      <c r="CN1128" s="28"/>
      <c r="CO1128" s="28"/>
      <c r="CP1128" s="28"/>
      <c r="CQ1128" s="28"/>
      <c r="CR1128" s="28"/>
      <c r="CS1128" s="28"/>
      <c r="CT1128" s="28"/>
      <c r="CU1128" s="28"/>
      <c r="CV1128" s="28"/>
      <c r="CW1128" s="28"/>
      <c r="CX1128" s="28"/>
      <c r="CY1128" s="28"/>
      <c r="CZ1128" s="28"/>
      <c r="DA1128" s="28"/>
      <c r="DB1128" s="28"/>
      <c r="DC1128" s="28"/>
      <c r="DD1128" s="28"/>
      <c r="DE1128" s="28"/>
      <c r="DF1128" s="28"/>
      <c r="DG1128" s="28"/>
      <c r="DH1128" s="28"/>
      <c r="DI1128" s="28"/>
      <c r="DJ1128" s="28"/>
      <c r="DK1128" s="28"/>
      <c r="DL1128" s="28"/>
      <c r="DM1128" s="28"/>
      <c r="DN1128" s="28"/>
      <c r="DO1128" s="28"/>
      <c r="DP1128" s="28"/>
      <c r="DQ1128" s="28"/>
      <c r="DR1128" s="28"/>
      <c r="DS1128" s="28"/>
      <c r="DT1128" s="28"/>
      <c r="DU1128" s="28"/>
      <c r="DV1128" s="28"/>
      <c r="DW1128" s="28"/>
      <c r="DX1128" s="28"/>
      <c r="DY1128" s="28"/>
      <c r="DZ1128" s="28"/>
      <c r="EA1128" s="28"/>
      <c r="EB1128" s="28"/>
      <c r="EC1128" s="28"/>
      <c r="ED1128" s="28"/>
      <c r="EE1128" s="28"/>
      <c r="EF1128" s="28"/>
      <c r="EG1128" s="28"/>
      <c r="EH1128" s="28"/>
      <c r="EI1128" s="28"/>
      <c r="EJ1128" s="28"/>
      <c r="EK1128" s="28"/>
      <c r="EL1128" s="28"/>
      <c r="EM1128" s="28"/>
      <c r="EN1128" s="28"/>
      <c r="EO1128" s="28"/>
      <c r="EP1128" s="28"/>
      <c r="EQ1128" s="28"/>
    </row>
    <row r="1129" spans="1:147" s="1" customFormat="1" x14ac:dyDescent="0.25">
      <c r="A1129" s="130"/>
      <c r="B1129" s="105"/>
      <c r="C1129" s="131"/>
      <c r="D1129" s="105"/>
      <c r="E1129" s="105"/>
      <c r="F1129" s="105"/>
      <c r="G1129" s="105"/>
      <c r="H1129" s="105"/>
      <c r="I1129" s="105"/>
      <c r="J1129" s="105"/>
      <c r="K1129" s="105"/>
      <c r="L1129" s="105"/>
      <c r="M1129" s="105"/>
      <c r="N1129" s="105"/>
      <c r="O1129" s="105"/>
      <c r="P1129" s="105"/>
      <c r="Q1129" s="105"/>
      <c r="R1129" s="105"/>
      <c r="S1129" s="105"/>
      <c r="T1129" s="105"/>
      <c r="U1129" s="28"/>
      <c r="V1129" s="132"/>
      <c r="W1129" s="132"/>
      <c r="X1129" s="105"/>
      <c r="Y1129" s="105"/>
      <c r="Z1129" s="105"/>
      <c r="AA1129" s="105"/>
      <c r="AB1129" s="105"/>
      <c r="AC1129" s="105"/>
      <c r="AD1129" s="105"/>
      <c r="AE1129" s="105"/>
      <c r="AF1129" s="105"/>
      <c r="AG1129" s="105"/>
      <c r="AH1129" s="105"/>
      <c r="AI1129" s="105"/>
      <c r="AJ1129" s="105"/>
      <c r="AK1129" s="105"/>
      <c r="AL1129" s="105"/>
      <c r="AM1129" s="105"/>
      <c r="AN1129" s="105"/>
      <c r="AO1129" s="59"/>
      <c r="AQ1129" s="138"/>
      <c r="AR1129" s="28"/>
      <c r="AS1129" s="28"/>
      <c r="AT1129" s="59"/>
      <c r="AU1129" s="28"/>
      <c r="AV1129" s="59"/>
      <c r="AW1129" s="59"/>
      <c r="AX1129" s="59"/>
      <c r="AY1129" s="59"/>
      <c r="AZ1129" s="130"/>
      <c r="BA1129" s="59"/>
      <c r="BB1129" s="28"/>
      <c r="BC1129" s="28"/>
      <c r="BD1129" s="28"/>
      <c r="BE1129" s="28"/>
      <c r="BF1129" s="28"/>
      <c r="BG1129" s="28"/>
      <c r="BH1129" s="28"/>
      <c r="BI1129" s="28"/>
      <c r="BJ1129" s="28"/>
      <c r="BK1129" s="28"/>
      <c r="BL1129" s="28"/>
      <c r="BM1129" s="28"/>
      <c r="BN1129" s="28"/>
      <c r="BO1129" s="28"/>
      <c r="BP1129" s="28"/>
      <c r="BQ1129" s="28"/>
      <c r="BR1129" s="28"/>
      <c r="BS1129" s="28"/>
      <c r="BT1129" s="28"/>
      <c r="BU1129" s="28"/>
      <c r="BV1129" s="28"/>
      <c r="BW1129" s="28"/>
      <c r="BX1129" s="28"/>
      <c r="BY1129" s="28"/>
      <c r="BZ1129" s="28"/>
      <c r="CA1129" s="28"/>
      <c r="CB1129" s="28"/>
      <c r="CC1129" s="28"/>
      <c r="CD1129" s="28"/>
      <c r="CE1129" s="28"/>
      <c r="CF1129" s="28"/>
      <c r="CG1129" s="28"/>
      <c r="CH1129" s="28"/>
      <c r="CI1129" s="28"/>
      <c r="CJ1129" s="28"/>
      <c r="CK1129" s="28"/>
      <c r="CL1129" s="28"/>
      <c r="CM1129" s="28"/>
      <c r="CN1129" s="28"/>
      <c r="CO1129" s="28"/>
      <c r="CP1129" s="28"/>
      <c r="CQ1129" s="28"/>
      <c r="CR1129" s="28"/>
      <c r="CS1129" s="28"/>
      <c r="CT1129" s="28"/>
      <c r="CU1129" s="28"/>
      <c r="CV1129" s="28"/>
      <c r="CW1129" s="28"/>
      <c r="CX1129" s="28"/>
      <c r="CY1129" s="28"/>
      <c r="CZ1129" s="28"/>
      <c r="DA1129" s="28"/>
      <c r="DB1129" s="28"/>
      <c r="DC1129" s="28"/>
      <c r="DD1129" s="28"/>
      <c r="DE1129" s="28"/>
      <c r="DF1129" s="28"/>
      <c r="DG1129" s="28"/>
      <c r="DH1129" s="28"/>
      <c r="DI1129" s="28"/>
      <c r="DJ1129" s="28"/>
      <c r="DK1129" s="28"/>
      <c r="DL1129" s="28"/>
      <c r="DM1129" s="28"/>
      <c r="DN1129" s="28"/>
      <c r="DO1129" s="28"/>
      <c r="DP1129" s="28"/>
      <c r="DQ1129" s="28"/>
      <c r="DR1129" s="28"/>
      <c r="DS1129" s="28"/>
      <c r="DT1129" s="28"/>
      <c r="DU1129" s="28"/>
      <c r="DV1129" s="28"/>
      <c r="DW1129" s="28"/>
      <c r="DX1129" s="28"/>
      <c r="DY1129" s="28"/>
      <c r="DZ1129" s="28"/>
      <c r="EA1129" s="28"/>
      <c r="EB1129" s="28"/>
      <c r="EC1129" s="28"/>
      <c r="ED1129" s="28"/>
      <c r="EE1129" s="28"/>
      <c r="EF1129" s="28"/>
      <c r="EG1129" s="28"/>
      <c r="EH1129" s="28"/>
      <c r="EI1129" s="28"/>
      <c r="EJ1129" s="28"/>
      <c r="EK1129" s="28"/>
      <c r="EL1129" s="28"/>
      <c r="EM1129" s="28"/>
      <c r="EN1129" s="28"/>
      <c r="EO1129" s="28"/>
      <c r="EP1129" s="28"/>
      <c r="EQ1129" s="28"/>
    </row>
    <row r="1130" spans="1:147" s="1" customFormat="1" x14ac:dyDescent="0.25">
      <c r="A1130" s="130"/>
      <c r="B1130" s="105"/>
      <c r="C1130" s="131"/>
      <c r="D1130" s="105"/>
      <c r="E1130" s="105"/>
      <c r="F1130" s="105"/>
      <c r="G1130" s="105"/>
      <c r="H1130" s="105"/>
      <c r="I1130" s="105"/>
      <c r="J1130" s="105"/>
      <c r="K1130" s="105"/>
      <c r="L1130" s="105"/>
      <c r="M1130" s="105"/>
      <c r="N1130" s="105"/>
      <c r="O1130" s="105"/>
      <c r="P1130" s="105"/>
      <c r="Q1130" s="105"/>
      <c r="R1130" s="105"/>
      <c r="S1130" s="105"/>
      <c r="T1130" s="105"/>
      <c r="U1130" s="28"/>
      <c r="V1130" s="132"/>
      <c r="W1130" s="132"/>
      <c r="X1130" s="105"/>
      <c r="Y1130" s="105"/>
      <c r="Z1130" s="105"/>
      <c r="AA1130" s="105"/>
      <c r="AB1130" s="105"/>
      <c r="AC1130" s="105"/>
      <c r="AD1130" s="105"/>
      <c r="AE1130" s="105"/>
      <c r="AF1130" s="105"/>
      <c r="AG1130" s="105"/>
      <c r="AH1130" s="105"/>
      <c r="AI1130" s="105"/>
      <c r="AJ1130" s="105"/>
      <c r="AK1130" s="105"/>
      <c r="AL1130" s="105"/>
      <c r="AM1130" s="105"/>
      <c r="AN1130" s="105"/>
      <c r="AO1130" s="59"/>
      <c r="AQ1130" s="138"/>
      <c r="AR1130" s="28"/>
      <c r="AS1130" s="28"/>
      <c r="AT1130" s="59"/>
      <c r="AU1130" s="28"/>
      <c r="AV1130" s="59"/>
      <c r="AW1130" s="59"/>
      <c r="AX1130" s="59"/>
      <c r="AY1130" s="59"/>
      <c r="AZ1130" s="130"/>
      <c r="BA1130" s="59"/>
      <c r="BB1130" s="28"/>
      <c r="BC1130" s="28"/>
      <c r="BD1130" s="28"/>
      <c r="BE1130" s="28"/>
      <c r="BF1130" s="28"/>
      <c r="BG1130" s="28"/>
      <c r="BH1130" s="28"/>
      <c r="BI1130" s="28"/>
      <c r="BJ1130" s="28"/>
      <c r="BK1130" s="28"/>
      <c r="BL1130" s="28"/>
      <c r="BM1130" s="28"/>
      <c r="BN1130" s="28"/>
      <c r="BO1130" s="28"/>
      <c r="BP1130" s="28"/>
      <c r="BQ1130" s="28"/>
      <c r="BR1130" s="28"/>
      <c r="BS1130" s="28"/>
      <c r="BT1130" s="28"/>
      <c r="BU1130" s="28"/>
      <c r="BV1130" s="28"/>
      <c r="BW1130" s="28"/>
      <c r="BX1130" s="28"/>
      <c r="BY1130" s="28"/>
      <c r="BZ1130" s="28"/>
      <c r="CA1130" s="28"/>
      <c r="CB1130" s="28"/>
      <c r="CC1130" s="28"/>
      <c r="CD1130" s="28"/>
      <c r="CE1130" s="28"/>
      <c r="CF1130" s="28"/>
      <c r="CG1130" s="28"/>
      <c r="CH1130" s="28"/>
      <c r="CI1130" s="28"/>
      <c r="CJ1130" s="28"/>
      <c r="CK1130" s="28"/>
      <c r="CL1130" s="28"/>
      <c r="CM1130" s="28"/>
      <c r="CN1130" s="28"/>
      <c r="CO1130" s="28"/>
      <c r="CP1130" s="28"/>
      <c r="CQ1130" s="28"/>
      <c r="CR1130" s="28"/>
      <c r="CS1130" s="28"/>
      <c r="CT1130" s="28"/>
      <c r="CU1130" s="28"/>
      <c r="CV1130" s="28"/>
      <c r="CW1130" s="28"/>
      <c r="CX1130" s="28"/>
      <c r="CY1130" s="28"/>
      <c r="CZ1130" s="28"/>
      <c r="DA1130" s="28"/>
      <c r="DB1130" s="28"/>
      <c r="DC1130" s="28"/>
      <c r="DD1130" s="28"/>
      <c r="DE1130" s="28"/>
      <c r="DF1130" s="28"/>
      <c r="DG1130" s="28"/>
      <c r="DH1130" s="28"/>
      <c r="DI1130" s="28"/>
      <c r="DJ1130" s="28"/>
      <c r="DK1130" s="28"/>
      <c r="DL1130" s="28"/>
      <c r="DM1130" s="28"/>
      <c r="DN1130" s="28"/>
      <c r="DO1130" s="28"/>
      <c r="DP1130" s="28"/>
      <c r="DQ1130" s="28"/>
      <c r="DR1130" s="28"/>
      <c r="DS1130" s="28"/>
      <c r="DT1130" s="28"/>
      <c r="DU1130" s="28"/>
      <c r="DV1130" s="28"/>
      <c r="DW1130" s="28"/>
      <c r="DX1130" s="28"/>
      <c r="DY1130" s="28"/>
      <c r="DZ1130" s="28"/>
      <c r="EA1130" s="28"/>
      <c r="EB1130" s="28"/>
      <c r="EC1130" s="28"/>
      <c r="ED1130" s="28"/>
      <c r="EE1130" s="28"/>
      <c r="EF1130" s="28"/>
      <c r="EG1130" s="28"/>
      <c r="EH1130" s="28"/>
      <c r="EI1130" s="28"/>
      <c r="EJ1130" s="28"/>
      <c r="EK1130" s="28"/>
      <c r="EL1130" s="28"/>
      <c r="EM1130" s="28"/>
      <c r="EN1130" s="28"/>
      <c r="EO1130" s="28"/>
      <c r="EP1130" s="28"/>
      <c r="EQ1130" s="28"/>
    </row>
    <row r="1131" spans="1:147" s="1" customFormat="1" x14ac:dyDescent="0.25">
      <c r="A1131" s="130"/>
      <c r="B1131" s="105"/>
      <c r="C1131" s="131"/>
      <c r="D1131" s="105"/>
      <c r="E1131" s="105"/>
      <c r="F1131" s="105"/>
      <c r="G1131" s="105"/>
      <c r="H1131" s="105"/>
      <c r="I1131" s="105"/>
      <c r="J1131" s="105"/>
      <c r="K1131" s="105"/>
      <c r="L1131" s="105"/>
      <c r="M1131" s="105"/>
      <c r="N1131" s="105"/>
      <c r="O1131" s="105"/>
      <c r="P1131" s="105"/>
      <c r="Q1131" s="105"/>
      <c r="R1131" s="105"/>
      <c r="S1131" s="105"/>
      <c r="T1131" s="105"/>
      <c r="U1131" s="28"/>
      <c r="V1131" s="132"/>
      <c r="W1131" s="132"/>
      <c r="X1131" s="105"/>
      <c r="Y1131" s="105"/>
      <c r="Z1131" s="105"/>
      <c r="AA1131" s="105"/>
      <c r="AB1131" s="105"/>
      <c r="AC1131" s="105"/>
      <c r="AD1131" s="105"/>
      <c r="AE1131" s="105"/>
      <c r="AF1131" s="105"/>
      <c r="AG1131" s="105"/>
      <c r="AH1131" s="105"/>
      <c r="AI1131" s="105"/>
      <c r="AJ1131" s="105"/>
      <c r="AK1131" s="105"/>
      <c r="AL1131" s="105"/>
      <c r="AM1131" s="105"/>
      <c r="AN1131" s="105"/>
      <c r="AO1131" s="59"/>
      <c r="AQ1131" s="138"/>
      <c r="AR1131" s="28"/>
      <c r="AS1131" s="28"/>
      <c r="AT1131" s="59"/>
      <c r="AU1131" s="28"/>
      <c r="AV1131" s="59"/>
      <c r="AW1131" s="59"/>
      <c r="AX1131" s="59"/>
      <c r="AY1131" s="59"/>
      <c r="AZ1131" s="130"/>
      <c r="BA1131" s="59"/>
      <c r="BB1131" s="28"/>
      <c r="BC1131" s="28"/>
      <c r="BD1131" s="28"/>
      <c r="BE1131" s="28"/>
      <c r="BF1131" s="28"/>
      <c r="BG1131" s="28"/>
      <c r="BH1131" s="28"/>
      <c r="BI1131" s="28"/>
      <c r="BJ1131" s="28"/>
      <c r="BK1131" s="28"/>
      <c r="BL1131" s="28"/>
      <c r="BM1131" s="28"/>
      <c r="BN1131" s="28"/>
      <c r="BO1131" s="28"/>
      <c r="BP1131" s="28"/>
      <c r="BQ1131" s="28"/>
      <c r="BR1131" s="28"/>
      <c r="BS1131" s="28"/>
      <c r="BT1131" s="28"/>
      <c r="BU1131" s="28"/>
      <c r="BV1131" s="28"/>
      <c r="BW1131" s="28"/>
      <c r="BX1131" s="28"/>
      <c r="BY1131" s="28"/>
      <c r="BZ1131" s="28"/>
      <c r="CA1131" s="28"/>
      <c r="CB1131" s="28"/>
      <c r="CC1131" s="28"/>
      <c r="CD1131" s="28"/>
      <c r="CE1131" s="28"/>
      <c r="CF1131" s="28"/>
      <c r="CG1131" s="28"/>
      <c r="CH1131" s="28"/>
      <c r="CI1131" s="28"/>
      <c r="CJ1131" s="28"/>
      <c r="CK1131" s="28"/>
      <c r="CL1131" s="28"/>
      <c r="CM1131" s="28"/>
      <c r="CN1131" s="28"/>
      <c r="CO1131" s="28"/>
      <c r="CP1131" s="28"/>
      <c r="CQ1131" s="28"/>
      <c r="CR1131" s="28"/>
      <c r="CS1131" s="28"/>
      <c r="CT1131" s="28"/>
      <c r="CU1131" s="28"/>
      <c r="CV1131" s="28"/>
      <c r="CW1131" s="28"/>
      <c r="CX1131" s="28"/>
      <c r="CY1131" s="28"/>
      <c r="CZ1131" s="28"/>
      <c r="DA1131" s="28"/>
      <c r="DB1131" s="28"/>
      <c r="DC1131" s="28"/>
      <c r="DD1131" s="28"/>
      <c r="DE1131" s="28"/>
      <c r="DF1131" s="28"/>
      <c r="DG1131" s="28"/>
      <c r="DH1131" s="28"/>
      <c r="DI1131" s="28"/>
      <c r="DJ1131" s="28"/>
      <c r="DK1131" s="28"/>
      <c r="DL1131" s="28"/>
      <c r="DM1131" s="28"/>
      <c r="DN1131" s="28"/>
      <c r="DO1131" s="28"/>
      <c r="DP1131" s="28"/>
      <c r="DQ1131" s="28"/>
      <c r="DR1131" s="28"/>
      <c r="DS1131" s="28"/>
      <c r="DT1131" s="28"/>
      <c r="DU1131" s="28"/>
      <c r="DV1131" s="28"/>
      <c r="DW1131" s="28"/>
      <c r="DX1131" s="28"/>
      <c r="DY1131" s="28"/>
      <c r="DZ1131" s="28"/>
      <c r="EA1131" s="28"/>
      <c r="EB1131" s="28"/>
      <c r="EC1131" s="28"/>
      <c r="ED1131" s="28"/>
      <c r="EE1131" s="28"/>
      <c r="EF1131" s="28"/>
      <c r="EG1131" s="28"/>
      <c r="EH1131" s="28"/>
      <c r="EI1131" s="28"/>
      <c r="EJ1131" s="28"/>
      <c r="EK1131" s="28"/>
      <c r="EL1131" s="28"/>
      <c r="EM1131" s="28"/>
      <c r="EN1131" s="28"/>
      <c r="EO1131" s="28"/>
      <c r="EP1131" s="28"/>
      <c r="EQ1131" s="28"/>
    </row>
    <row r="1132" spans="1:147" s="1" customFormat="1" x14ac:dyDescent="0.25">
      <c r="A1132" s="130"/>
      <c r="B1132" s="105"/>
      <c r="C1132" s="131"/>
      <c r="D1132" s="105"/>
      <c r="E1132" s="105"/>
      <c r="F1132" s="105"/>
      <c r="G1132" s="105"/>
      <c r="H1132" s="105"/>
      <c r="I1132" s="105"/>
      <c r="J1132" s="105"/>
      <c r="K1132" s="105"/>
      <c r="L1132" s="105"/>
      <c r="M1132" s="105"/>
      <c r="N1132" s="105"/>
      <c r="O1132" s="105"/>
      <c r="P1132" s="105"/>
      <c r="Q1132" s="105"/>
      <c r="R1132" s="105"/>
      <c r="S1132" s="105"/>
      <c r="T1132" s="105"/>
      <c r="U1132" s="28"/>
      <c r="V1132" s="132"/>
      <c r="W1132" s="132"/>
      <c r="X1132" s="105"/>
      <c r="Y1132" s="105"/>
      <c r="Z1132" s="105"/>
      <c r="AA1132" s="105"/>
      <c r="AB1132" s="105"/>
      <c r="AC1132" s="105"/>
      <c r="AD1132" s="105"/>
      <c r="AE1132" s="105"/>
      <c r="AF1132" s="105"/>
      <c r="AG1132" s="105"/>
      <c r="AH1132" s="105"/>
      <c r="AI1132" s="105"/>
      <c r="AJ1132" s="105"/>
      <c r="AK1132" s="105"/>
      <c r="AL1132" s="105"/>
      <c r="AM1132" s="105"/>
      <c r="AN1132" s="105"/>
      <c r="AO1132" s="59"/>
      <c r="AQ1132" s="138"/>
      <c r="AR1132" s="28"/>
      <c r="AS1132" s="28"/>
      <c r="AT1132" s="59"/>
      <c r="AU1132" s="28"/>
      <c r="AV1132" s="59"/>
      <c r="AW1132" s="59"/>
      <c r="AX1132" s="59"/>
      <c r="AY1132" s="59"/>
      <c r="AZ1132" s="130"/>
      <c r="BA1132" s="59"/>
      <c r="BB1132" s="28"/>
      <c r="BC1132" s="28"/>
      <c r="BD1132" s="28"/>
      <c r="BE1132" s="28"/>
      <c r="BF1132" s="28"/>
      <c r="BG1132" s="28"/>
      <c r="BH1132" s="28"/>
      <c r="BI1132" s="28"/>
      <c r="BJ1132" s="28"/>
      <c r="BK1132" s="28"/>
      <c r="BL1132" s="28"/>
      <c r="BM1132" s="28"/>
      <c r="BN1132" s="28"/>
      <c r="BO1132" s="28"/>
      <c r="BP1132" s="28"/>
      <c r="BQ1132" s="28"/>
      <c r="BR1132" s="28"/>
      <c r="BS1132" s="28"/>
      <c r="BT1132" s="28"/>
      <c r="BU1132" s="28"/>
      <c r="BV1132" s="28"/>
      <c r="BW1132" s="28"/>
      <c r="BX1132" s="28"/>
      <c r="BY1132" s="28"/>
      <c r="BZ1132" s="28"/>
      <c r="CA1132" s="28"/>
      <c r="CB1132" s="28"/>
      <c r="CC1132" s="28"/>
      <c r="CD1132" s="28"/>
      <c r="CE1132" s="28"/>
      <c r="CF1132" s="28"/>
      <c r="CG1132" s="28"/>
      <c r="CH1132" s="28"/>
      <c r="CI1132" s="28"/>
      <c r="CJ1132" s="28"/>
      <c r="CK1132" s="28"/>
      <c r="CL1132" s="28"/>
      <c r="CM1132" s="28"/>
      <c r="CN1132" s="28"/>
      <c r="CO1132" s="28"/>
      <c r="CP1132" s="28"/>
      <c r="CQ1132" s="28"/>
      <c r="CR1132" s="28"/>
      <c r="CS1132" s="28"/>
      <c r="CT1132" s="28"/>
      <c r="CU1132" s="28"/>
      <c r="CV1132" s="28"/>
      <c r="CW1132" s="28"/>
      <c r="CX1132" s="28"/>
      <c r="CY1132" s="28"/>
      <c r="CZ1132" s="28"/>
      <c r="DA1132" s="28"/>
      <c r="DB1132" s="28"/>
      <c r="DC1132" s="28"/>
      <c r="DD1132" s="28"/>
      <c r="DE1132" s="28"/>
      <c r="DF1132" s="28"/>
      <c r="DG1132" s="28"/>
      <c r="DH1132" s="28"/>
      <c r="DI1132" s="28"/>
      <c r="DJ1132" s="28"/>
      <c r="DK1132" s="28"/>
      <c r="DL1132" s="28"/>
      <c r="DM1132" s="28"/>
      <c r="DN1132" s="28"/>
      <c r="DO1132" s="28"/>
      <c r="DP1132" s="28"/>
      <c r="DQ1132" s="28"/>
      <c r="DR1132" s="28"/>
      <c r="DS1132" s="28"/>
      <c r="DT1132" s="28"/>
      <c r="DU1132" s="28"/>
      <c r="DV1132" s="28"/>
      <c r="DW1132" s="28"/>
      <c r="DX1132" s="28"/>
      <c r="DY1132" s="28"/>
      <c r="DZ1132" s="28"/>
      <c r="EA1132" s="28"/>
      <c r="EB1132" s="28"/>
      <c r="EC1132" s="28"/>
      <c r="ED1132" s="28"/>
      <c r="EE1132" s="28"/>
      <c r="EF1132" s="28"/>
      <c r="EG1132" s="28"/>
      <c r="EH1132" s="28"/>
      <c r="EI1132" s="28"/>
      <c r="EJ1132" s="28"/>
      <c r="EK1132" s="28"/>
      <c r="EL1132" s="28"/>
      <c r="EM1132" s="28"/>
      <c r="EN1132" s="28"/>
      <c r="EO1132" s="28"/>
      <c r="EP1132" s="28"/>
      <c r="EQ1132" s="28"/>
    </row>
    <row r="1133" spans="1:147" s="1" customFormat="1" x14ac:dyDescent="0.25">
      <c r="A1133" s="130"/>
      <c r="B1133" s="105"/>
      <c r="C1133" s="131"/>
      <c r="D1133" s="105"/>
      <c r="E1133" s="105"/>
      <c r="F1133" s="105"/>
      <c r="G1133" s="105"/>
      <c r="H1133" s="105"/>
      <c r="I1133" s="105"/>
      <c r="J1133" s="105"/>
      <c r="K1133" s="105"/>
      <c r="L1133" s="105"/>
      <c r="M1133" s="105"/>
      <c r="N1133" s="105"/>
      <c r="O1133" s="105"/>
      <c r="P1133" s="105"/>
      <c r="Q1133" s="105"/>
      <c r="R1133" s="105"/>
      <c r="S1133" s="105"/>
      <c r="T1133" s="105"/>
      <c r="U1133" s="28"/>
      <c r="V1133" s="132"/>
      <c r="W1133" s="132"/>
      <c r="X1133" s="105"/>
      <c r="Y1133" s="105"/>
      <c r="Z1133" s="105"/>
      <c r="AA1133" s="105"/>
      <c r="AB1133" s="105"/>
      <c r="AC1133" s="105"/>
      <c r="AD1133" s="105"/>
      <c r="AE1133" s="105"/>
      <c r="AF1133" s="105"/>
      <c r="AG1133" s="105"/>
      <c r="AH1133" s="105"/>
      <c r="AI1133" s="105"/>
      <c r="AJ1133" s="105"/>
      <c r="AK1133" s="105"/>
      <c r="AL1133" s="105"/>
      <c r="AM1133" s="105"/>
      <c r="AN1133" s="105"/>
      <c r="AO1133" s="59"/>
      <c r="AQ1133" s="138"/>
      <c r="AR1133" s="28"/>
      <c r="AS1133" s="28"/>
      <c r="AT1133" s="59"/>
      <c r="AU1133" s="28"/>
      <c r="AV1133" s="59"/>
      <c r="AW1133" s="59"/>
      <c r="AX1133" s="59"/>
      <c r="AY1133" s="59"/>
      <c r="AZ1133" s="130"/>
      <c r="BA1133" s="59"/>
      <c r="BB1133" s="28"/>
      <c r="BC1133" s="28"/>
      <c r="BD1133" s="28"/>
      <c r="BE1133" s="28"/>
      <c r="BF1133" s="28"/>
      <c r="BG1133" s="28"/>
      <c r="BH1133" s="28"/>
      <c r="BI1133" s="28"/>
      <c r="BJ1133" s="28"/>
      <c r="BK1133" s="28"/>
      <c r="BL1133" s="28"/>
      <c r="BM1133" s="28"/>
      <c r="BN1133" s="28"/>
      <c r="BO1133" s="28"/>
      <c r="BP1133" s="28"/>
      <c r="BQ1133" s="28"/>
      <c r="BR1133" s="28"/>
      <c r="BS1133" s="28"/>
      <c r="BT1133" s="28"/>
      <c r="BU1133" s="28"/>
      <c r="BV1133" s="28"/>
      <c r="BW1133" s="28"/>
      <c r="BX1133" s="28"/>
      <c r="BY1133" s="28"/>
      <c r="BZ1133" s="28"/>
      <c r="CA1133" s="28"/>
      <c r="CB1133" s="28"/>
      <c r="CC1133" s="28"/>
      <c r="CD1133" s="28"/>
      <c r="CE1133" s="28"/>
      <c r="CF1133" s="28"/>
      <c r="CG1133" s="28"/>
      <c r="CH1133" s="28"/>
      <c r="CI1133" s="28"/>
      <c r="CJ1133" s="28"/>
      <c r="CK1133" s="28"/>
      <c r="CL1133" s="28"/>
      <c r="CM1133" s="28"/>
      <c r="CN1133" s="28"/>
      <c r="CO1133" s="28"/>
      <c r="CP1133" s="28"/>
      <c r="CQ1133" s="28"/>
      <c r="CR1133" s="28"/>
      <c r="CS1133" s="28"/>
      <c r="CT1133" s="28"/>
      <c r="CU1133" s="28"/>
      <c r="CV1133" s="28"/>
      <c r="CW1133" s="28"/>
      <c r="CX1133" s="28"/>
      <c r="CY1133" s="28"/>
      <c r="CZ1133" s="28"/>
      <c r="DA1133" s="28"/>
      <c r="DB1133" s="28"/>
      <c r="DC1133" s="28"/>
      <c r="DD1133" s="28"/>
      <c r="DE1133" s="28"/>
      <c r="DF1133" s="28"/>
      <c r="DG1133" s="28"/>
      <c r="DH1133" s="28"/>
      <c r="DI1133" s="28"/>
      <c r="DJ1133" s="28"/>
      <c r="DK1133" s="28"/>
      <c r="DL1133" s="28"/>
      <c r="DM1133" s="28"/>
      <c r="DN1133" s="28"/>
      <c r="DO1133" s="28"/>
      <c r="DP1133" s="28"/>
      <c r="DQ1133" s="28"/>
      <c r="DR1133" s="28"/>
      <c r="DS1133" s="28"/>
      <c r="DT1133" s="28"/>
      <c r="DU1133" s="28"/>
      <c r="DV1133" s="28"/>
      <c r="DW1133" s="28"/>
      <c r="DX1133" s="28"/>
      <c r="DY1133" s="28"/>
      <c r="DZ1133" s="28"/>
      <c r="EA1133" s="28"/>
      <c r="EB1133" s="28"/>
      <c r="EC1133" s="28"/>
      <c r="ED1133" s="28"/>
      <c r="EE1133" s="28"/>
      <c r="EF1133" s="28"/>
      <c r="EG1133" s="28"/>
      <c r="EH1133" s="28"/>
      <c r="EI1133" s="28"/>
      <c r="EJ1133" s="28"/>
      <c r="EK1133" s="28"/>
      <c r="EL1133" s="28"/>
      <c r="EM1133" s="28"/>
      <c r="EN1133" s="28"/>
      <c r="EO1133" s="28"/>
      <c r="EP1133" s="28"/>
      <c r="EQ1133" s="28"/>
    </row>
    <row r="1134" spans="1:147" s="1" customFormat="1" x14ac:dyDescent="0.25">
      <c r="A1134" s="130"/>
      <c r="B1134" s="105"/>
      <c r="C1134" s="131"/>
      <c r="D1134" s="105"/>
      <c r="E1134" s="105"/>
      <c r="F1134" s="105"/>
      <c r="G1134" s="105"/>
      <c r="H1134" s="105"/>
      <c r="I1134" s="105"/>
      <c r="J1134" s="105"/>
      <c r="K1134" s="105"/>
      <c r="L1134" s="105"/>
      <c r="M1134" s="105"/>
      <c r="N1134" s="105"/>
      <c r="O1134" s="105"/>
      <c r="P1134" s="105"/>
      <c r="Q1134" s="105"/>
      <c r="R1134" s="105"/>
      <c r="S1134" s="105"/>
      <c r="T1134" s="105"/>
      <c r="U1134" s="28"/>
      <c r="V1134" s="132"/>
      <c r="W1134" s="132"/>
      <c r="X1134" s="105"/>
      <c r="Y1134" s="105"/>
      <c r="Z1134" s="105"/>
      <c r="AA1134" s="105"/>
      <c r="AB1134" s="105"/>
      <c r="AC1134" s="105"/>
      <c r="AD1134" s="105"/>
      <c r="AE1134" s="105"/>
      <c r="AF1134" s="105"/>
      <c r="AG1134" s="105"/>
      <c r="AH1134" s="105"/>
      <c r="AI1134" s="105"/>
      <c r="AJ1134" s="105"/>
      <c r="AK1134" s="105"/>
      <c r="AL1134" s="105"/>
      <c r="AM1134" s="105"/>
      <c r="AN1134" s="105"/>
      <c r="AO1134" s="59"/>
      <c r="AQ1134" s="138"/>
      <c r="AR1134" s="28"/>
      <c r="AS1134" s="28"/>
      <c r="AT1134" s="59"/>
      <c r="AU1134" s="28"/>
      <c r="AV1134" s="59"/>
      <c r="AW1134" s="59"/>
      <c r="AX1134" s="59"/>
      <c r="AY1134" s="59"/>
      <c r="AZ1134" s="130"/>
      <c r="BA1134" s="59"/>
      <c r="BB1134" s="28"/>
      <c r="BC1134" s="28"/>
      <c r="BD1134" s="28"/>
      <c r="BE1134" s="28"/>
      <c r="BF1134" s="28"/>
      <c r="BG1134" s="28"/>
      <c r="BH1134" s="28"/>
      <c r="BI1134" s="28"/>
      <c r="BJ1134" s="28"/>
      <c r="BK1134" s="28"/>
      <c r="BL1134" s="28"/>
      <c r="BM1134" s="28"/>
      <c r="BN1134" s="28"/>
      <c r="BO1134" s="28"/>
      <c r="BP1134" s="28"/>
      <c r="BQ1134" s="28"/>
      <c r="BR1134" s="28"/>
      <c r="BS1134" s="28"/>
      <c r="BT1134" s="28"/>
      <c r="BU1134" s="28"/>
      <c r="BV1134" s="28"/>
      <c r="BW1134" s="28"/>
      <c r="BX1134" s="28"/>
      <c r="BY1134" s="28"/>
      <c r="BZ1134" s="28"/>
      <c r="CA1134" s="28"/>
      <c r="CB1134" s="28"/>
      <c r="CC1134" s="28"/>
      <c r="CD1134" s="28"/>
      <c r="CE1134" s="28"/>
      <c r="CF1134" s="28"/>
      <c r="CG1134" s="28"/>
      <c r="CH1134" s="28"/>
      <c r="CI1134" s="28"/>
      <c r="CJ1134" s="28"/>
      <c r="CK1134" s="28"/>
      <c r="CL1134" s="28"/>
      <c r="CM1134" s="28"/>
      <c r="CN1134" s="28"/>
      <c r="CO1134" s="28"/>
      <c r="CP1134" s="28"/>
      <c r="CQ1134" s="28"/>
      <c r="CR1134" s="28"/>
      <c r="CS1134" s="28"/>
      <c r="CT1134" s="28"/>
      <c r="CU1134" s="28"/>
      <c r="CV1134" s="28"/>
      <c r="CW1134" s="28"/>
      <c r="CX1134" s="28"/>
      <c r="CY1134" s="28"/>
      <c r="CZ1134" s="28"/>
      <c r="DA1134" s="28"/>
      <c r="DB1134" s="28"/>
      <c r="DC1134" s="28"/>
      <c r="DD1134" s="28"/>
      <c r="DE1134" s="28"/>
      <c r="DF1134" s="28"/>
      <c r="DG1134" s="28"/>
      <c r="DH1134" s="28"/>
      <c r="DI1134" s="28"/>
      <c r="DJ1134" s="28"/>
      <c r="DK1134" s="28"/>
      <c r="DL1134" s="28"/>
      <c r="DM1134" s="28"/>
      <c r="DN1134" s="28"/>
      <c r="DO1134" s="28"/>
      <c r="DP1134" s="28"/>
      <c r="DQ1134" s="28"/>
      <c r="DR1134" s="28"/>
      <c r="DS1134" s="28"/>
      <c r="DT1134" s="28"/>
      <c r="DU1134" s="28"/>
      <c r="DV1134" s="28"/>
      <c r="DW1134" s="28"/>
      <c r="DX1134" s="28"/>
      <c r="DY1134" s="28"/>
      <c r="DZ1134" s="28"/>
      <c r="EA1134" s="28"/>
      <c r="EB1134" s="28"/>
      <c r="EC1134" s="28"/>
      <c r="ED1134" s="28"/>
      <c r="EE1134" s="28"/>
      <c r="EF1134" s="28"/>
      <c r="EG1134" s="28"/>
      <c r="EH1134" s="28"/>
      <c r="EI1134" s="28"/>
      <c r="EJ1134" s="28"/>
      <c r="EK1134" s="28"/>
      <c r="EL1134" s="28"/>
      <c r="EM1134" s="28"/>
      <c r="EN1134" s="28"/>
      <c r="EO1134" s="28"/>
      <c r="EP1134" s="28"/>
      <c r="EQ1134" s="28"/>
    </row>
    <row r="1135" spans="1:147" s="1" customFormat="1" x14ac:dyDescent="0.25">
      <c r="A1135" s="130"/>
      <c r="B1135" s="105"/>
      <c r="C1135" s="131"/>
      <c r="D1135" s="105"/>
      <c r="E1135" s="105"/>
      <c r="F1135" s="105"/>
      <c r="G1135" s="105"/>
      <c r="H1135" s="105"/>
      <c r="I1135" s="105"/>
      <c r="J1135" s="105"/>
      <c r="K1135" s="105"/>
      <c r="L1135" s="105"/>
      <c r="M1135" s="105"/>
      <c r="N1135" s="105"/>
      <c r="O1135" s="105"/>
      <c r="P1135" s="105"/>
      <c r="Q1135" s="105"/>
      <c r="R1135" s="105"/>
      <c r="S1135" s="105"/>
      <c r="T1135" s="105"/>
      <c r="U1135" s="28"/>
      <c r="V1135" s="132"/>
      <c r="W1135" s="132"/>
      <c r="X1135" s="105"/>
      <c r="Y1135" s="105"/>
      <c r="Z1135" s="105"/>
      <c r="AA1135" s="105"/>
      <c r="AB1135" s="105"/>
      <c r="AC1135" s="105"/>
      <c r="AD1135" s="105"/>
      <c r="AE1135" s="105"/>
      <c r="AF1135" s="105"/>
      <c r="AG1135" s="105"/>
      <c r="AH1135" s="105"/>
      <c r="AI1135" s="105"/>
      <c r="AJ1135" s="105"/>
      <c r="AK1135" s="105"/>
      <c r="AL1135" s="105"/>
      <c r="AM1135" s="105"/>
      <c r="AN1135" s="105"/>
      <c r="AO1135" s="59"/>
      <c r="AQ1135" s="138"/>
      <c r="AR1135" s="28"/>
      <c r="AS1135" s="28"/>
      <c r="AT1135" s="59"/>
      <c r="AU1135" s="28"/>
      <c r="AV1135" s="59"/>
      <c r="AW1135" s="59"/>
      <c r="AX1135" s="59"/>
      <c r="AY1135" s="59"/>
      <c r="AZ1135" s="130"/>
      <c r="BA1135" s="59"/>
      <c r="BB1135" s="28"/>
      <c r="BC1135" s="28"/>
      <c r="BD1135" s="28"/>
      <c r="BE1135" s="28"/>
      <c r="BF1135" s="28"/>
      <c r="BG1135" s="28"/>
      <c r="BH1135" s="28"/>
      <c r="BI1135" s="28"/>
      <c r="BJ1135" s="28"/>
      <c r="BK1135" s="28"/>
      <c r="BL1135" s="28"/>
      <c r="BM1135" s="28"/>
      <c r="BN1135" s="28"/>
      <c r="BO1135" s="28"/>
      <c r="BP1135" s="28"/>
      <c r="BQ1135" s="28"/>
      <c r="BR1135" s="28"/>
      <c r="BS1135" s="28"/>
      <c r="BT1135" s="28"/>
      <c r="BU1135" s="28"/>
      <c r="BV1135" s="28"/>
      <c r="BW1135" s="28"/>
      <c r="BX1135" s="28"/>
      <c r="BY1135" s="28"/>
      <c r="BZ1135" s="28"/>
      <c r="CA1135" s="28"/>
      <c r="CB1135" s="28"/>
      <c r="CC1135" s="28"/>
      <c r="CD1135" s="28"/>
      <c r="CE1135" s="28"/>
      <c r="CF1135" s="28"/>
      <c r="CG1135" s="28"/>
      <c r="CH1135" s="28"/>
      <c r="CI1135" s="28"/>
      <c r="CJ1135" s="28"/>
      <c r="CK1135" s="28"/>
      <c r="CL1135" s="28"/>
      <c r="CM1135" s="28"/>
      <c r="CN1135" s="28"/>
      <c r="CO1135" s="28"/>
      <c r="CP1135" s="28"/>
      <c r="CQ1135" s="28"/>
      <c r="CR1135" s="28"/>
      <c r="CS1135" s="28"/>
      <c r="CT1135" s="28"/>
      <c r="CU1135" s="28"/>
      <c r="CV1135" s="28"/>
      <c r="CW1135" s="28"/>
      <c r="CX1135" s="28"/>
      <c r="CY1135" s="28"/>
      <c r="CZ1135" s="28"/>
      <c r="DA1135" s="28"/>
      <c r="DB1135" s="28"/>
      <c r="DC1135" s="28"/>
      <c r="DD1135" s="28"/>
      <c r="DE1135" s="28"/>
      <c r="DF1135" s="28"/>
      <c r="DG1135" s="28"/>
      <c r="DH1135" s="28"/>
      <c r="DI1135" s="28"/>
      <c r="DJ1135" s="28"/>
      <c r="DK1135" s="28"/>
      <c r="DL1135" s="28"/>
      <c r="DM1135" s="28"/>
      <c r="DN1135" s="28"/>
      <c r="DO1135" s="28"/>
      <c r="DP1135" s="28"/>
      <c r="DQ1135" s="28"/>
      <c r="DR1135" s="28"/>
      <c r="DS1135" s="28"/>
      <c r="DT1135" s="28"/>
      <c r="DU1135" s="28"/>
      <c r="DV1135" s="28"/>
      <c r="DW1135" s="28"/>
      <c r="DX1135" s="28"/>
      <c r="DY1135" s="28"/>
      <c r="DZ1135" s="28"/>
      <c r="EA1135" s="28"/>
      <c r="EB1135" s="28"/>
      <c r="EC1135" s="28"/>
      <c r="ED1135" s="28"/>
      <c r="EE1135" s="28"/>
      <c r="EF1135" s="28"/>
      <c r="EG1135" s="28"/>
      <c r="EH1135" s="28"/>
      <c r="EI1135" s="28"/>
      <c r="EJ1135" s="28"/>
      <c r="EK1135" s="28"/>
      <c r="EL1135" s="28"/>
      <c r="EM1135" s="28"/>
      <c r="EN1135" s="28"/>
      <c r="EO1135" s="28"/>
      <c r="EP1135" s="28"/>
      <c r="EQ1135" s="28"/>
    </row>
    <row r="1136" spans="1:147" s="1" customFormat="1" x14ac:dyDescent="0.25">
      <c r="A1136" s="130"/>
      <c r="B1136" s="105"/>
      <c r="C1136" s="131"/>
      <c r="D1136" s="105"/>
      <c r="E1136" s="105"/>
      <c r="F1136" s="105"/>
      <c r="G1136" s="105"/>
      <c r="H1136" s="105"/>
      <c r="I1136" s="105"/>
      <c r="J1136" s="105"/>
      <c r="K1136" s="105"/>
      <c r="L1136" s="105"/>
      <c r="M1136" s="105"/>
      <c r="N1136" s="105"/>
      <c r="O1136" s="105"/>
      <c r="P1136" s="105"/>
      <c r="Q1136" s="105"/>
      <c r="R1136" s="105"/>
      <c r="S1136" s="105"/>
      <c r="T1136" s="105"/>
      <c r="U1136" s="28"/>
      <c r="V1136" s="132"/>
      <c r="W1136" s="132"/>
      <c r="X1136" s="105"/>
      <c r="Y1136" s="105"/>
      <c r="Z1136" s="105"/>
      <c r="AA1136" s="105"/>
      <c r="AB1136" s="105"/>
      <c r="AC1136" s="105"/>
      <c r="AD1136" s="105"/>
      <c r="AE1136" s="105"/>
      <c r="AF1136" s="105"/>
      <c r="AG1136" s="105"/>
      <c r="AH1136" s="105"/>
      <c r="AI1136" s="105"/>
      <c r="AJ1136" s="105"/>
      <c r="AK1136" s="105"/>
      <c r="AL1136" s="105"/>
      <c r="AM1136" s="105"/>
      <c r="AN1136" s="105"/>
      <c r="AO1136" s="59"/>
      <c r="AQ1136" s="138"/>
      <c r="AR1136" s="28"/>
      <c r="AS1136" s="28"/>
      <c r="AT1136" s="59"/>
      <c r="AU1136" s="28"/>
      <c r="AV1136" s="59"/>
      <c r="AW1136" s="59"/>
      <c r="AX1136" s="59"/>
      <c r="AY1136" s="59"/>
      <c r="AZ1136" s="130"/>
      <c r="BA1136" s="59"/>
      <c r="BB1136" s="28"/>
      <c r="BC1136" s="28"/>
      <c r="BD1136" s="28"/>
      <c r="BE1136" s="28"/>
      <c r="BF1136" s="28"/>
      <c r="BG1136" s="28"/>
      <c r="BH1136" s="28"/>
      <c r="BI1136" s="28"/>
      <c r="BJ1136" s="28"/>
      <c r="BK1136" s="28"/>
      <c r="BL1136" s="28"/>
      <c r="BM1136" s="28"/>
      <c r="BN1136" s="28"/>
      <c r="BO1136" s="28"/>
      <c r="BP1136" s="28"/>
      <c r="BQ1136" s="28"/>
      <c r="BR1136" s="28"/>
      <c r="BS1136" s="28"/>
      <c r="BT1136" s="28"/>
      <c r="BU1136" s="28"/>
      <c r="BV1136" s="28"/>
      <c r="BW1136" s="28"/>
      <c r="BX1136" s="28"/>
      <c r="BY1136" s="28"/>
      <c r="BZ1136" s="28"/>
      <c r="CA1136" s="28"/>
      <c r="CB1136" s="28"/>
      <c r="CC1136" s="28"/>
      <c r="CD1136" s="28"/>
      <c r="CE1136" s="28"/>
      <c r="CF1136" s="28"/>
      <c r="CG1136" s="28"/>
      <c r="CH1136" s="28"/>
      <c r="CI1136" s="28"/>
      <c r="CJ1136" s="28"/>
      <c r="CK1136" s="28"/>
      <c r="CL1136" s="28"/>
      <c r="CM1136" s="28"/>
      <c r="CN1136" s="28"/>
      <c r="CO1136" s="28"/>
      <c r="CP1136" s="28"/>
      <c r="CQ1136" s="28"/>
      <c r="CR1136" s="28"/>
      <c r="CS1136" s="28"/>
      <c r="CT1136" s="28"/>
      <c r="CU1136" s="28"/>
      <c r="CV1136" s="28"/>
      <c r="CW1136" s="28"/>
      <c r="CX1136" s="28"/>
      <c r="CY1136" s="28"/>
      <c r="CZ1136" s="28"/>
      <c r="DA1136" s="28"/>
      <c r="DB1136" s="28"/>
      <c r="DC1136" s="28"/>
      <c r="DD1136" s="28"/>
      <c r="DE1136" s="28"/>
      <c r="DF1136" s="28"/>
      <c r="DG1136" s="28"/>
      <c r="DH1136" s="28"/>
      <c r="DI1136" s="28"/>
      <c r="DJ1136" s="28"/>
      <c r="DK1136" s="28"/>
      <c r="DL1136" s="28"/>
      <c r="DM1136" s="28"/>
      <c r="DN1136" s="28"/>
      <c r="DO1136" s="28"/>
      <c r="DP1136" s="28"/>
      <c r="DQ1136" s="28"/>
      <c r="DR1136" s="28"/>
      <c r="DS1136" s="28"/>
      <c r="DT1136" s="28"/>
      <c r="DU1136" s="28"/>
      <c r="DV1136" s="28"/>
      <c r="DW1136" s="28"/>
      <c r="DX1136" s="28"/>
      <c r="DY1136" s="28"/>
      <c r="DZ1136" s="28"/>
      <c r="EA1136" s="28"/>
      <c r="EB1136" s="28"/>
      <c r="EC1136" s="28"/>
      <c r="ED1136" s="28"/>
      <c r="EE1136" s="28"/>
      <c r="EF1136" s="28"/>
      <c r="EG1136" s="28"/>
      <c r="EH1136" s="28"/>
      <c r="EI1136" s="28"/>
      <c r="EJ1136" s="28"/>
      <c r="EK1136" s="28"/>
      <c r="EL1136" s="28"/>
      <c r="EM1136" s="28"/>
      <c r="EN1136" s="28"/>
      <c r="EO1136" s="28"/>
      <c r="EP1136" s="28"/>
      <c r="EQ1136" s="28"/>
    </row>
    <row r="1137" spans="1:147" s="1" customFormat="1" x14ac:dyDescent="0.25">
      <c r="A1137" s="130"/>
      <c r="B1137" s="105"/>
      <c r="C1137" s="131"/>
      <c r="D1137" s="105"/>
      <c r="E1137" s="105"/>
      <c r="F1137" s="105"/>
      <c r="G1137" s="105"/>
      <c r="H1137" s="105"/>
      <c r="I1137" s="105"/>
      <c r="J1137" s="105"/>
      <c r="K1137" s="105"/>
      <c r="L1137" s="105"/>
      <c r="M1137" s="105"/>
      <c r="N1137" s="105"/>
      <c r="O1137" s="105"/>
      <c r="P1137" s="105"/>
      <c r="Q1137" s="105"/>
      <c r="R1137" s="105"/>
      <c r="S1137" s="105"/>
      <c r="T1137" s="105"/>
      <c r="U1137" s="28"/>
      <c r="V1137" s="132"/>
      <c r="W1137" s="132"/>
      <c r="X1137" s="105"/>
      <c r="Y1137" s="105"/>
      <c r="Z1137" s="105"/>
      <c r="AA1137" s="105"/>
      <c r="AB1137" s="105"/>
      <c r="AC1137" s="105"/>
      <c r="AD1137" s="105"/>
      <c r="AE1137" s="105"/>
      <c r="AF1137" s="105"/>
      <c r="AG1137" s="105"/>
      <c r="AH1137" s="105"/>
      <c r="AI1137" s="105"/>
      <c r="AJ1137" s="105"/>
      <c r="AK1137" s="105"/>
      <c r="AL1137" s="105"/>
      <c r="AM1137" s="105"/>
      <c r="AN1137" s="105"/>
      <c r="AO1137" s="59"/>
      <c r="AQ1137" s="138"/>
      <c r="AR1137" s="28"/>
      <c r="AS1137" s="28"/>
      <c r="AT1137" s="59"/>
      <c r="AU1137" s="28"/>
      <c r="AV1137" s="59"/>
      <c r="AW1137" s="59"/>
      <c r="AX1137" s="59"/>
      <c r="AY1137" s="59"/>
      <c r="AZ1137" s="130"/>
      <c r="BA1137" s="59"/>
      <c r="BB1137" s="28"/>
      <c r="BC1137" s="28"/>
      <c r="BD1137" s="28"/>
      <c r="BE1137" s="28"/>
      <c r="BF1137" s="28"/>
      <c r="BG1137" s="28"/>
      <c r="BH1137" s="28"/>
      <c r="BI1137" s="28"/>
      <c r="BJ1137" s="28"/>
      <c r="BK1137" s="28"/>
      <c r="BL1137" s="28"/>
      <c r="BM1137" s="28"/>
      <c r="BN1137" s="28"/>
      <c r="BO1137" s="28"/>
      <c r="BP1137" s="28"/>
      <c r="BQ1137" s="28"/>
      <c r="BR1137" s="28"/>
      <c r="BS1137" s="28"/>
      <c r="BT1137" s="28"/>
      <c r="BU1137" s="28"/>
      <c r="BV1137" s="28"/>
      <c r="BW1137" s="28"/>
      <c r="BX1137" s="28"/>
      <c r="BY1137" s="28"/>
      <c r="BZ1137" s="28"/>
      <c r="CA1137" s="28"/>
      <c r="CB1137" s="28"/>
      <c r="CC1137" s="28"/>
      <c r="CD1137" s="28"/>
      <c r="CE1137" s="28"/>
      <c r="CF1137" s="28"/>
      <c r="CG1137" s="28"/>
      <c r="CH1137" s="28"/>
      <c r="CI1137" s="28"/>
      <c r="CJ1137" s="28"/>
      <c r="CK1137" s="28"/>
      <c r="CL1137" s="28"/>
      <c r="CM1137" s="28"/>
      <c r="CN1137" s="28"/>
      <c r="CO1137" s="28"/>
      <c r="CP1137" s="28"/>
      <c r="CQ1137" s="28"/>
      <c r="CR1137" s="28"/>
      <c r="CS1137" s="28"/>
      <c r="CT1137" s="28"/>
      <c r="CU1137" s="28"/>
      <c r="CV1137" s="28"/>
      <c r="CW1137" s="28"/>
      <c r="CX1137" s="28"/>
      <c r="CY1137" s="28"/>
      <c r="CZ1137" s="28"/>
      <c r="DA1137" s="28"/>
      <c r="DB1137" s="28"/>
      <c r="DC1137" s="28"/>
      <c r="DD1137" s="28"/>
      <c r="DE1137" s="28"/>
      <c r="DF1137" s="28"/>
      <c r="DG1137" s="28"/>
      <c r="DH1137" s="28"/>
      <c r="DI1137" s="28"/>
      <c r="DJ1137" s="28"/>
      <c r="DK1137" s="28"/>
      <c r="DL1137" s="28"/>
      <c r="DM1137" s="28"/>
      <c r="DN1137" s="28"/>
      <c r="DO1137" s="28"/>
      <c r="DP1137" s="28"/>
      <c r="DQ1137" s="28"/>
      <c r="DR1137" s="28"/>
      <c r="DS1137" s="28"/>
      <c r="DT1137" s="28"/>
      <c r="DU1137" s="28"/>
      <c r="DV1137" s="28"/>
      <c r="DW1137" s="28"/>
      <c r="DX1137" s="28"/>
      <c r="DY1137" s="28"/>
      <c r="DZ1137" s="28"/>
      <c r="EA1137" s="28"/>
      <c r="EB1137" s="28"/>
      <c r="EC1137" s="28"/>
      <c r="ED1137" s="28"/>
      <c r="EE1137" s="28"/>
      <c r="EF1137" s="28"/>
      <c r="EG1137" s="28"/>
      <c r="EH1137" s="28"/>
      <c r="EI1137" s="28"/>
      <c r="EJ1137" s="28"/>
      <c r="EK1137" s="28"/>
      <c r="EL1137" s="28"/>
      <c r="EM1137" s="28"/>
      <c r="EN1137" s="28"/>
      <c r="EO1137" s="28"/>
      <c r="EP1137" s="28"/>
      <c r="EQ1137" s="28"/>
    </row>
    <row r="1138" spans="1:147" s="1" customFormat="1" x14ac:dyDescent="0.25">
      <c r="A1138" s="130"/>
      <c r="B1138" s="105"/>
      <c r="C1138" s="131"/>
      <c r="D1138" s="105"/>
      <c r="E1138" s="105"/>
      <c r="F1138" s="105"/>
      <c r="G1138" s="105"/>
      <c r="H1138" s="105"/>
      <c r="I1138" s="105"/>
      <c r="J1138" s="105"/>
      <c r="K1138" s="105"/>
      <c r="L1138" s="105"/>
      <c r="M1138" s="105"/>
      <c r="N1138" s="105"/>
      <c r="O1138" s="105"/>
      <c r="P1138" s="105"/>
      <c r="Q1138" s="105"/>
      <c r="R1138" s="105"/>
      <c r="S1138" s="105"/>
      <c r="T1138" s="105"/>
      <c r="U1138" s="28"/>
      <c r="V1138" s="132"/>
      <c r="W1138" s="132"/>
      <c r="X1138" s="105"/>
      <c r="Y1138" s="105"/>
      <c r="Z1138" s="105"/>
      <c r="AA1138" s="105"/>
      <c r="AB1138" s="105"/>
      <c r="AC1138" s="105"/>
      <c r="AD1138" s="105"/>
      <c r="AE1138" s="105"/>
      <c r="AF1138" s="105"/>
      <c r="AG1138" s="105"/>
      <c r="AH1138" s="105"/>
      <c r="AI1138" s="105"/>
      <c r="AJ1138" s="105"/>
      <c r="AK1138" s="105"/>
      <c r="AL1138" s="105"/>
      <c r="AM1138" s="105"/>
      <c r="AN1138" s="105"/>
      <c r="AO1138" s="59"/>
      <c r="AQ1138" s="138"/>
      <c r="AR1138" s="28"/>
      <c r="AS1138" s="28"/>
      <c r="AT1138" s="59"/>
      <c r="AU1138" s="28"/>
      <c r="AV1138" s="59"/>
      <c r="AW1138" s="59"/>
      <c r="AX1138" s="59"/>
      <c r="AY1138" s="59"/>
      <c r="AZ1138" s="130"/>
      <c r="BA1138" s="59"/>
      <c r="BB1138" s="28"/>
      <c r="BC1138" s="28"/>
      <c r="BD1138" s="28"/>
      <c r="BE1138" s="28"/>
      <c r="BF1138" s="28"/>
      <c r="BG1138" s="28"/>
      <c r="BH1138" s="28"/>
      <c r="BI1138" s="28"/>
      <c r="BJ1138" s="28"/>
      <c r="BK1138" s="28"/>
      <c r="BL1138" s="28"/>
      <c r="BM1138" s="28"/>
      <c r="BN1138" s="28"/>
      <c r="BO1138" s="28"/>
      <c r="BP1138" s="28"/>
      <c r="BQ1138" s="28"/>
      <c r="BR1138" s="28"/>
      <c r="BS1138" s="28"/>
      <c r="BT1138" s="28"/>
      <c r="BU1138" s="28"/>
      <c r="BV1138" s="28"/>
      <c r="BW1138" s="28"/>
      <c r="BX1138" s="28"/>
      <c r="BY1138" s="28"/>
      <c r="BZ1138" s="28"/>
      <c r="CA1138" s="28"/>
      <c r="CB1138" s="28"/>
      <c r="CC1138" s="28"/>
      <c r="CD1138" s="28"/>
      <c r="CE1138" s="28"/>
      <c r="CF1138" s="28"/>
      <c r="CG1138" s="28"/>
      <c r="CH1138" s="28"/>
      <c r="CI1138" s="28"/>
      <c r="CJ1138" s="28"/>
      <c r="CK1138" s="28"/>
      <c r="CL1138" s="28"/>
      <c r="CM1138" s="28"/>
      <c r="CN1138" s="28"/>
      <c r="CO1138" s="28"/>
      <c r="CP1138" s="28"/>
      <c r="CQ1138" s="28"/>
      <c r="CR1138" s="28"/>
      <c r="CS1138" s="28"/>
      <c r="CT1138" s="28"/>
      <c r="CU1138" s="28"/>
      <c r="CV1138" s="28"/>
      <c r="CW1138" s="28"/>
      <c r="CX1138" s="28"/>
      <c r="CY1138" s="28"/>
      <c r="CZ1138" s="28"/>
      <c r="DA1138" s="28"/>
      <c r="DB1138" s="28"/>
      <c r="DC1138" s="28"/>
      <c r="DD1138" s="28"/>
      <c r="DE1138" s="28"/>
      <c r="DF1138" s="28"/>
      <c r="DG1138" s="28"/>
      <c r="DH1138" s="28"/>
      <c r="DI1138" s="28"/>
      <c r="DJ1138" s="28"/>
      <c r="DK1138" s="28"/>
      <c r="DL1138" s="28"/>
      <c r="DM1138" s="28"/>
      <c r="DN1138" s="28"/>
      <c r="DO1138" s="28"/>
      <c r="DP1138" s="28"/>
      <c r="DQ1138" s="28"/>
      <c r="DR1138" s="28"/>
      <c r="DS1138" s="28"/>
      <c r="DT1138" s="28"/>
      <c r="DU1138" s="28"/>
      <c r="DV1138" s="28"/>
      <c r="DW1138" s="28"/>
      <c r="DX1138" s="28"/>
      <c r="DY1138" s="28"/>
      <c r="DZ1138" s="28"/>
      <c r="EA1138" s="28"/>
      <c r="EB1138" s="28"/>
      <c r="EC1138" s="28"/>
      <c r="ED1138" s="28"/>
      <c r="EE1138" s="28"/>
      <c r="EF1138" s="28"/>
      <c r="EG1138" s="28"/>
      <c r="EH1138" s="28"/>
      <c r="EI1138" s="28"/>
      <c r="EJ1138" s="28"/>
      <c r="EK1138" s="28"/>
      <c r="EL1138" s="28"/>
      <c r="EM1138" s="28"/>
      <c r="EN1138" s="28"/>
      <c r="EO1138" s="28"/>
      <c r="EP1138" s="28"/>
      <c r="EQ1138" s="28"/>
    </row>
    <row r="1139" spans="1:147" s="1" customFormat="1" x14ac:dyDescent="0.25">
      <c r="A1139" s="130"/>
      <c r="B1139" s="105"/>
      <c r="C1139" s="131"/>
      <c r="D1139" s="105"/>
      <c r="E1139" s="105"/>
      <c r="F1139" s="105"/>
      <c r="G1139" s="105"/>
      <c r="H1139" s="105"/>
      <c r="I1139" s="105"/>
      <c r="J1139" s="105"/>
      <c r="K1139" s="105"/>
      <c r="L1139" s="105"/>
      <c r="M1139" s="105"/>
      <c r="N1139" s="105"/>
      <c r="O1139" s="105"/>
      <c r="P1139" s="105"/>
      <c r="Q1139" s="105"/>
      <c r="R1139" s="105"/>
      <c r="S1139" s="105"/>
      <c r="T1139" s="105"/>
      <c r="U1139" s="28"/>
      <c r="V1139" s="132"/>
      <c r="W1139" s="132"/>
      <c r="X1139" s="105"/>
      <c r="Y1139" s="105"/>
      <c r="Z1139" s="105"/>
      <c r="AA1139" s="105"/>
      <c r="AB1139" s="105"/>
      <c r="AC1139" s="105"/>
      <c r="AD1139" s="105"/>
      <c r="AE1139" s="105"/>
      <c r="AF1139" s="105"/>
      <c r="AG1139" s="105"/>
      <c r="AH1139" s="105"/>
      <c r="AI1139" s="105"/>
      <c r="AJ1139" s="105"/>
      <c r="AK1139" s="105"/>
      <c r="AL1139" s="105"/>
      <c r="AM1139" s="105"/>
      <c r="AN1139" s="105"/>
      <c r="AO1139" s="59"/>
      <c r="AQ1139" s="138"/>
      <c r="AR1139" s="28"/>
      <c r="AS1139" s="28"/>
      <c r="AT1139" s="59"/>
      <c r="AU1139" s="28"/>
      <c r="AV1139" s="59"/>
      <c r="AW1139" s="59"/>
      <c r="AX1139" s="59"/>
      <c r="AY1139" s="59"/>
      <c r="AZ1139" s="130"/>
      <c r="BA1139" s="59"/>
      <c r="BB1139" s="28"/>
      <c r="BC1139" s="28"/>
      <c r="BD1139" s="28"/>
      <c r="BE1139" s="28"/>
      <c r="BF1139" s="28"/>
      <c r="BG1139" s="28"/>
      <c r="BH1139" s="28"/>
      <c r="BI1139" s="28"/>
      <c r="BJ1139" s="28"/>
      <c r="BK1139" s="28"/>
      <c r="BL1139" s="28"/>
      <c r="BM1139" s="28"/>
      <c r="BN1139" s="28"/>
      <c r="BO1139" s="28"/>
      <c r="BP1139" s="28"/>
      <c r="BQ1139" s="28"/>
      <c r="BR1139" s="28"/>
      <c r="BS1139" s="28"/>
      <c r="BT1139" s="28"/>
      <c r="BU1139" s="28"/>
      <c r="BV1139" s="28"/>
      <c r="BW1139" s="28"/>
      <c r="BX1139" s="28"/>
      <c r="BY1139" s="28"/>
      <c r="BZ1139" s="28"/>
      <c r="CA1139" s="28"/>
      <c r="CB1139" s="28"/>
      <c r="CC1139" s="28"/>
      <c r="CD1139" s="28"/>
      <c r="CE1139" s="28"/>
      <c r="CF1139" s="28"/>
      <c r="CG1139" s="28"/>
      <c r="CH1139" s="28"/>
      <c r="CI1139" s="28"/>
      <c r="CJ1139" s="28"/>
      <c r="CK1139" s="28"/>
      <c r="CL1139" s="28"/>
      <c r="CM1139" s="28"/>
      <c r="CN1139" s="28"/>
      <c r="CO1139" s="28"/>
      <c r="CP1139" s="28"/>
      <c r="CQ1139" s="28"/>
      <c r="CR1139" s="28"/>
      <c r="CS1139" s="28"/>
      <c r="CT1139" s="28"/>
      <c r="CU1139" s="28"/>
      <c r="CV1139" s="28"/>
      <c r="CW1139" s="28"/>
      <c r="CX1139" s="28"/>
      <c r="CY1139" s="28"/>
      <c r="CZ1139" s="28"/>
      <c r="DA1139" s="28"/>
      <c r="DB1139" s="28"/>
      <c r="DC1139" s="28"/>
      <c r="DD1139" s="28"/>
      <c r="DE1139" s="28"/>
      <c r="DF1139" s="28"/>
      <c r="DG1139" s="28"/>
      <c r="DH1139" s="28"/>
      <c r="DI1139" s="28"/>
      <c r="DJ1139" s="28"/>
      <c r="DK1139" s="28"/>
      <c r="DL1139" s="28"/>
      <c r="DM1139" s="28"/>
      <c r="DN1139" s="28"/>
      <c r="DO1139" s="28"/>
      <c r="DP1139" s="28"/>
      <c r="DQ1139" s="28"/>
      <c r="DR1139" s="28"/>
      <c r="DS1139" s="28"/>
      <c r="DT1139" s="28"/>
      <c r="DU1139" s="28"/>
      <c r="DV1139" s="28"/>
      <c r="DW1139" s="28"/>
      <c r="DX1139" s="28"/>
      <c r="DY1139" s="28"/>
      <c r="DZ1139" s="28"/>
      <c r="EA1139" s="28"/>
      <c r="EB1139" s="28"/>
      <c r="EC1139" s="28"/>
      <c r="ED1139" s="28"/>
      <c r="EE1139" s="28"/>
      <c r="EF1139" s="28"/>
      <c r="EG1139" s="28"/>
      <c r="EH1139" s="28"/>
      <c r="EI1139" s="28"/>
      <c r="EJ1139" s="28"/>
      <c r="EK1139" s="28"/>
      <c r="EL1139" s="28"/>
      <c r="EM1139" s="28"/>
      <c r="EN1139" s="28"/>
      <c r="EO1139" s="28"/>
      <c r="EP1139" s="28"/>
      <c r="EQ1139" s="28"/>
    </row>
    <row r="1140" spans="1:147" s="1" customFormat="1" x14ac:dyDescent="0.25">
      <c r="A1140" s="130"/>
      <c r="B1140" s="105"/>
      <c r="C1140" s="131"/>
      <c r="D1140" s="105"/>
      <c r="E1140" s="105"/>
      <c r="F1140" s="105"/>
      <c r="G1140" s="105"/>
      <c r="H1140" s="105"/>
      <c r="I1140" s="105"/>
      <c r="J1140" s="105"/>
      <c r="K1140" s="105"/>
      <c r="L1140" s="105"/>
      <c r="M1140" s="105"/>
      <c r="N1140" s="105"/>
      <c r="O1140" s="105"/>
      <c r="P1140" s="105"/>
      <c r="Q1140" s="105"/>
      <c r="R1140" s="105"/>
      <c r="S1140" s="105"/>
      <c r="T1140" s="105"/>
      <c r="U1140" s="28"/>
      <c r="V1140" s="132"/>
      <c r="W1140" s="132"/>
      <c r="X1140" s="105"/>
      <c r="Y1140" s="105"/>
      <c r="Z1140" s="105"/>
      <c r="AA1140" s="105"/>
      <c r="AB1140" s="105"/>
      <c r="AC1140" s="105"/>
      <c r="AD1140" s="105"/>
      <c r="AE1140" s="105"/>
      <c r="AF1140" s="105"/>
      <c r="AG1140" s="105"/>
      <c r="AH1140" s="105"/>
      <c r="AI1140" s="105"/>
      <c r="AJ1140" s="105"/>
      <c r="AK1140" s="105"/>
      <c r="AL1140" s="105"/>
      <c r="AM1140" s="105"/>
      <c r="AN1140" s="105"/>
      <c r="AO1140" s="59"/>
      <c r="AQ1140" s="138"/>
      <c r="AR1140" s="28"/>
      <c r="AS1140" s="28"/>
      <c r="AT1140" s="59"/>
      <c r="AU1140" s="28"/>
      <c r="AV1140" s="59"/>
      <c r="AW1140" s="59"/>
      <c r="AX1140" s="59"/>
      <c r="AY1140" s="59"/>
      <c r="AZ1140" s="130"/>
      <c r="BA1140" s="59"/>
      <c r="BB1140" s="28"/>
      <c r="BC1140" s="28"/>
      <c r="BD1140" s="28"/>
      <c r="BE1140" s="28"/>
      <c r="BF1140" s="28"/>
      <c r="BG1140" s="28"/>
      <c r="BH1140" s="28"/>
      <c r="BI1140" s="28"/>
      <c r="BJ1140" s="28"/>
      <c r="BK1140" s="28"/>
      <c r="BL1140" s="28"/>
      <c r="BM1140" s="28"/>
      <c r="BN1140" s="28"/>
      <c r="BO1140" s="28"/>
      <c r="BP1140" s="28"/>
      <c r="BQ1140" s="28"/>
      <c r="BR1140" s="28"/>
      <c r="BS1140" s="28"/>
      <c r="BT1140" s="28"/>
      <c r="BU1140" s="28"/>
      <c r="BV1140" s="28"/>
      <c r="BW1140" s="28"/>
      <c r="BX1140" s="28"/>
      <c r="BY1140" s="28"/>
      <c r="BZ1140" s="28"/>
      <c r="CA1140" s="28"/>
      <c r="CB1140" s="28"/>
      <c r="CC1140" s="28"/>
      <c r="CD1140" s="28"/>
      <c r="CE1140" s="28"/>
      <c r="CF1140" s="28"/>
      <c r="CG1140" s="28"/>
      <c r="CH1140" s="28"/>
      <c r="CI1140" s="28"/>
      <c r="CJ1140" s="28"/>
      <c r="CK1140" s="28"/>
      <c r="CL1140" s="28"/>
      <c r="CM1140" s="28"/>
      <c r="CN1140" s="28"/>
      <c r="CO1140" s="28"/>
      <c r="CP1140" s="28"/>
      <c r="CQ1140" s="28"/>
      <c r="CR1140" s="28"/>
      <c r="CS1140" s="28"/>
      <c r="CT1140" s="28"/>
      <c r="CU1140" s="28"/>
      <c r="CV1140" s="28"/>
      <c r="CW1140" s="28"/>
      <c r="CX1140" s="28"/>
      <c r="CY1140" s="28"/>
      <c r="CZ1140" s="28"/>
      <c r="DA1140" s="28"/>
      <c r="DB1140" s="28"/>
      <c r="DC1140" s="28"/>
      <c r="DD1140" s="28"/>
      <c r="DE1140" s="28"/>
      <c r="DF1140" s="28"/>
      <c r="DG1140" s="28"/>
      <c r="DH1140" s="28"/>
      <c r="DI1140" s="28"/>
      <c r="DJ1140" s="28"/>
      <c r="DK1140" s="28"/>
      <c r="DL1140" s="28"/>
      <c r="DM1140" s="28"/>
      <c r="DN1140" s="28"/>
      <c r="DO1140" s="28"/>
      <c r="DP1140" s="28"/>
      <c r="DQ1140" s="28"/>
      <c r="DR1140" s="28"/>
      <c r="DS1140" s="28"/>
      <c r="DT1140" s="28"/>
      <c r="DU1140" s="28"/>
      <c r="DV1140" s="28"/>
      <c r="DW1140" s="28"/>
      <c r="DX1140" s="28"/>
      <c r="DY1140" s="28"/>
      <c r="DZ1140" s="28"/>
      <c r="EA1140" s="28"/>
      <c r="EB1140" s="28"/>
      <c r="EC1140" s="28"/>
      <c r="ED1140" s="28"/>
      <c r="EE1140" s="28"/>
      <c r="EF1140" s="28"/>
      <c r="EG1140" s="28"/>
      <c r="EH1140" s="28"/>
      <c r="EI1140" s="28"/>
      <c r="EJ1140" s="28"/>
      <c r="EK1140" s="28"/>
      <c r="EL1140" s="28"/>
      <c r="EM1140" s="28"/>
      <c r="EN1140" s="28"/>
      <c r="EO1140" s="28"/>
      <c r="EP1140" s="28"/>
      <c r="EQ1140" s="28"/>
    </row>
    <row r="1141" spans="1:147" s="1" customFormat="1" x14ac:dyDescent="0.25">
      <c r="A1141" s="130"/>
      <c r="B1141" s="105"/>
      <c r="C1141" s="131"/>
      <c r="D1141" s="105"/>
      <c r="E1141" s="105"/>
      <c r="F1141" s="105"/>
      <c r="G1141" s="105"/>
      <c r="H1141" s="105"/>
      <c r="I1141" s="105"/>
      <c r="J1141" s="105"/>
      <c r="K1141" s="105"/>
      <c r="L1141" s="105"/>
      <c r="M1141" s="105"/>
      <c r="N1141" s="105"/>
      <c r="O1141" s="105"/>
      <c r="P1141" s="105"/>
      <c r="Q1141" s="105"/>
      <c r="R1141" s="105"/>
      <c r="S1141" s="105"/>
      <c r="T1141" s="105"/>
      <c r="U1141" s="28"/>
      <c r="V1141" s="132"/>
      <c r="W1141" s="132"/>
      <c r="X1141" s="105"/>
      <c r="Y1141" s="105"/>
      <c r="Z1141" s="105"/>
      <c r="AA1141" s="105"/>
      <c r="AB1141" s="105"/>
      <c r="AC1141" s="105"/>
      <c r="AD1141" s="105"/>
      <c r="AE1141" s="105"/>
      <c r="AF1141" s="105"/>
      <c r="AG1141" s="105"/>
      <c r="AH1141" s="105"/>
      <c r="AI1141" s="105"/>
      <c r="AJ1141" s="105"/>
      <c r="AK1141" s="105"/>
      <c r="AL1141" s="105"/>
      <c r="AM1141" s="105"/>
      <c r="AN1141" s="105"/>
      <c r="AO1141" s="59"/>
      <c r="AQ1141" s="138"/>
      <c r="AR1141" s="28"/>
      <c r="AS1141" s="28"/>
      <c r="AT1141" s="59"/>
      <c r="AU1141" s="28"/>
      <c r="AV1141" s="59"/>
      <c r="AW1141" s="59"/>
      <c r="AX1141" s="59"/>
      <c r="AY1141" s="59"/>
      <c r="AZ1141" s="130"/>
      <c r="BA1141" s="59"/>
      <c r="BB1141" s="28"/>
      <c r="BC1141" s="28"/>
      <c r="BD1141" s="28"/>
      <c r="BE1141" s="28"/>
      <c r="BF1141" s="28"/>
      <c r="BG1141" s="28"/>
      <c r="BH1141" s="28"/>
      <c r="BI1141" s="28"/>
      <c r="BJ1141" s="28"/>
      <c r="BK1141" s="28"/>
      <c r="BL1141" s="28"/>
      <c r="BM1141" s="28"/>
      <c r="BN1141" s="28"/>
      <c r="BO1141" s="28"/>
      <c r="BP1141" s="28"/>
      <c r="BQ1141" s="28"/>
      <c r="BR1141" s="28"/>
      <c r="BS1141" s="28"/>
      <c r="BT1141" s="28"/>
      <c r="BU1141" s="28"/>
      <c r="BV1141" s="28"/>
      <c r="BW1141" s="28"/>
      <c r="BX1141" s="28"/>
      <c r="BY1141" s="28"/>
      <c r="BZ1141" s="28"/>
      <c r="CA1141" s="28"/>
      <c r="CB1141" s="28"/>
      <c r="CC1141" s="28"/>
      <c r="CD1141" s="28"/>
      <c r="CE1141" s="28"/>
      <c r="CF1141" s="28"/>
      <c r="CG1141" s="28"/>
      <c r="CH1141" s="28"/>
      <c r="CI1141" s="28"/>
      <c r="CJ1141" s="28"/>
      <c r="CK1141" s="28"/>
      <c r="CL1141" s="28"/>
      <c r="CM1141" s="28"/>
      <c r="CN1141" s="28"/>
      <c r="CO1141" s="28"/>
      <c r="CP1141" s="28"/>
      <c r="CQ1141" s="28"/>
      <c r="CR1141" s="28"/>
      <c r="CS1141" s="28"/>
      <c r="CT1141" s="28"/>
      <c r="CU1141" s="28"/>
      <c r="CV1141" s="28"/>
      <c r="CW1141" s="28"/>
      <c r="CX1141" s="28"/>
      <c r="CY1141" s="28"/>
      <c r="CZ1141" s="28"/>
      <c r="DA1141" s="28"/>
      <c r="DB1141" s="28"/>
      <c r="DC1141" s="28"/>
      <c r="DD1141" s="28"/>
      <c r="DE1141" s="28"/>
      <c r="DF1141" s="28"/>
      <c r="DG1141" s="28"/>
      <c r="DH1141" s="28"/>
      <c r="DI1141" s="28"/>
      <c r="DJ1141" s="28"/>
      <c r="DK1141" s="28"/>
      <c r="DL1141" s="28"/>
      <c r="DM1141" s="28"/>
      <c r="DN1141" s="28"/>
      <c r="DO1141" s="28"/>
      <c r="DP1141" s="28"/>
      <c r="DQ1141" s="28"/>
      <c r="DR1141" s="28"/>
      <c r="DS1141" s="28"/>
      <c r="DT1141" s="28"/>
      <c r="DU1141" s="28"/>
      <c r="DV1141" s="28"/>
      <c r="DW1141" s="28"/>
      <c r="DX1141" s="28"/>
      <c r="DY1141" s="28"/>
      <c r="DZ1141" s="28"/>
      <c r="EA1141" s="28"/>
      <c r="EB1141" s="28"/>
      <c r="EC1141" s="28"/>
      <c r="ED1141" s="28"/>
      <c r="EE1141" s="28"/>
      <c r="EF1141" s="28"/>
      <c r="EG1141" s="28"/>
      <c r="EH1141" s="28"/>
      <c r="EI1141" s="28"/>
      <c r="EJ1141" s="28"/>
      <c r="EK1141" s="28"/>
      <c r="EL1141" s="28"/>
      <c r="EM1141" s="28"/>
      <c r="EN1141" s="28"/>
      <c r="EO1141" s="28"/>
      <c r="EP1141" s="28"/>
      <c r="EQ1141" s="28"/>
    </row>
    <row r="1142" spans="1:147" s="1" customFormat="1" x14ac:dyDescent="0.25">
      <c r="A1142" s="130"/>
      <c r="B1142" s="105"/>
      <c r="C1142" s="131"/>
      <c r="D1142" s="105"/>
      <c r="E1142" s="105"/>
      <c r="F1142" s="105"/>
      <c r="G1142" s="105"/>
      <c r="H1142" s="105"/>
      <c r="I1142" s="105"/>
      <c r="J1142" s="105"/>
      <c r="K1142" s="105"/>
      <c r="L1142" s="105"/>
      <c r="M1142" s="105"/>
      <c r="N1142" s="105"/>
      <c r="O1142" s="105"/>
      <c r="P1142" s="105"/>
      <c r="Q1142" s="105"/>
      <c r="R1142" s="105"/>
      <c r="S1142" s="105"/>
      <c r="T1142" s="105"/>
      <c r="U1142" s="28"/>
      <c r="V1142" s="132"/>
      <c r="W1142" s="132"/>
      <c r="X1142" s="105"/>
      <c r="Y1142" s="105"/>
      <c r="Z1142" s="105"/>
      <c r="AA1142" s="105"/>
      <c r="AB1142" s="105"/>
      <c r="AC1142" s="105"/>
      <c r="AD1142" s="105"/>
      <c r="AE1142" s="105"/>
      <c r="AF1142" s="105"/>
      <c r="AG1142" s="105"/>
      <c r="AH1142" s="105"/>
      <c r="AI1142" s="105"/>
      <c r="AJ1142" s="105"/>
      <c r="AK1142" s="105"/>
      <c r="AL1142" s="105"/>
      <c r="AM1142" s="105"/>
      <c r="AN1142" s="105"/>
      <c r="AO1142" s="59"/>
      <c r="AQ1142" s="138"/>
      <c r="AR1142" s="28"/>
      <c r="AS1142" s="28"/>
      <c r="AT1142" s="59"/>
      <c r="AU1142" s="28"/>
      <c r="AV1142" s="59"/>
      <c r="AW1142" s="59"/>
      <c r="AX1142" s="59"/>
      <c r="AY1142" s="59"/>
      <c r="AZ1142" s="130"/>
      <c r="BA1142" s="59"/>
      <c r="BB1142" s="28"/>
      <c r="BC1142" s="28"/>
      <c r="BD1142" s="28"/>
      <c r="BE1142" s="28"/>
      <c r="BF1142" s="28"/>
      <c r="BG1142" s="28"/>
      <c r="BH1142" s="28"/>
      <c r="BI1142" s="28"/>
      <c r="BJ1142" s="28"/>
      <c r="BK1142" s="28"/>
      <c r="BL1142" s="28"/>
      <c r="BM1142" s="28"/>
      <c r="BN1142" s="28"/>
      <c r="BO1142" s="28"/>
      <c r="BP1142" s="28"/>
      <c r="BQ1142" s="28"/>
      <c r="BR1142" s="28"/>
      <c r="BS1142" s="28"/>
      <c r="BT1142" s="28"/>
      <c r="BU1142" s="28"/>
      <c r="BV1142" s="28"/>
      <c r="BW1142" s="28"/>
      <c r="BX1142" s="28"/>
      <c r="BY1142" s="28"/>
      <c r="BZ1142" s="28"/>
      <c r="CA1142" s="28"/>
      <c r="CB1142" s="28"/>
      <c r="CC1142" s="28"/>
      <c r="CD1142" s="28"/>
      <c r="CE1142" s="28"/>
      <c r="CF1142" s="28"/>
      <c r="CG1142" s="28"/>
      <c r="CH1142" s="28"/>
      <c r="CI1142" s="28"/>
      <c r="CJ1142" s="28"/>
      <c r="CK1142" s="28"/>
      <c r="CL1142" s="28"/>
      <c r="CM1142" s="28"/>
      <c r="CN1142" s="28"/>
      <c r="CO1142" s="28"/>
      <c r="CP1142" s="28"/>
      <c r="CQ1142" s="28"/>
      <c r="CR1142" s="28"/>
      <c r="CS1142" s="28"/>
      <c r="CT1142" s="28"/>
      <c r="CU1142" s="28"/>
      <c r="CV1142" s="28"/>
      <c r="CW1142" s="28"/>
      <c r="CX1142" s="28"/>
      <c r="CY1142" s="28"/>
      <c r="CZ1142" s="28"/>
      <c r="DA1142" s="28"/>
      <c r="DB1142" s="28"/>
      <c r="DC1142" s="28"/>
      <c r="DD1142" s="28"/>
      <c r="DE1142" s="28"/>
      <c r="DF1142" s="28"/>
      <c r="DG1142" s="28"/>
      <c r="DH1142" s="28"/>
      <c r="DI1142" s="28"/>
      <c r="DJ1142" s="28"/>
      <c r="DK1142" s="28"/>
      <c r="DL1142" s="28"/>
      <c r="DM1142" s="28"/>
      <c r="DN1142" s="28"/>
      <c r="DO1142" s="28"/>
      <c r="DP1142" s="28"/>
      <c r="DQ1142" s="28"/>
      <c r="DR1142" s="28"/>
      <c r="DS1142" s="28"/>
      <c r="DT1142" s="28"/>
      <c r="DU1142" s="28"/>
      <c r="DV1142" s="28"/>
      <c r="DW1142" s="28"/>
      <c r="DX1142" s="28"/>
      <c r="DY1142" s="28"/>
      <c r="DZ1142" s="28"/>
      <c r="EA1142" s="28"/>
      <c r="EB1142" s="28"/>
      <c r="EC1142" s="28"/>
      <c r="ED1142" s="28"/>
      <c r="EE1142" s="28"/>
      <c r="EF1142" s="28"/>
      <c r="EG1142" s="28"/>
      <c r="EH1142" s="28"/>
      <c r="EI1142" s="28"/>
      <c r="EJ1142" s="28"/>
      <c r="EK1142" s="28"/>
      <c r="EL1142" s="28"/>
      <c r="EM1142" s="28"/>
      <c r="EN1142" s="28"/>
      <c r="EO1142" s="28"/>
      <c r="EP1142" s="28"/>
      <c r="EQ1142" s="28"/>
    </row>
    <row r="1143" spans="1:147" s="1" customFormat="1" x14ac:dyDescent="0.25">
      <c r="A1143" s="130"/>
      <c r="B1143" s="105"/>
      <c r="C1143" s="131"/>
      <c r="D1143" s="105"/>
      <c r="E1143" s="105"/>
      <c r="F1143" s="105"/>
      <c r="G1143" s="105"/>
      <c r="H1143" s="105"/>
      <c r="I1143" s="105"/>
      <c r="J1143" s="105"/>
      <c r="K1143" s="105"/>
      <c r="L1143" s="105"/>
      <c r="M1143" s="105"/>
      <c r="N1143" s="105"/>
      <c r="O1143" s="105"/>
      <c r="P1143" s="105"/>
      <c r="Q1143" s="105"/>
      <c r="R1143" s="105"/>
      <c r="S1143" s="105"/>
      <c r="T1143" s="105"/>
      <c r="U1143" s="28"/>
      <c r="V1143" s="132"/>
      <c r="W1143" s="132"/>
      <c r="X1143" s="105"/>
      <c r="Y1143" s="105"/>
      <c r="Z1143" s="105"/>
      <c r="AA1143" s="105"/>
      <c r="AB1143" s="105"/>
      <c r="AC1143" s="105"/>
      <c r="AD1143" s="105"/>
      <c r="AE1143" s="105"/>
      <c r="AF1143" s="105"/>
      <c r="AG1143" s="105"/>
      <c r="AH1143" s="105"/>
      <c r="AI1143" s="105"/>
      <c r="AJ1143" s="105"/>
      <c r="AK1143" s="105"/>
      <c r="AL1143" s="105"/>
      <c r="AM1143" s="105"/>
      <c r="AN1143" s="105"/>
      <c r="AO1143" s="59"/>
      <c r="AQ1143" s="138"/>
      <c r="AR1143" s="28"/>
      <c r="AS1143" s="28"/>
      <c r="AT1143" s="59"/>
      <c r="AU1143" s="28"/>
      <c r="AV1143" s="59"/>
      <c r="AW1143" s="59"/>
      <c r="AX1143" s="59"/>
      <c r="AY1143" s="59"/>
      <c r="AZ1143" s="130"/>
      <c r="BA1143" s="59"/>
      <c r="BB1143" s="28"/>
      <c r="BC1143" s="28"/>
      <c r="BD1143" s="28"/>
      <c r="BE1143" s="28"/>
      <c r="BF1143" s="28"/>
      <c r="BG1143" s="28"/>
      <c r="BH1143" s="28"/>
      <c r="BI1143" s="28"/>
      <c r="BJ1143" s="28"/>
      <c r="BK1143" s="28"/>
      <c r="BL1143" s="28"/>
      <c r="BM1143" s="28"/>
      <c r="BN1143" s="28"/>
      <c r="BO1143" s="28"/>
      <c r="BP1143" s="28"/>
      <c r="BQ1143" s="28"/>
      <c r="BR1143" s="28"/>
      <c r="BS1143" s="28"/>
      <c r="BT1143" s="28"/>
      <c r="BU1143" s="28"/>
      <c r="BV1143" s="28"/>
      <c r="BW1143" s="28"/>
      <c r="BX1143" s="28"/>
      <c r="BY1143" s="28"/>
      <c r="BZ1143" s="28"/>
      <c r="CA1143" s="28"/>
      <c r="CB1143" s="28"/>
      <c r="CC1143" s="28"/>
      <c r="CD1143" s="28"/>
      <c r="CE1143" s="28"/>
      <c r="CF1143" s="28"/>
      <c r="CG1143" s="28"/>
      <c r="CH1143" s="28"/>
      <c r="CI1143" s="28"/>
      <c r="CJ1143" s="28"/>
      <c r="CK1143" s="28"/>
      <c r="CL1143" s="28"/>
      <c r="CM1143" s="28"/>
      <c r="CN1143" s="28"/>
      <c r="CO1143" s="28"/>
      <c r="CP1143" s="28"/>
      <c r="CQ1143" s="28"/>
      <c r="CR1143" s="28"/>
      <c r="CS1143" s="28"/>
      <c r="CT1143" s="28"/>
      <c r="CU1143" s="28"/>
      <c r="CV1143" s="28"/>
      <c r="CW1143" s="28"/>
      <c r="CX1143" s="28"/>
      <c r="CY1143" s="28"/>
      <c r="CZ1143" s="28"/>
      <c r="DA1143" s="28"/>
      <c r="DB1143" s="28"/>
      <c r="DC1143" s="28"/>
      <c r="DD1143" s="28"/>
      <c r="DE1143" s="28"/>
      <c r="DF1143" s="28"/>
      <c r="DG1143" s="28"/>
      <c r="DH1143" s="28"/>
      <c r="DI1143" s="28"/>
      <c r="DJ1143" s="28"/>
      <c r="DK1143" s="28"/>
      <c r="DL1143" s="28"/>
      <c r="DM1143" s="28"/>
      <c r="DN1143" s="28"/>
      <c r="DO1143" s="28"/>
      <c r="DP1143" s="28"/>
      <c r="DQ1143" s="28"/>
      <c r="DR1143" s="28"/>
      <c r="DS1143" s="28"/>
      <c r="DT1143" s="28"/>
      <c r="DU1143" s="28"/>
      <c r="DV1143" s="28"/>
      <c r="DW1143" s="28"/>
      <c r="DX1143" s="28"/>
      <c r="DY1143" s="28"/>
      <c r="DZ1143" s="28"/>
      <c r="EA1143" s="28"/>
      <c r="EB1143" s="28"/>
      <c r="EC1143" s="28"/>
      <c r="ED1143" s="28"/>
      <c r="EE1143" s="28"/>
      <c r="EF1143" s="28"/>
      <c r="EG1143" s="28"/>
      <c r="EH1143" s="28"/>
      <c r="EI1143" s="28"/>
      <c r="EJ1143" s="28"/>
      <c r="EK1143" s="28"/>
      <c r="EL1143" s="28"/>
      <c r="EM1143" s="28"/>
      <c r="EN1143" s="28"/>
      <c r="EO1143" s="28"/>
      <c r="EP1143" s="28"/>
      <c r="EQ1143" s="28"/>
    </row>
    <row r="1144" spans="1:147" s="1" customFormat="1" x14ac:dyDescent="0.25">
      <c r="A1144" s="130"/>
      <c r="B1144" s="105"/>
      <c r="C1144" s="131"/>
      <c r="D1144" s="105"/>
      <c r="E1144" s="105"/>
      <c r="F1144" s="105"/>
      <c r="G1144" s="105"/>
      <c r="H1144" s="105"/>
      <c r="I1144" s="105"/>
      <c r="J1144" s="105"/>
      <c r="K1144" s="105"/>
      <c r="L1144" s="105"/>
      <c r="M1144" s="105"/>
      <c r="N1144" s="105"/>
      <c r="O1144" s="105"/>
      <c r="P1144" s="105"/>
      <c r="Q1144" s="105"/>
      <c r="R1144" s="105"/>
      <c r="S1144" s="105"/>
      <c r="T1144" s="105"/>
      <c r="U1144" s="28"/>
      <c r="V1144" s="132"/>
      <c r="W1144" s="132"/>
      <c r="X1144" s="105"/>
      <c r="Y1144" s="105"/>
      <c r="Z1144" s="105"/>
      <c r="AA1144" s="105"/>
      <c r="AB1144" s="105"/>
      <c r="AC1144" s="105"/>
      <c r="AD1144" s="105"/>
      <c r="AE1144" s="105"/>
      <c r="AF1144" s="105"/>
      <c r="AG1144" s="105"/>
      <c r="AH1144" s="105"/>
      <c r="AI1144" s="105"/>
      <c r="AJ1144" s="105"/>
      <c r="AK1144" s="105"/>
      <c r="AL1144" s="105"/>
      <c r="AM1144" s="105"/>
      <c r="AN1144" s="105"/>
      <c r="AO1144" s="59"/>
      <c r="AQ1144" s="138"/>
      <c r="AR1144" s="28"/>
      <c r="AS1144" s="28"/>
      <c r="AT1144" s="59"/>
      <c r="AU1144" s="28"/>
      <c r="AV1144" s="59"/>
      <c r="AW1144" s="59"/>
      <c r="AX1144" s="59"/>
      <c r="AY1144" s="59"/>
      <c r="AZ1144" s="130"/>
      <c r="BA1144" s="59"/>
      <c r="BB1144" s="28"/>
      <c r="BC1144" s="28"/>
      <c r="BD1144" s="28"/>
      <c r="BE1144" s="28"/>
      <c r="BF1144" s="28"/>
      <c r="BG1144" s="28"/>
      <c r="BH1144" s="28"/>
      <c r="BI1144" s="28"/>
      <c r="BJ1144" s="28"/>
      <c r="BK1144" s="28"/>
      <c r="BL1144" s="28"/>
      <c r="BM1144" s="28"/>
      <c r="BN1144" s="28"/>
      <c r="BO1144" s="28"/>
      <c r="BP1144" s="28"/>
      <c r="BQ1144" s="28"/>
      <c r="BR1144" s="28"/>
      <c r="BS1144" s="28"/>
      <c r="BT1144" s="28"/>
      <c r="BU1144" s="28"/>
      <c r="BV1144" s="28"/>
      <c r="BW1144" s="28"/>
      <c r="BX1144" s="28"/>
      <c r="BY1144" s="28"/>
      <c r="BZ1144" s="28"/>
      <c r="CA1144" s="28"/>
      <c r="CB1144" s="28"/>
      <c r="CC1144" s="28"/>
      <c r="CD1144" s="28"/>
      <c r="CE1144" s="28"/>
      <c r="CF1144" s="28"/>
      <c r="CG1144" s="28"/>
      <c r="CH1144" s="28"/>
      <c r="CI1144" s="28"/>
      <c r="CJ1144" s="28"/>
      <c r="CK1144" s="28"/>
      <c r="CL1144" s="28"/>
      <c r="CM1144" s="28"/>
      <c r="CN1144" s="28"/>
      <c r="CO1144" s="28"/>
      <c r="CP1144" s="28"/>
      <c r="CQ1144" s="28"/>
      <c r="CR1144" s="28"/>
      <c r="CS1144" s="28"/>
      <c r="CT1144" s="28"/>
      <c r="CU1144" s="28"/>
      <c r="CV1144" s="28"/>
      <c r="CW1144" s="28"/>
      <c r="CX1144" s="28"/>
      <c r="CY1144" s="28"/>
      <c r="CZ1144" s="28"/>
      <c r="DA1144" s="28"/>
      <c r="DB1144" s="28"/>
      <c r="DC1144" s="28"/>
      <c r="DD1144" s="28"/>
      <c r="DE1144" s="28"/>
      <c r="DF1144" s="28"/>
      <c r="DG1144" s="28"/>
      <c r="DH1144" s="28"/>
      <c r="DI1144" s="28"/>
      <c r="DJ1144" s="28"/>
      <c r="DK1144" s="28"/>
      <c r="DL1144" s="28"/>
      <c r="DM1144" s="28"/>
      <c r="DN1144" s="28"/>
      <c r="DO1144" s="28"/>
      <c r="DP1144" s="28"/>
      <c r="DQ1144" s="28"/>
      <c r="DR1144" s="28"/>
      <c r="DS1144" s="28"/>
      <c r="DT1144" s="28"/>
      <c r="DU1144" s="28"/>
      <c r="DV1144" s="28"/>
      <c r="DW1144" s="28"/>
      <c r="DX1144" s="28"/>
      <c r="DY1144" s="28"/>
      <c r="DZ1144" s="28"/>
      <c r="EA1144" s="28"/>
      <c r="EB1144" s="28"/>
      <c r="EC1144" s="28"/>
      <c r="ED1144" s="28"/>
      <c r="EE1144" s="28"/>
      <c r="EF1144" s="28"/>
      <c r="EG1144" s="28"/>
      <c r="EH1144" s="28"/>
      <c r="EI1144" s="28"/>
      <c r="EJ1144" s="28"/>
      <c r="EK1144" s="28"/>
      <c r="EL1144" s="28"/>
      <c r="EM1144" s="28"/>
      <c r="EN1144" s="28"/>
      <c r="EO1144" s="28"/>
      <c r="EP1144" s="28"/>
      <c r="EQ1144" s="28"/>
    </row>
    <row r="1145" spans="1:147" s="1" customFormat="1" x14ac:dyDescent="0.25">
      <c r="A1145" s="130"/>
      <c r="B1145" s="105"/>
      <c r="C1145" s="131"/>
      <c r="D1145" s="105"/>
      <c r="E1145" s="105"/>
      <c r="F1145" s="105"/>
      <c r="G1145" s="105"/>
      <c r="H1145" s="105"/>
      <c r="I1145" s="105"/>
      <c r="J1145" s="105"/>
      <c r="K1145" s="105"/>
      <c r="L1145" s="105"/>
      <c r="M1145" s="105"/>
      <c r="N1145" s="105"/>
      <c r="O1145" s="105"/>
      <c r="P1145" s="105"/>
      <c r="Q1145" s="105"/>
      <c r="R1145" s="105"/>
      <c r="S1145" s="105"/>
      <c r="T1145" s="105"/>
      <c r="U1145" s="28"/>
      <c r="V1145" s="132"/>
      <c r="W1145" s="132"/>
      <c r="X1145" s="105"/>
      <c r="Y1145" s="105"/>
      <c r="Z1145" s="105"/>
      <c r="AA1145" s="105"/>
      <c r="AB1145" s="105"/>
      <c r="AC1145" s="105"/>
      <c r="AD1145" s="105"/>
      <c r="AE1145" s="105"/>
      <c r="AF1145" s="105"/>
      <c r="AG1145" s="105"/>
      <c r="AH1145" s="105"/>
      <c r="AI1145" s="105"/>
      <c r="AJ1145" s="105"/>
      <c r="AK1145" s="105"/>
      <c r="AL1145" s="105"/>
      <c r="AM1145" s="105"/>
      <c r="AN1145" s="105"/>
      <c r="AO1145" s="59"/>
      <c r="AQ1145" s="138"/>
      <c r="AR1145" s="28"/>
      <c r="AS1145" s="28"/>
      <c r="AT1145" s="59"/>
      <c r="AU1145" s="28"/>
      <c r="AV1145" s="59"/>
      <c r="AW1145" s="59"/>
      <c r="AX1145" s="59"/>
      <c r="AY1145" s="59"/>
      <c r="AZ1145" s="130"/>
      <c r="BA1145" s="59"/>
      <c r="BB1145" s="28"/>
      <c r="BC1145" s="28"/>
      <c r="BD1145" s="28"/>
      <c r="BE1145" s="28"/>
      <c r="BF1145" s="28"/>
      <c r="BG1145" s="28"/>
      <c r="BH1145" s="28"/>
      <c r="BI1145" s="28"/>
      <c r="BJ1145" s="28"/>
      <c r="BK1145" s="28"/>
      <c r="BL1145" s="28"/>
      <c r="BM1145" s="28"/>
      <c r="BN1145" s="28"/>
      <c r="BO1145" s="28"/>
      <c r="BP1145" s="28"/>
      <c r="BQ1145" s="28"/>
      <c r="BR1145" s="28"/>
      <c r="BS1145" s="28"/>
      <c r="BT1145" s="28"/>
      <c r="BU1145" s="28"/>
      <c r="BV1145" s="28"/>
      <c r="BW1145" s="28"/>
      <c r="BX1145" s="28"/>
      <c r="BY1145" s="28"/>
      <c r="BZ1145" s="28"/>
      <c r="CA1145" s="28"/>
      <c r="CB1145" s="28"/>
      <c r="CC1145" s="28"/>
      <c r="CD1145" s="28"/>
      <c r="CE1145" s="28"/>
      <c r="CF1145" s="28"/>
      <c r="CG1145" s="28"/>
      <c r="CH1145" s="28"/>
      <c r="CI1145" s="28"/>
      <c r="CJ1145" s="28"/>
      <c r="CK1145" s="28"/>
      <c r="CL1145" s="28"/>
      <c r="CM1145" s="28"/>
      <c r="CN1145" s="28"/>
      <c r="CO1145" s="28"/>
      <c r="CP1145" s="28"/>
      <c r="CQ1145" s="28"/>
      <c r="CR1145" s="28"/>
      <c r="CS1145" s="28"/>
      <c r="CT1145" s="28"/>
      <c r="CU1145" s="28"/>
      <c r="CV1145" s="28"/>
      <c r="CW1145" s="28"/>
      <c r="CX1145" s="28"/>
      <c r="CY1145" s="28"/>
      <c r="CZ1145" s="28"/>
      <c r="DA1145" s="28"/>
      <c r="DB1145" s="28"/>
      <c r="DC1145" s="28"/>
      <c r="DD1145" s="28"/>
      <c r="DE1145" s="28"/>
      <c r="DF1145" s="28"/>
      <c r="DG1145" s="28"/>
      <c r="DH1145" s="28"/>
      <c r="DI1145" s="28"/>
      <c r="DJ1145" s="28"/>
      <c r="DK1145" s="28"/>
      <c r="DL1145" s="28"/>
      <c r="DM1145" s="28"/>
      <c r="DN1145" s="28"/>
      <c r="DO1145" s="28"/>
      <c r="DP1145" s="28"/>
      <c r="DQ1145" s="28"/>
      <c r="DR1145" s="28"/>
      <c r="DS1145" s="28"/>
      <c r="DT1145" s="28"/>
      <c r="DU1145" s="28"/>
      <c r="DV1145" s="28"/>
      <c r="DW1145" s="28"/>
      <c r="DX1145" s="28"/>
      <c r="DY1145" s="28"/>
      <c r="DZ1145" s="28"/>
      <c r="EA1145" s="28"/>
      <c r="EB1145" s="28"/>
      <c r="EC1145" s="28"/>
      <c r="ED1145" s="28"/>
      <c r="EE1145" s="28"/>
      <c r="EF1145" s="28"/>
      <c r="EG1145" s="28"/>
      <c r="EH1145" s="28"/>
      <c r="EI1145" s="28"/>
      <c r="EJ1145" s="28"/>
      <c r="EK1145" s="28"/>
      <c r="EL1145" s="28"/>
      <c r="EM1145" s="28"/>
      <c r="EN1145" s="28"/>
      <c r="EO1145" s="28"/>
      <c r="EP1145" s="28"/>
      <c r="EQ1145" s="28"/>
    </row>
    <row r="1146" spans="1:147" s="1" customFormat="1" x14ac:dyDescent="0.25">
      <c r="A1146" s="130"/>
      <c r="B1146" s="105"/>
      <c r="C1146" s="131"/>
      <c r="D1146" s="105"/>
      <c r="E1146" s="105"/>
      <c r="F1146" s="105"/>
      <c r="G1146" s="105"/>
      <c r="H1146" s="105"/>
      <c r="I1146" s="105"/>
      <c r="J1146" s="105"/>
      <c r="K1146" s="105"/>
      <c r="L1146" s="105"/>
      <c r="M1146" s="105"/>
      <c r="N1146" s="105"/>
      <c r="O1146" s="105"/>
      <c r="P1146" s="105"/>
      <c r="Q1146" s="105"/>
      <c r="R1146" s="105"/>
      <c r="S1146" s="105"/>
      <c r="T1146" s="105"/>
      <c r="U1146" s="28"/>
      <c r="V1146" s="132"/>
      <c r="W1146" s="132"/>
      <c r="X1146" s="105"/>
      <c r="Y1146" s="105"/>
      <c r="Z1146" s="105"/>
      <c r="AA1146" s="105"/>
      <c r="AB1146" s="105"/>
      <c r="AC1146" s="105"/>
      <c r="AD1146" s="105"/>
      <c r="AE1146" s="105"/>
      <c r="AF1146" s="105"/>
      <c r="AG1146" s="105"/>
      <c r="AH1146" s="105"/>
      <c r="AI1146" s="105"/>
      <c r="AJ1146" s="105"/>
      <c r="AK1146" s="105"/>
      <c r="AL1146" s="105"/>
      <c r="AM1146" s="105"/>
      <c r="AN1146" s="105"/>
      <c r="AO1146" s="59"/>
      <c r="AQ1146" s="138"/>
      <c r="AR1146" s="28"/>
      <c r="AS1146" s="28"/>
      <c r="AT1146" s="59"/>
      <c r="AU1146" s="28"/>
      <c r="AV1146" s="59"/>
      <c r="AW1146" s="59"/>
      <c r="AX1146" s="59"/>
      <c r="AY1146" s="59"/>
      <c r="AZ1146" s="130"/>
      <c r="BA1146" s="59"/>
      <c r="BB1146" s="28"/>
      <c r="BC1146" s="28"/>
      <c r="BD1146" s="28"/>
      <c r="BE1146" s="28"/>
      <c r="BF1146" s="28"/>
      <c r="BG1146" s="28"/>
      <c r="BH1146" s="28"/>
      <c r="BI1146" s="28"/>
      <c r="BJ1146" s="28"/>
      <c r="BK1146" s="28"/>
      <c r="BL1146" s="28"/>
      <c r="BM1146" s="28"/>
      <c r="BN1146" s="28"/>
      <c r="BO1146" s="28"/>
      <c r="BP1146" s="28"/>
      <c r="BQ1146" s="28"/>
      <c r="BR1146" s="28"/>
      <c r="BS1146" s="28"/>
      <c r="BT1146" s="28"/>
      <c r="BU1146" s="28"/>
      <c r="BV1146" s="28"/>
      <c r="BW1146" s="28"/>
      <c r="BX1146" s="28"/>
      <c r="BY1146" s="28"/>
      <c r="BZ1146" s="28"/>
      <c r="CA1146" s="28"/>
      <c r="CB1146" s="28"/>
      <c r="CC1146" s="28"/>
      <c r="CD1146" s="28"/>
      <c r="CE1146" s="28"/>
      <c r="CF1146" s="28"/>
      <c r="CG1146" s="28"/>
      <c r="CH1146" s="28"/>
      <c r="CI1146" s="28"/>
      <c r="CJ1146" s="28"/>
      <c r="CK1146" s="28"/>
      <c r="CL1146" s="28"/>
      <c r="CM1146" s="28"/>
      <c r="CN1146" s="28"/>
      <c r="CO1146" s="28"/>
      <c r="CP1146" s="28"/>
      <c r="CQ1146" s="28"/>
      <c r="CR1146" s="28"/>
      <c r="CS1146" s="28"/>
      <c r="CT1146" s="28"/>
      <c r="CU1146" s="28"/>
      <c r="CV1146" s="28"/>
      <c r="CW1146" s="28"/>
      <c r="CX1146" s="28"/>
      <c r="CY1146" s="28"/>
      <c r="CZ1146" s="28"/>
      <c r="DA1146" s="28"/>
      <c r="DB1146" s="28"/>
      <c r="DC1146" s="28"/>
      <c r="DD1146" s="28"/>
      <c r="DE1146" s="28"/>
      <c r="DF1146" s="28"/>
      <c r="DG1146" s="28"/>
      <c r="DH1146" s="28"/>
      <c r="DI1146" s="28"/>
      <c r="DJ1146" s="28"/>
      <c r="DK1146" s="28"/>
      <c r="DL1146" s="28"/>
      <c r="DM1146" s="28"/>
      <c r="DN1146" s="28"/>
      <c r="DO1146" s="28"/>
      <c r="DP1146" s="28"/>
      <c r="DQ1146" s="28"/>
      <c r="DR1146" s="28"/>
      <c r="DS1146" s="28"/>
      <c r="DT1146" s="28"/>
      <c r="DU1146" s="28"/>
      <c r="DV1146" s="28"/>
      <c r="DW1146" s="28"/>
      <c r="DX1146" s="28"/>
      <c r="DY1146" s="28"/>
      <c r="DZ1146" s="28"/>
      <c r="EA1146" s="28"/>
      <c r="EB1146" s="28"/>
      <c r="EC1146" s="28"/>
      <c r="ED1146" s="28"/>
      <c r="EE1146" s="28"/>
      <c r="EF1146" s="28"/>
      <c r="EG1146" s="28"/>
      <c r="EH1146" s="28"/>
      <c r="EI1146" s="28"/>
      <c r="EJ1146" s="28"/>
      <c r="EK1146" s="28"/>
      <c r="EL1146" s="28"/>
      <c r="EM1146" s="28"/>
      <c r="EN1146" s="28"/>
      <c r="EO1146" s="28"/>
      <c r="EP1146" s="28"/>
      <c r="EQ1146" s="28"/>
    </row>
    <row r="1147" spans="1:147" s="1" customFormat="1" x14ac:dyDescent="0.25">
      <c r="A1147" s="130"/>
      <c r="B1147" s="105"/>
      <c r="C1147" s="131"/>
      <c r="D1147" s="105"/>
      <c r="E1147" s="105"/>
      <c r="F1147" s="105"/>
      <c r="G1147" s="105"/>
      <c r="H1147" s="105"/>
      <c r="I1147" s="105"/>
      <c r="J1147" s="105"/>
      <c r="K1147" s="105"/>
      <c r="L1147" s="105"/>
      <c r="M1147" s="105"/>
      <c r="N1147" s="105"/>
      <c r="O1147" s="105"/>
      <c r="P1147" s="105"/>
      <c r="Q1147" s="105"/>
      <c r="R1147" s="105"/>
      <c r="S1147" s="105"/>
      <c r="T1147" s="105"/>
      <c r="U1147" s="28"/>
      <c r="V1147" s="132"/>
      <c r="W1147" s="132"/>
      <c r="X1147" s="105"/>
      <c r="Y1147" s="105"/>
      <c r="Z1147" s="105"/>
      <c r="AA1147" s="105"/>
      <c r="AB1147" s="105"/>
      <c r="AC1147" s="105"/>
      <c r="AD1147" s="105"/>
      <c r="AE1147" s="105"/>
      <c r="AF1147" s="105"/>
      <c r="AG1147" s="105"/>
      <c r="AH1147" s="105"/>
      <c r="AI1147" s="105"/>
      <c r="AJ1147" s="105"/>
      <c r="AK1147" s="105"/>
      <c r="AL1147" s="105"/>
      <c r="AM1147" s="105"/>
      <c r="AN1147" s="105"/>
      <c r="AO1147" s="59"/>
      <c r="AQ1147" s="138"/>
      <c r="AR1147" s="28"/>
      <c r="AS1147" s="28"/>
      <c r="AT1147" s="59"/>
      <c r="AU1147" s="28"/>
      <c r="AV1147" s="59"/>
      <c r="AW1147" s="59"/>
      <c r="AX1147" s="59"/>
      <c r="AY1147" s="59"/>
      <c r="AZ1147" s="130"/>
      <c r="BA1147" s="59"/>
      <c r="BB1147" s="28"/>
      <c r="BC1147" s="28"/>
      <c r="BD1147" s="28"/>
      <c r="BE1147" s="28"/>
      <c r="BF1147" s="28"/>
      <c r="BG1147" s="28"/>
      <c r="BH1147" s="28"/>
      <c r="BI1147" s="28"/>
      <c r="BJ1147" s="28"/>
      <c r="BK1147" s="28"/>
      <c r="BL1147" s="28"/>
      <c r="BM1147" s="28"/>
      <c r="BN1147" s="28"/>
      <c r="BO1147" s="28"/>
      <c r="BP1147" s="28"/>
      <c r="BQ1147" s="28"/>
      <c r="BR1147" s="28"/>
      <c r="BS1147" s="28"/>
      <c r="BT1147" s="28"/>
      <c r="BU1147" s="28"/>
      <c r="BV1147" s="28"/>
      <c r="BW1147" s="28"/>
      <c r="BX1147" s="28"/>
      <c r="BY1147" s="28"/>
      <c r="BZ1147" s="28"/>
      <c r="CA1147" s="28"/>
      <c r="CB1147" s="28"/>
      <c r="CC1147" s="28"/>
      <c r="CD1147" s="28"/>
      <c r="CE1147" s="28"/>
      <c r="CF1147" s="28"/>
      <c r="CG1147" s="28"/>
      <c r="CH1147" s="28"/>
      <c r="CI1147" s="28"/>
      <c r="CJ1147" s="28"/>
      <c r="CK1147" s="28"/>
      <c r="CL1147" s="28"/>
      <c r="CM1147" s="28"/>
      <c r="CN1147" s="28"/>
      <c r="CO1147" s="28"/>
      <c r="CP1147" s="28"/>
      <c r="CQ1147" s="28"/>
      <c r="CR1147" s="28"/>
      <c r="CS1147" s="28"/>
      <c r="CT1147" s="28"/>
      <c r="CU1147" s="28"/>
      <c r="CV1147" s="28"/>
      <c r="CW1147" s="28"/>
      <c r="CX1147" s="28"/>
      <c r="CY1147" s="28"/>
      <c r="CZ1147" s="28"/>
      <c r="DA1147" s="28"/>
      <c r="DB1147" s="28"/>
      <c r="DC1147" s="28"/>
      <c r="DD1147" s="28"/>
      <c r="DE1147" s="28"/>
      <c r="DF1147" s="28"/>
      <c r="DG1147" s="28"/>
      <c r="DH1147" s="28"/>
      <c r="DI1147" s="28"/>
      <c r="DJ1147" s="28"/>
      <c r="DK1147" s="28"/>
      <c r="DL1147" s="28"/>
      <c r="DM1147" s="28"/>
      <c r="DN1147" s="28"/>
      <c r="DO1147" s="28"/>
      <c r="DP1147" s="28"/>
      <c r="DQ1147" s="28"/>
      <c r="DR1147" s="28"/>
      <c r="DS1147" s="28"/>
      <c r="DT1147" s="28"/>
      <c r="DU1147" s="28"/>
      <c r="DV1147" s="28"/>
      <c r="DW1147" s="28"/>
      <c r="DX1147" s="28"/>
      <c r="DY1147" s="28"/>
      <c r="DZ1147" s="28"/>
      <c r="EA1147" s="28"/>
      <c r="EB1147" s="28"/>
      <c r="EC1147" s="28"/>
      <c r="ED1147" s="28"/>
      <c r="EE1147" s="28"/>
      <c r="EF1147" s="28"/>
      <c r="EG1147" s="28"/>
      <c r="EH1147" s="28"/>
      <c r="EI1147" s="28"/>
      <c r="EJ1147" s="28"/>
      <c r="EK1147" s="28"/>
      <c r="EL1147" s="28"/>
      <c r="EM1147" s="28"/>
      <c r="EN1147" s="28"/>
      <c r="EO1147" s="28"/>
      <c r="EP1147" s="28"/>
      <c r="EQ1147" s="28"/>
    </row>
    <row r="1148" spans="1:147" s="1" customFormat="1" x14ac:dyDescent="0.25">
      <c r="A1148" s="130"/>
      <c r="B1148" s="105"/>
      <c r="C1148" s="131"/>
      <c r="D1148" s="105"/>
      <c r="E1148" s="105"/>
      <c r="F1148" s="105"/>
      <c r="G1148" s="105"/>
      <c r="H1148" s="105"/>
      <c r="I1148" s="105"/>
      <c r="J1148" s="105"/>
      <c r="K1148" s="105"/>
      <c r="L1148" s="105"/>
      <c r="M1148" s="105"/>
      <c r="N1148" s="105"/>
      <c r="O1148" s="105"/>
      <c r="P1148" s="105"/>
      <c r="Q1148" s="105"/>
      <c r="R1148" s="105"/>
      <c r="S1148" s="105"/>
      <c r="T1148" s="105"/>
      <c r="U1148" s="28"/>
      <c r="V1148" s="132"/>
      <c r="W1148" s="132"/>
      <c r="X1148" s="105"/>
      <c r="Y1148" s="105"/>
      <c r="Z1148" s="105"/>
      <c r="AA1148" s="105"/>
      <c r="AB1148" s="105"/>
      <c r="AC1148" s="105"/>
      <c r="AD1148" s="105"/>
      <c r="AE1148" s="105"/>
      <c r="AF1148" s="105"/>
      <c r="AG1148" s="105"/>
      <c r="AH1148" s="105"/>
      <c r="AI1148" s="105"/>
      <c r="AJ1148" s="105"/>
      <c r="AK1148" s="105"/>
      <c r="AL1148" s="105"/>
      <c r="AM1148" s="105"/>
      <c r="AN1148" s="105"/>
      <c r="AO1148" s="59"/>
      <c r="AQ1148" s="138"/>
      <c r="AR1148" s="28"/>
      <c r="AS1148" s="28"/>
      <c r="AT1148" s="59"/>
      <c r="AU1148" s="28"/>
      <c r="AV1148" s="59"/>
      <c r="AW1148" s="59"/>
      <c r="AX1148" s="59"/>
      <c r="AY1148" s="59"/>
      <c r="AZ1148" s="130"/>
      <c r="BA1148" s="59"/>
      <c r="BB1148" s="28"/>
      <c r="BC1148" s="28"/>
      <c r="BD1148" s="28"/>
      <c r="BE1148" s="28"/>
      <c r="BF1148" s="28"/>
      <c r="BG1148" s="28"/>
      <c r="BH1148" s="28"/>
      <c r="BI1148" s="28"/>
      <c r="BJ1148" s="28"/>
      <c r="BK1148" s="28"/>
      <c r="BL1148" s="28"/>
      <c r="BM1148" s="28"/>
      <c r="BN1148" s="28"/>
      <c r="BO1148" s="28"/>
      <c r="BP1148" s="28"/>
      <c r="BQ1148" s="28"/>
      <c r="BR1148" s="28"/>
      <c r="BS1148" s="28"/>
      <c r="BT1148" s="28"/>
      <c r="BU1148" s="28"/>
      <c r="BV1148" s="28"/>
      <c r="BW1148" s="28"/>
      <c r="BX1148" s="28"/>
      <c r="BY1148" s="28"/>
      <c r="BZ1148" s="28"/>
      <c r="CA1148" s="28"/>
      <c r="CB1148" s="28"/>
      <c r="CC1148" s="28"/>
      <c r="CD1148" s="28"/>
      <c r="CE1148" s="28"/>
      <c r="CF1148" s="28"/>
      <c r="CG1148" s="28"/>
      <c r="CH1148" s="28"/>
      <c r="CI1148" s="28"/>
      <c r="CJ1148" s="28"/>
      <c r="CK1148" s="28"/>
      <c r="CL1148" s="28"/>
      <c r="CM1148" s="28"/>
      <c r="CN1148" s="28"/>
      <c r="CO1148" s="28"/>
      <c r="CP1148" s="28"/>
      <c r="CQ1148" s="28"/>
      <c r="CR1148" s="28"/>
      <c r="CS1148" s="28"/>
      <c r="CT1148" s="28"/>
      <c r="CU1148" s="28"/>
      <c r="CV1148" s="28"/>
      <c r="CW1148" s="28"/>
      <c r="CX1148" s="28"/>
      <c r="CY1148" s="28"/>
      <c r="CZ1148" s="28"/>
      <c r="DA1148" s="28"/>
      <c r="DB1148" s="28"/>
      <c r="DC1148" s="28"/>
      <c r="DD1148" s="28"/>
      <c r="DE1148" s="28"/>
      <c r="DF1148" s="28"/>
      <c r="DG1148" s="28"/>
      <c r="DH1148" s="28"/>
      <c r="DI1148" s="28"/>
      <c r="DJ1148" s="28"/>
      <c r="DK1148" s="28"/>
      <c r="DL1148" s="28"/>
      <c r="DM1148" s="28"/>
      <c r="DN1148" s="28"/>
      <c r="DO1148" s="28"/>
      <c r="DP1148" s="28"/>
      <c r="DQ1148" s="28"/>
      <c r="DR1148" s="28"/>
      <c r="DS1148" s="28"/>
      <c r="DT1148" s="28"/>
      <c r="DU1148" s="28"/>
      <c r="DV1148" s="28"/>
      <c r="DW1148" s="28"/>
      <c r="DX1148" s="28"/>
      <c r="DY1148" s="28"/>
      <c r="DZ1148" s="28"/>
      <c r="EA1148" s="28"/>
      <c r="EB1148" s="28"/>
      <c r="EC1148" s="28"/>
      <c r="ED1148" s="28"/>
      <c r="EE1148" s="28"/>
      <c r="EF1148" s="28"/>
      <c r="EG1148" s="28"/>
      <c r="EH1148" s="28"/>
      <c r="EI1148" s="28"/>
      <c r="EJ1148" s="28"/>
      <c r="EK1148" s="28"/>
      <c r="EL1148" s="28"/>
      <c r="EM1148" s="28"/>
      <c r="EN1148" s="28"/>
      <c r="EO1148" s="28"/>
      <c r="EP1148" s="28"/>
      <c r="EQ1148" s="28"/>
    </row>
    <row r="1149" spans="1:147" s="1" customFormat="1" x14ac:dyDescent="0.25">
      <c r="A1149" s="130"/>
      <c r="B1149" s="105"/>
      <c r="C1149" s="131"/>
      <c r="D1149" s="105"/>
      <c r="E1149" s="105"/>
      <c r="F1149" s="105"/>
      <c r="G1149" s="105"/>
      <c r="H1149" s="105"/>
      <c r="I1149" s="105"/>
      <c r="J1149" s="105"/>
      <c r="K1149" s="105"/>
      <c r="L1149" s="105"/>
      <c r="M1149" s="105"/>
      <c r="N1149" s="105"/>
      <c r="O1149" s="105"/>
      <c r="P1149" s="105"/>
      <c r="Q1149" s="105"/>
      <c r="R1149" s="105"/>
      <c r="S1149" s="105"/>
      <c r="T1149" s="105"/>
      <c r="U1149" s="28"/>
      <c r="V1149" s="132"/>
      <c r="W1149" s="132"/>
      <c r="X1149" s="105"/>
      <c r="Y1149" s="105"/>
      <c r="Z1149" s="105"/>
      <c r="AA1149" s="105"/>
      <c r="AB1149" s="105"/>
      <c r="AC1149" s="105"/>
      <c r="AD1149" s="105"/>
      <c r="AE1149" s="105"/>
      <c r="AF1149" s="105"/>
      <c r="AG1149" s="105"/>
      <c r="AH1149" s="105"/>
      <c r="AI1149" s="105"/>
      <c r="AJ1149" s="105"/>
      <c r="AK1149" s="105"/>
      <c r="AL1149" s="105"/>
      <c r="AM1149" s="105"/>
      <c r="AN1149" s="105"/>
      <c r="AO1149" s="59"/>
      <c r="AQ1149" s="138"/>
      <c r="AR1149" s="28"/>
      <c r="AS1149" s="28"/>
      <c r="AT1149" s="59"/>
      <c r="AU1149" s="28"/>
      <c r="AV1149" s="59"/>
      <c r="AW1149" s="59"/>
      <c r="AX1149" s="59"/>
      <c r="AY1149" s="59"/>
      <c r="AZ1149" s="130"/>
      <c r="BA1149" s="59"/>
      <c r="BB1149" s="28"/>
      <c r="BC1149" s="28"/>
      <c r="BD1149" s="28"/>
      <c r="BE1149" s="28"/>
      <c r="BF1149" s="28"/>
      <c r="BG1149" s="28"/>
      <c r="BH1149" s="28"/>
      <c r="BI1149" s="28"/>
      <c r="BJ1149" s="28"/>
      <c r="BK1149" s="28"/>
      <c r="BL1149" s="28"/>
      <c r="BM1149" s="28"/>
      <c r="BN1149" s="28"/>
      <c r="BO1149" s="28"/>
      <c r="BP1149" s="28"/>
      <c r="BQ1149" s="28"/>
      <c r="BR1149" s="28"/>
      <c r="BS1149" s="28"/>
      <c r="BT1149" s="28"/>
      <c r="BU1149" s="28"/>
      <c r="BV1149" s="28"/>
      <c r="BW1149" s="28"/>
      <c r="BX1149" s="28"/>
      <c r="BY1149" s="28"/>
      <c r="BZ1149" s="28"/>
      <c r="CA1149" s="28"/>
      <c r="CB1149" s="28"/>
      <c r="CC1149" s="28"/>
      <c r="CD1149" s="28"/>
      <c r="CE1149" s="28"/>
      <c r="CF1149" s="28"/>
      <c r="CG1149" s="28"/>
      <c r="CH1149" s="28"/>
      <c r="CI1149" s="28"/>
      <c r="CJ1149" s="28"/>
      <c r="CK1149" s="28"/>
      <c r="CL1149" s="28"/>
      <c r="CM1149" s="28"/>
      <c r="CN1149" s="28"/>
      <c r="CO1149" s="28"/>
      <c r="CP1149" s="28"/>
      <c r="CQ1149" s="28"/>
      <c r="CR1149" s="28"/>
      <c r="CS1149" s="28"/>
      <c r="CT1149" s="28"/>
      <c r="CU1149" s="28"/>
      <c r="CV1149" s="28"/>
      <c r="CW1149" s="28"/>
      <c r="CX1149" s="28"/>
      <c r="CY1149" s="28"/>
      <c r="CZ1149" s="28"/>
      <c r="DA1149" s="28"/>
      <c r="DB1149" s="28"/>
      <c r="DC1149" s="28"/>
      <c r="DD1149" s="28"/>
      <c r="DE1149" s="28"/>
      <c r="DF1149" s="28"/>
      <c r="DG1149" s="28"/>
      <c r="DH1149" s="28"/>
      <c r="DI1149" s="28"/>
      <c r="DJ1149" s="28"/>
      <c r="DK1149" s="28"/>
      <c r="DL1149" s="28"/>
      <c r="DM1149" s="28"/>
      <c r="DN1149" s="28"/>
      <c r="DO1149" s="28"/>
      <c r="DP1149" s="28"/>
      <c r="DQ1149" s="28"/>
      <c r="DR1149" s="28"/>
      <c r="DS1149" s="28"/>
      <c r="DT1149" s="28"/>
      <c r="DU1149" s="28"/>
      <c r="DV1149" s="28"/>
      <c r="DW1149" s="28"/>
      <c r="DX1149" s="28"/>
      <c r="DY1149" s="28"/>
      <c r="DZ1149" s="28"/>
      <c r="EA1149" s="28"/>
      <c r="EB1149" s="28"/>
      <c r="EC1149" s="28"/>
      <c r="ED1149" s="28"/>
      <c r="EE1149" s="28"/>
      <c r="EF1149" s="28"/>
      <c r="EG1149" s="28"/>
      <c r="EH1149" s="28"/>
      <c r="EI1149" s="28"/>
      <c r="EJ1149" s="28"/>
      <c r="EK1149" s="28"/>
      <c r="EL1149" s="28"/>
      <c r="EM1149" s="28"/>
      <c r="EN1149" s="28"/>
      <c r="EO1149" s="28"/>
      <c r="EP1149" s="28"/>
      <c r="EQ1149" s="28"/>
    </row>
    <row r="1150" spans="1:147" s="1" customFormat="1" x14ac:dyDescent="0.25">
      <c r="A1150" s="130"/>
      <c r="B1150" s="105"/>
      <c r="C1150" s="131"/>
      <c r="D1150" s="105"/>
      <c r="E1150" s="105"/>
      <c r="F1150" s="105"/>
      <c r="G1150" s="105"/>
      <c r="H1150" s="105"/>
      <c r="I1150" s="105"/>
      <c r="J1150" s="105"/>
      <c r="K1150" s="105"/>
      <c r="L1150" s="105"/>
      <c r="M1150" s="105"/>
      <c r="N1150" s="105"/>
      <c r="O1150" s="105"/>
      <c r="P1150" s="105"/>
      <c r="Q1150" s="105"/>
      <c r="R1150" s="105"/>
      <c r="S1150" s="105"/>
      <c r="T1150" s="105"/>
      <c r="U1150" s="28"/>
      <c r="V1150" s="132"/>
      <c r="W1150" s="132"/>
      <c r="X1150" s="105"/>
      <c r="Y1150" s="105"/>
      <c r="Z1150" s="105"/>
      <c r="AA1150" s="105"/>
      <c r="AB1150" s="105"/>
      <c r="AC1150" s="105"/>
      <c r="AD1150" s="105"/>
      <c r="AE1150" s="105"/>
      <c r="AF1150" s="105"/>
      <c r="AG1150" s="105"/>
      <c r="AH1150" s="105"/>
      <c r="AI1150" s="105"/>
      <c r="AJ1150" s="105"/>
      <c r="AK1150" s="105"/>
      <c r="AL1150" s="105"/>
      <c r="AM1150" s="105"/>
      <c r="AN1150" s="105"/>
      <c r="AO1150" s="59"/>
      <c r="AQ1150" s="138"/>
      <c r="AR1150" s="28"/>
      <c r="AS1150" s="28"/>
      <c r="AT1150" s="59"/>
      <c r="AU1150" s="28"/>
      <c r="AV1150" s="59"/>
      <c r="AW1150" s="59"/>
      <c r="AX1150" s="59"/>
      <c r="AY1150" s="59"/>
      <c r="AZ1150" s="130"/>
      <c r="BA1150" s="59"/>
      <c r="BB1150" s="28"/>
      <c r="BC1150" s="28"/>
      <c r="BD1150" s="28"/>
      <c r="BE1150" s="28"/>
      <c r="BF1150" s="28"/>
      <c r="BG1150" s="28"/>
      <c r="BH1150" s="28"/>
      <c r="BI1150" s="28"/>
      <c r="BJ1150" s="28"/>
      <c r="BK1150" s="28"/>
      <c r="BL1150" s="28"/>
      <c r="BM1150" s="28"/>
      <c r="BN1150" s="28"/>
      <c r="BO1150" s="28"/>
      <c r="BP1150" s="28"/>
      <c r="BQ1150" s="28"/>
      <c r="BR1150" s="28"/>
      <c r="BS1150" s="28"/>
      <c r="BT1150" s="28"/>
      <c r="BU1150" s="28"/>
      <c r="BV1150" s="28"/>
      <c r="BW1150" s="28"/>
      <c r="BX1150" s="28"/>
      <c r="BY1150" s="28"/>
      <c r="BZ1150" s="28"/>
      <c r="CA1150" s="28"/>
      <c r="CB1150" s="28"/>
      <c r="CC1150" s="28"/>
      <c r="CD1150" s="28"/>
      <c r="CE1150" s="28"/>
      <c r="CF1150" s="28"/>
      <c r="CG1150" s="28"/>
      <c r="CH1150" s="28"/>
      <c r="CI1150" s="28"/>
      <c r="CJ1150" s="28"/>
      <c r="CK1150" s="28"/>
      <c r="CL1150" s="28"/>
      <c r="CM1150" s="28"/>
      <c r="CN1150" s="28"/>
      <c r="CO1150" s="28"/>
      <c r="CP1150" s="28"/>
      <c r="CQ1150" s="28"/>
      <c r="CR1150" s="28"/>
      <c r="CS1150" s="28"/>
      <c r="CT1150" s="28"/>
      <c r="CU1150" s="28"/>
      <c r="CV1150" s="28"/>
      <c r="CW1150" s="28"/>
      <c r="CX1150" s="28"/>
      <c r="CY1150" s="28"/>
      <c r="CZ1150" s="28"/>
      <c r="DA1150" s="28"/>
      <c r="DB1150" s="28"/>
      <c r="DC1150" s="28"/>
      <c r="DD1150" s="28"/>
      <c r="DE1150" s="28"/>
      <c r="DF1150" s="28"/>
      <c r="DG1150" s="28"/>
      <c r="DH1150" s="28"/>
      <c r="DI1150" s="28"/>
      <c r="DJ1150" s="28"/>
      <c r="DK1150" s="28"/>
      <c r="DL1150" s="28"/>
      <c r="DM1150" s="28"/>
      <c r="DN1150" s="28"/>
      <c r="DO1150" s="28"/>
      <c r="DP1150" s="28"/>
      <c r="DQ1150" s="28"/>
      <c r="DR1150" s="28"/>
      <c r="DS1150" s="28"/>
      <c r="DT1150" s="28"/>
      <c r="DU1150" s="28"/>
      <c r="DV1150" s="28"/>
      <c r="DW1150" s="28"/>
      <c r="DX1150" s="28"/>
      <c r="DY1150" s="28"/>
      <c r="DZ1150" s="28"/>
      <c r="EA1150" s="28"/>
      <c r="EB1150" s="28"/>
      <c r="EC1150" s="28"/>
      <c r="ED1150" s="28"/>
      <c r="EE1150" s="28"/>
      <c r="EF1150" s="28"/>
      <c r="EG1150" s="28"/>
      <c r="EH1150" s="28"/>
      <c r="EI1150" s="28"/>
      <c r="EJ1150" s="28"/>
      <c r="EK1150" s="28"/>
      <c r="EL1150" s="28"/>
      <c r="EM1150" s="28"/>
      <c r="EN1150" s="28"/>
      <c r="EO1150" s="28"/>
      <c r="EP1150" s="28"/>
      <c r="EQ1150" s="28"/>
    </row>
    <row r="1151" spans="1:147" s="1" customFormat="1" x14ac:dyDescent="0.25">
      <c r="A1151" s="130"/>
      <c r="B1151" s="105"/>
      <c r="C1151" s="131"/>
      <c r="D1151" s="105"/>
      <c r="E1151" s="105"/>
      <c r="F1151" s="105"/>
      <c r="G1151" s="105"/>
      <c r="H1151" s="105"/>
      <c r="I1151" s="105"/>
      <c r="J1151" s="105"/>
      <c r="K1151" s="105"/>
      <c r="L1151" s="105"/>
      <c r="M1151" s="105"/>
      <c r="N1151" s="105"/>
      <c r="O1151" s="105"/>
      <c r="P1151" s="105"/>
      <c r="Q1151" s="105"/>
      <c r="R1151" s="105"/>
      <c r="S1151" s="105"/>
      <c r="T1151" s="105"/>
      <c r="U1151" s="28"/>
      <c r="V1151" s="132"/>
      <c r="W1151" s="132"/>
      <c r="X1151" s="105"/>
      <c r="Y1151" s="105"/>
      <c r="Z1151" s="105"/>
      <c r="AA1151" s="105"/>
      <c r="AB1151" s="105"/>
      <c r="AC1151" s="105"/>
      <c r="AD1151" s="105"/>
      <c r="AE1151" s="105"/>
      <c r="AF1151" s="105"/>
      <c r="AG1151" s="105"/>
      <c r="AH1151" s="105"/>
      <c r="AI1151" s="105"/>
      <c r="AJ1151" s="105"/>
      <c r="AK1151" s="105"/>
      <c r="AL1151" s="105"/>
      <c r="AM1151" s="105"/>
      <c r="AN1151" s="105"/>
      <c r="AO1151" s="59"/>
      <c r="AQ1151" s="138"/>
      <c r="AR1151" s="28"/>
      <c r="AS1151" s="28"/>
      <c r="AT1151" s="59"/>
      <c r="AU1151" s="28"/>
      <c r="AV1151" s="59"/>
      <c r="AW1151" s="59"/>
      <c r="AX1151" s="59"/>
      <c r="AY1151" s="59"/>
      <c r="AZ1151" s="130"/>
      <c r="BA1151" s="59"/>
      <c r="BB1151" s="28"/>
      <c r="BC1151" s="28"/>
      <c r="BD1151" s="28"/>
      <c r="BE1151" s="28"/>
      <c r="BF1151" s="28"/>
      <c r="BG1151" s="28"/>
      <c r="BH1151" s="28"/>
      <c r="BI1151" s="28"/>
      <c r="BJ1151" s="28"/>
      <c r="BK1151" s="28"/>
      <c r="BL1151" s="28"/>
      <c r="BM1151" s="28"/>
      <c r="BN1151" s="28"/>
      <c r="BO1151" s="28"/>
      <c r="BP1151" s="28"/>
      <c r="BQ1151" s="28"/>
      <c r="BR1151" s="28"/>
      <c r="BS1151" s="28"/>
      <c r="BT1151" s="28"/>
      <c r="BU1151" s="28"/>
      <c r="BV1151" s="28"/>
      <c r="BW1151" s="28"/>
      <c r="BX1151" s="28"/>
      <c r="BY1151" s="28"/>
      <c r="BZ1151" s="28"/>
      <c r="CA1151" s="28"/>
      <c r="CB1151" s="28"/>
      <c r="CC1151" s="28"/>
      <c r="CD1151" s="28"/>
      <c r="CE1151" s="28"/>
      <c r="CF1151" s="28"/>
      <c r="CG1151" s="28"/>
      <c r="CH1151" s="28"/>
      <c r="CI1151" s="28"/>
      <c r="CJ1151" s="28"/>
      <c r="CK1151" s="28"/>
      <c r="CL1151" s="28"/>
      <c r="CM1151" s="28"/>
      <c r="CN1151" s="28"/>
      <c r="CO1151" s="28"/>
      <c r="CP1151" s="28"/>
      <c r="CQ1151" s="28"/>
      <c r="CR1151" s="28"/>
      <c r="CS1151" s="28"/>
      <c r="CT1151" s="28"/>
      <c r="CU1151" s="28"/>
      <c r="CV1151" s="28"/>
      <c r="CW1151" s="28"/>
      <c r="CX1151" s="28"/>
      <c r="CY1151" s="28"/>
      <c r="CZ1151" s="28"/>
      <c r="DA1151" s="28"/>
      <c r="DB1151" s="28"/>
      <c r="DC1151" s="28"/>
      <c r="DD1151" s="28"/>
      <c r="DE1151" s="28"/>
      <c r="DF1151" s="28"/>
      <c r="DG1151" s="28"/>
      <c r="DH1151" s="28"/>
      <c r="DI1151" s="28"/>
      <c r="DJ1151" s="28"/>
      <c r="DK1151" s="28"/>
      <c r="DL1151" s="28"/>
      <c r="DM1151" s="28"/>
      <c r="DN1151" s="28"/>
      <c r="DO1151" s="28"/>
      <c r="DP1151" s="28"/>
      <c r="DQ1151" s="28"/>
      <c r="DR1151" s="28"/>
      <c r="DS1151" s="28"/>
      <c r="DT1151" s="28"/>
      <c r="DU1151" s="28"/>
      <c r="DV1151" s="28"/>
      <c r="DW1151" s="28"/>
      <c r="DX1151" s="28"/>
      <c r="DY1151" s="28"/>
      <c r="DZ1151" s="28"/>
      <c r="EA1151" s="28"/>
      <c r="EB1151" s="28"/>
      <c r="EC1151" s="28"/>
      <c r="ED1151" s="28"/>
      <c r="EE1151" s="28"/>
      <c r="EF1151" s="28"/>
      <c r="EG1151" s="28"/>
      <c r="EH1151" s="28"/>
      <c r="EI1151" s="28"/>
      <c r="EJ1151" s="28"/>
      <c r="EK1151" s="28"/>
      <c r="EL1151" s="28"/>
      <c r="EM1151" s="28"/>
      <c r="EN1151" s="28"/>
      <c r="EO1151" s="28"/>
      <c r="EP1151" s="28"/>
      <c r="EQ1151" s="28"/>
    </row>
    <row r="1152" spans="1:147" s="1" customFormat="1" x14ac:dyDescent="0.25">
      <c r="A1152" s="130"/>
      <c r="B1152" s="105"/>
      <c r="C1152" s="131"/>
      <c r="D1152" s="105"/>
      <c r="E1152" s="105"/>
      <c r="F1152" s="105"/>
      <c r="G1152" s="105"/>
      <c r="H1152" s="105"/>
      <c r="I1152" s="105"/>
      <c r="J1152" s="105"/>
      <c r="K1152" s="105"/>
      <c r="L1152" s="105"/>
      <c r="M1152" s="105"/>
      <c r="N1152" s="105"/>
      <c r="O1152" s="105"/>
      <c r="P1152" s="105"/>
      <c r="Q1152" s="105"/>
      <c r="R1152" s="105"/>
      <c r="S1152" s="105"/>
      <c r="T1152" s="105"/>
      <c r="U1152" s="28"/>
      <c r="V1152" s="132"/>
      <c r="W1152" s="132"/>
      <c r="X1152" s="105"/>
      <c r="Y1152" s="105"/>
      <c r="Z1152" s="105"/>
      <c r="AA1152" s="105"/>
      <c r="AB1152" s="105"/>
      <c r="AC1152" s="105"/>
      <c r="AD1152" s="105"/>
      <c r="AE1152" s="105"/>
      <c r="AF1152" s="105"/>
      <c r="AG1152" s="105"/>
      <c r="AH1152" s="105"/>
      <c r="AI1152" s="105"/>
      <c r="AJ1152" s="105"/>
      <c r="AK1152" s="105"/>
      <c r="AL1152" s="105"/>
      <c r="AM1152" s="105"/>
      <c r="AN1152" s="105"/>
      <c r="AO1152" s="59"/>
      <c r="AQ1152" s="138"/>
      <c r="AR1152" s="28"/>
      <c r="AS1152" s="28"/>
      <c r="AT1152" s="59"/>
      <c r="AU1152" s="28"/>
      <c r="AV1152" s="59"/>
      <c r="AW1152" s="59"/>
      <c r="AX1152" s="59"/>
      <c r="AY1152" s="59"/>
      <c r="AZ1152" s="130"/>
      <c r="BA1152" s="59"/>
      <c r="BB1152" s="28"/>
      <c r="BC1152" s="28"/>
      <c r="BD1152" s="28"/>
      <c r="BE1152" s="28"/>
      <c r="BF1152" s="28"/>
      <c r="BG1152" s="28"/>
      <c r="BH1152" s="28"/>
      <c r="BI1152" s="28"/>
      <c r="BJ1152" s="28"/>
      <c r="BK1152" s="28"/>
      <c r="BL1152" s="28"/>
      <c r="BM1152" s="28"/>
      <c r="BN1152" s="28"/>
      <c r="BO1152" s="28"/>
      <c r="BP1152" s="28"/>
      <c r="BQ1152" s="28"/>
      <c r="BR1152" s="28"/>
      <c r="BS1152" s="28"/>
      <c r="BT1152" s="28"/>
      <c r="BU1152" s="28"/>
      <c r="BV1152" s="28"/>
      <c r="BW1152" s="28"/>
      <c r="BX1152" s="28"/>
      <c r="BY1152" s="28"/>
      <c r="BZ1152" s="28"/>
      <c r="CA1152" s="28"/>
      <c r="CB1152" s="28"/>
      <c r="CC1152" s="28"/>
      <c r="CD1152" s="28"/>
      <c r="CE1152" s="28"/>
      <c r="CF1152" s="28"/>
      <c r="CG1152" s="28"/>
      <c r="CH1152" s="28"/>
      <c r="CI1152" s="28"/>
      <c r="CJ1152" s="28"/>
      <c r="CK1152" s="28"/>
      <c r="CL1152" s="28"/>
      <c r="CM1152" s="28"/>
      <c r="CN1152" s="28"/>
      <c r="CO1152" s="28"/>
      <c r="CP1152" s="28"/>
      <c r="CQ1152" s="28"/>
      <c r="CR1152" s="28"/>
      <c r="CS1152" s="28"/>
      <c r="CT1152" s="28"/>
      <c r="CU1152" s="28"/>
      <c r="CV1152" s="28"/>
      <c r="CW1152" s="28"/>
      <c r="CX1152" s="28"/>
      <c r="CY1152" s="28"/>
      <c r="CZ1152" s="28"/>
      <c r="DA1152" s="28"/>
      <c r="DB1152" s="28"/>
      <c r="DC1152" s="28"/>
      <c r="DD1152" s="28"/>
      <c r="DE1152" s="28"/>
      <c r="DF1152" s="28"/>
      <c r="DG1152" s="28"/>
      <c r="DH1152" s="28"/>
      <c r="DI1152" s="28"/>
      <c r="DJ1152" s="28"/>
      <c r="DK1152" s="28"/>
      <c r="DL1152" s="28"/>
      <c r="DM1152" s="28"/>
      <c r="DN1152" s="28"/>
      <c r="DO1152" s="28"/>
      <c r="DP1152" s="28"/>
      <c r="DQ1152" s="28"/>
      <c r="DR1152" s="28"/>
      <c r="DS1152" s="28"/>
      <c r="DT1152" s="28"/>
      <c r="DU1152" s="28"/>
      <c r="DV1152" s="28"/>
      <c r="DW1152" s="28"/>
      <c r="DX1152" s="28"/>
      <c r="DY1152" s="28"/>
      <c r="DZ1152" s="28"/>
      <c r="EA1152" s="28"/>
      <c r="EB1152" s="28"/>
      <c r="EC1152" s="28"/>
      <c r="ED1152" s="28"/>
      <c r="EE1152" s="28"/>
      <c r="EF1152" s="28"/>
      <c r="EG1152" s="28"/>
      <c r="EH1152" s="28"/>
      <c r="EI1152" s="28"/>
      <c r="EJ1152" s="28"/>
      <c r="EK1152" s="28"/>
      <c r="EL1152" s="28"/>
      <c r="EM1152" s="28"/>
      <c r="EN1152" s="28"/>
      <c r="EO1152" s="28"/>
      <c r="EP1152" s="28"/>
      <c r="EQ1152" s="28"/>
    </row>
    <row r="1153" spans="1:147" s="1" customFormat="1" x14ac:dyDescent="0.25">
      <c r="A1153" s="130"/>
      <c r="B1153" s="105"/>
      <c r="C1153" s="131"/>
      <c r="D1153" s="105"/>
      <c r="E1153" s="105"/>
      <c r="F1153" s="105"/>
      <c r="G1153" s="105"/>
      <c r="H1153" s="105"/>
      <c r="I1153" s="105"/>
      <c r="J1153" s="105"/>
      <c r="K1153" s="105"/>
      <c r="L1153" s="105"/>
      <c r="M1153" s="105"/>
      <c r="N1153" s="105"/>
      <c r="O1153" s="105"/>
      <c r="P1153" s="105"/>
      <c r="Q1153" s="105"/>
      <c r="R1153" s="105"/>
      <c r="S1153" s="105"/>
      <c r="T1153" s="105"/>
      <c r="U1153" s="28"/>
      <c r="V1153" s="132"/>
      <c r="W1153" s="132"/>
      <c r="X1153" s="105"/>
      <c r="Y1153" s="105"/>
      <c r="Z1153" s="105"/>
      <c r="AA1153" s="105"/>
      <c r="AB1153" s="105"/>
      <c r="AC1153" s="105"/>
      <c r="AD1153" s="105"/>
      <c r="AE1153" s="105"/>
      <c r="AF1153" s="105"/>
      <c r="AG1153" s="105"/>
      <c r="AH1153" s="105"/>
      <c r="AI1153" s="105"/>
      <c r="AJ1153" s="105"/>
      <c r="AK1153" s="105"/>
      <c r="AL1153" s="105"/>
      <c r="AM1153" s="105"/>
      <c r="AN1153" s="105"/>
      <c r="AO1153" s="59"/>
      <c r="AQ1153" s="138"/>
      <c r="AR1153" s="28"/>
      <c r="AS1153" s="28"/>
      <c r="AT1153" s="59"/>
      <c r="AU1153" s="28"/>
      <c r="AV1153" s="59"/>
      <c r="AW1153" s="59"/>
      <c r="AX1153" s="59"/>
      <c r="AY1153" s="59"/>
      <c r="AZ1153" s="130"/>
      <c r="BA1153" s="59"/>
      <c r="BB1153" s="28"/>
      <c r="BC1153" s="28"/>
      <c r="BD1153" s="28"/>
      <c r="BE1153" s="28"/>
      <c r="BF1153" s="28"/>
      <c r="BG1153" s="28"/>
      <c r="BH1153" s="28"/>
      <c r="BI1153" s="28"/>
      <c r="BJ1153" s="28"/>
      <c r="BK1153" s="28"/>
      <c r="BL1153" s="28"/>
      <c r="BM1153" s="28"/>
      <c r="BN1153" s="28"/>
      <c r="BO1153" s="28"/>
      <c r="BP1153" s="28"/>
      <c r="BQ1153" s="28"/>
      <c r="BR1153" s="28"/>
      <c r="BS1153" s="28"/>
      <c r="BT1153" s="28"/>
      <c r="BU1153" s="28"/>
      <c r="BV1153" s="28"/>
      <c r="BW1153" s="28"/>
      <c r="BX1153" s="28"/>
      <c r="BY1153" s="28"/>
      <c r="BZ1153" s="28"/>
      <c r="CA1153" s="28"/>
      <c r="CB1153" s="28"/>
      <c r="CC1153" s="28"/>
      <c r="CD1153" s="28"/>
      <c r="CE1153" s="28"/>
      <c r="CF1153" s="28"/>
      <c r="CG1153" s="28"/>
      <c r="CH1153" s="28"/>
      <c r="CI1153" s="28"/>
      <c r="CJ1153" s="28"/>
      <c r="CK1153" s="28"/>
      <c r="CL1153" s="28"/>
      <c r="CM1153" s="28"/>
      <c r="CN1153" s="28"/>
      <c r="CO1153" s="28"/>
      <c r="CP1153" s="28"/>
      <c r="CQ1153" s="28"/>
      <c r="CR1153" s="28"/>
      <c r="CS1153" s="28"/>
      <c r="CT1153" s="28"/>
      <c r="CU1153" s="28"/>
      <c r="CV1153" s="28"/>
      <c r="CW1153" s="28"/>
      <c r="CX1153" s="28"/>
      <c r="CY1153" s="28"/>
      <c r="CZ1153" s="28"/>
      <c r="DA1153" s="28"/>
      <c r="DB1153" s="28"/>
      <c r="DC1153" s="28"/>
      <c r="DD1153" s="28"/>
      <c r="DE1153" s="28"/>
      <c r="DF1153" s="28"/>
      <c r="DG1153" s="28"/>
      <c r="DH1153" s="28"/>
      <c r="DI1153" s="28"/>
      <c r="DJ1153" s="28"/>
      <c r="DK1153" s="28"/>
      <c r="DL1153" s="28"/>
      <c r="DM1153" s="28"/>
      <c r="DN1153" s="28"/>
      <c r="DO1153" s="28"/>
      <c r="DP1153" s="28"/>
      <c r="DQ1153" s="28"/>
      <c r="DR1153" s="28"/>
      <c r="DS1153" s="28"/>
      <c r="DT1153" s="28"/>
      <c r="DU1153" s="28"/>
      <c r="DV1153" s="28"/>
      <c r="DW1153" s="28"/>
      <c r="DX1153" s="28"/>
      <c r="DY1153" s="28"/>
      <c r="DZ1153" s="28"/>
      <c r="EA1153" s="28"/>
      <c r="EB1153" s="28"/>
      <c r="EC1153" s="28"/>
      <c r="ED1153" s="28"/>
      <c r="EE1153" s="28"/>
      <c r="EF1153" s="28"/>
      <c r="EG1153" s="28"/>
      <c r="EH1153" s="28"/>
      <c r="EI1153" s="28"/>
      <c r="EJ1153" s="28"/>
      <c r="EK1153" s="28"/>
      <c r="EL1153" s="28"/>
      <c r="EM1153" s="28"/>
      <c r="EN1153" s="28"/>
      <c r="EO1153" s="28"/>
      <c r="EP1153" s="28"/>
      <c r="EQ1153" s="28"/>
    </row>
    <row r="1154" spans="1:147" s="1" customFormat="1" x14ac:dyDescent="0.25">
      <c r="A1154" s="130"/>
      <c r="B1154" s="105"/>
      <c r="C1154" s="131"/>
      <c r="D1154" s="105"/>
      <c r="E1154" s="105"/>
      <c r="F1154" s="105"/>
      <c r="G1154" s="105"/>
      <c r="H1154" s="105"/>
      <c r="I1154" s="105"/>
      <c r="J1154" s="105"/>
      <c r="K1154" s="105"/>
      <c r="L1154" s="105"/>
      <c r="M1154" s="105"/>
      <c r="N1154" s="105"/>
      <c r="O1154" s="105"/>
      <c r="P1154" s="105"/>
      <c r="Q1154" s="105"/>
      <c r="R1154" s="105"/>
      <c r="S1154" s="105"/>
      <c r="T1154" s="105"/>
      <c r="U1154" s="28"/>
      <c r="V1154" s="132"/>
      <c r="W1154" s="132"/>
      <c r="X1154" s="105"/>
      <c r="Y1154" s="105"/>
      <c r="Z1154" s="105"/>
      <c r="AA1154" s="105"/>
      <c r="AB1154" s="105"/>
      <c r="AC1154" s="105"/>
      <c r="AD1154" s="105"/>
      <c r="AE1154" s="105"/>
      <c r="AF1154" s="105"/>
      <c r="AG1154" s="105"/>
      <c r="AH1154" s="105"/>
      <c r="AI1154" s="105"/>
      <c r="AJ1154" s="105"/>
      <c r="AK1154" s="105"/>
      <c r="AL1154" s="105"/>
      <c r="AM1154" s="105"/>
      <c r="AN1154" s="105"/>
      <c r="AO1154" s="59"/>
      <c r="AQ1154" s="138"/>
      <c r="AR1154" s="28"/>
      <c r="AS1154" s="28"/>
      <c r="AT1154" s="59"/>
      <c r="AU1154" s="28"/>
      <c r="AV1154" s="59"/>
      <c r="AW1154" s="59"/>
      <c r="AX1154" s="59"/>
      <c r="AY1154" s="59"/>
      <c r="AZ1154" s="130"/>
      <c r="BA1154" s="59"/>
      <c r="BB1154" s="28"/>
      <c r="BC1154" s="28"/>
      <c r="BD1154" s="28"/>
      <c r="BE1154" s="28"/>
      <c r="BF1154" s="28"/>
      <c r="BG1154" s="28"/>
      <c r="BH1154" s="28"/>
      <c r="BI1154" s="28"/>
      <c r="BJ1154" s="28"/>
      <c r="BK1154" s="28"/>
      <c r="BL1154" s="28"/>
      <c r="BM1154" s="28"/>
      <c r="BN1154" s="28"/>
      <c r="BO1154" s="28"/>
      <c r="BP1154" s="28"/>
      <c r="BQ1154" s="28"/>
      <c r="BR1154" s="28"/>
      <c r="BS1154" s="28"/>
      <c r="BT1154" s="28"/>
      <c r="BU1154" s="28"/>
      <c r="BV1154" s="28"/>
      <c r="BW1154" s="28"/>
      <c r="BX1154" s="28"/>
      <c r="BY1154" s="28"/>
      <c r="BZ1154" s="28"/>
      <c r="CA1154" s="28"/>
      <c r="CB1154" s="28"/>
      <c r="CC1154" s="28"/>
      <c r="CD1154" s="28"/>
      <c r="CE1154" s="28"/>
      <c r="CF1154" s="28"/>
      <c r="CG1154" s="28"/>
      <c r="CH1154" s="28"/>
      <c r="CI1154" s="28"/>
      <c r="CJ1154" s="28"/>
      <c r="CK1154" s="28"/>
      <c r="CL1154" s="28"/>
      <c r="CM1154" s="28"/>
      <c r="CN1154" s="28"/>
      <c r="CO1154" s="28"/>
      <c r="CP1154" s="28"/>
      <c r="CQ1154" s="28"/>
      <c r="CR1154" s="28"/>
      <c r="CS1154" s="28"/>
      <c r="CT1154" s="28"/>
      <c r="CU1154" s="28"/>
      <c r="CV1154" s="28"/>
      <c r="CW1154" s="28"/>
      <c r="CX1154" s="28"/>
      <c r="CY1154" s="28"/>
      <c r="CZ1154" s="28"/>
      <c r="DA1154" s="28"/>
      <c r="DB1154" s="28"/>
      <c r="DC1154" s="28"/>
      <c r="DD1154" s="28"/>
      <c r="DE1154" s="28"/>
      <c r="DF1154" s="28"/>
      <c r="DG1154" s="28"/>
      <c r="DH1154" s="28"/>
      <c r="DI1154" s="28"/>
      <c r="DJ1154" s="28"/>
      <c r="DK1154" s="28"/>
      <c r="DL1154" s="28"/>
      <c r="DM1154" s="28"/>
      <c r="DN1154" s="28"/>
      <c r="DO1154" s="28"/>
      <c r="DP1154" s="28"/>
      <c r="DQ1154" s="28"/>
      <c r="DR1154" s="28"/>
      <c r="DS1154" s="28"/>
      <c r="DT1154" s="28"/>
      <c r="DU1154" s="28"/>
      <c r="DV1154" s="28"/>
      <c r="DW1154" s="28"/>
      <c r="DX1154" s="28"/>
      <c r="DY1154" s="28"/>
      <c r="DZ1154" s="28"/>
      <c r="EA1154" s="28"/>
      <c r="EB1154" s="28"/>
      <c r="EC1154" s="28"/>
      <c r="ED1154" s="28"/>
      <c r="EE1154" s="28"/>
      <c r="EF1154" s="28"/>
      <c r="EG1154" s="28"/>
      <c r="EH1154" s="28"/>
      <c r="EI1154" s="28"/>
      <c r="EJ1154" s="28"/>
      <c r="EK1154" s="28"/>
      <c r="EL1154" s="28"/>
      <c r="EM1154" s="28"/>
      <c r="EN1154" s="28"/>
      <c r="EO1154" s="28"/>
      <c r="EP1154" s="28"/>
      <c r="EQ1154" s="28"/>
    </row>
    <row r="1155" spans="1:147" s="1" customFormat="1" x14ac:dyDescent="0.25">
      <c r="A1155" s="130"/>
      <c r="B1155" s="105"/>
      <c r="C1155" s="131"/>
      <c r="D1155" s="105"/>
      <c r="E1155" s="105"/>
      <c r="F1155" s="105"/>
      <c r="G1155" s="105"/>
      <c r="H1155" s="105"/>
      <c r="I1155" s="105"/>
      <c r="J1155" s="105"/>
      <c r="K1155" s="105"/>
      <c r="L1155" s="105"/>
      <c r="M1155" s="105"/>
      <c r="N1155" s="105"/>
      <c r="O1155" s="105"/>
      <c r="P1155" s="105"/>
      <c r="Q1155" s="105"/>
      <c r="R1155" s="105"/>
      <c r="S1155" s="105"/>
      <c r="T1155" s="105"/>
      <c r="U1155" s="28"/>
      <c r="V1155" s="132"/>
      <c r="W1155" s="132"/>
      <c r="X1155" s="105"/>
      <c r="Y1155" s="105"/>
      <c r="Z1155" s="105"/>
      <c r="AA1155" s="105"/>
      <c r="AB1155" s="105"/>
      <c r="AC1155" s="105"/>
      <c r="AD1155" s="105"/>
      <c r="AE1155" s="105"/>
      <c r="AF1155" s="105"/>
      <c r="AG1155" s="105"/>
      <c r="AH1155" s="105"/>
      <c r="AI1155" s="105"/>
      <c r="AJ1155" s="105"/>
      <c r="AK1155" s="105"/>
      <c r="AL1155" s="105"/>
      <c r="AM1155" s="105"/>
      <c r="AN1155" s="105"/>
      <c r="AO1155" s="59"/>
      <c r="AQ1155" s="138"/>
      <c r="AR1155" s="28"/>
      <c r="AS1155" s="28"/>
      <c r="AT1155" s="59"/>
      <c r="AU1155" s="28"/>
      <c r="AV1155" s="59"/>
      <c r="AW1155" s="59"/>
      <c r="AX1155" s="59"/>
      <c r="AY1155" s="59"/>
      <c r="AZ1155" s="130"/>
      <c r="BA1155" s="59"/>
      <c r="BB1155" s="28"/>
      <c r="BC1155" s="28"/>
      <c r="BD1155" s="28"/>
      <c r="BE1155" s="28"/>
      <c r="BF1155" s="28"/>
      <c r="BG1155" s="28"/>
      <c r="BH1155" s="28"/>
      <c r="BI1155" s="28"/>
      <c r="BJ1155" s="28"/>
      <c r="BK1155" s="28"/>
      <c r="BL1155" s="28"/>
      <c r="BM1155" s="28"/>
      <c r="BN1155" s="28"/>
      <c r="BO1155" s="28"/>
      <c r="BP1155" s="28"/>
      <c r="BQ1155" s="28"/>
      <c r="BR1155" s="28"/>
      <c r="BS1155" s="28"/>
      <c r="BT1155" s="28"/>
      <c r="BU1155" s="28"/>
      <c r="BV1155" s="28"/>
      <c r="BW1155" s="28"/>
      <c r="BX1155" s="28"/>
      <c r="BY1155" s="28"/>
      <c r="BZ1155" s="28"/>
      <c r="CA1155" s="28"/>
      <c r="CB1155" s="28"/>
      <c r="CC1155" s="28"/>
      <c r="CD1155" s="28"/>
      <c r="CE1155" s="28"/>
      <c r="CF1155" s="28"/>
      <c r="CG1155" s="28"/>
      <c r="CH1155" s="28"/>
      <c r="CI1155" s="28"/>
      <c r="CJ1155" s="28"/>
      <c r="CK1155" s="28"/>
      <c r="CL1155" s="28"/>
      <c r="CM1155" s="28"/>
      <c r="CN1155" s="28"/>
      <c r="CO1155" s="28"/>
      <c r="CP1155" s="28"/>
      <c r="CQ1155" s="28"/>
      <c r="CR1155" s="28"/>
      <c r="CS1155" s="28"/>
      <c r="CT1155" s="28"/>
      <c r="CU1155" s="28"/>
      <c r="CV1155" s="28"/>
      <c r="CW1155" s="28"/>
      <c r="CX1155" s="28"/>
      <c r="CY1155" s="28"/>
      <c r="CZ1155" s="28"/>
      <c r="DA1155" s="28"/>
      <c r="DB1155" s="28"/>
      <c r="DC1155" s="28"/>
      <c r="DD1155" s="28"/>
      <c r="DE1155" s="28"/>
      <c r="DF1155" s="28"/>
      <c r="DG1155" s="28"/>
      <c r="DH1155" s="28"/>
      <c r="DI1155" s="28"/>
      <c r="DJ1155" s="28"/>
      <c r="DK1155" s="28"/>
      <c r="DL1155" s="28"/>
      <c r="DM1155" s="28"/>
      <c r="DN1155" s="28"/>
      <c r="DO1155" s="28"/>
      <c r="DP1155" s="28"/>
      <c r="DQ1155" s="28"/>
      <c r="DR1155" s="28"/>
      <c r="DS1155" s="28"/>
      <c r="DT1155" s="28"/>
      <c r="DU1155" s="28"/>
      <c r="DV1155" s="28"/>
      <c r="DW1155" s="28"/>
      <c r="DX1155" s="28"/>
      <c r="DY1155" s="28"/>
      <c r="DZ1155" s="28"/>
      <c r="EA1155" s="28"/>
      <c r="EB1155" s="28"/>
      <c r="EC1155" s="28"/>
      <c r="ED1155" s="28"/>
      <c r="EE1155" s="28"/>
      <c r="EF1155" s="28"/>
      <c r="EG1155" s="28"/>
      <c r="EH1155" s="28"/>
      <c r="EI1155" s="28"/>
      <c r="EJ1155" s="28"/>
      <c r="EK1155" s="28"/>
      <c r="EL1155" s="28"/>
      <c r="EM1155" s="28"/>
      <c r="EN1155" s="28"/>
      <c r="EO1155" s="28"/>
      <c r="EP1155" s="28"/>
      <c r="EQ1155" s="28"/>
    </row>
    <row r="1156" spans="1:147" s="1" customFormat="1" x14ac:dyDescent="0.25">
      <c r="A1156" s="130"/>
      <c r="B1156" s="105"/>
      <c r="C1156" s="131"/>
      <c r="D1156" s="105"/>
      <c r="E1156" s="105"/>
      <c r="F1156" s="105"/>
      <c r="G1156" s="105"/>
      <c r="H1156" s="105"/>
      <c r="I1156" s="105"/>
      <c r="J1156" s="105"/>
      <c r="K1156" s="105"/>
      <c r="L1156" s="105"/>
      <c r="M1156" s="105"/>
      <c r="N1156" s="105"/>
      <c r="O1156" s="105"/>
      <c r="P1156" s="105"/>
      <c r="Q1156" s="105"/>
      <c r="R1156" s="105"/>
      <c r="S1156" s="105"/>
      <c r="T1156" s="105"/>
      <c r="U1156" s="28"/>
      <c r="V1156" s="132"/>
      <c r="W1156" s="132"/>
      <c r="X1156" s="105"/>
      <c r="Y1156" s="105"/>
      <c r="Z1156" s="105"/>
      <c r="AA1156" s="105"/>
      <c r="AB1156" s="105"/>
      <c r="AC1156" s="105"/>
      <c r="AD1156" s="105"/>
      <c r="AE1156" s="105"/>
      <c r="AF1156" s="105"/>
      <c r="AG1156" s="105"/>
      <c r="AH1156" s="105"/>
      <c r="AI1156" s="105"/>
      <c r="AJ1156" s="105"/>
      <c r="AK1156" s="105"/>
      <c r="AL1156" s="105"/>
      <c r="AM1156" s="105"/>
      <c r="AN1156" s="105"/>
      <c r="AO1156" s="59"/>
      <c r="AQ1156" s="138"/>
      <c r="AR1156" s="28"/>
      <c r="AS1156" s="28"/>
      <c r="AT1156" s="59"/>
      <c r="AU1156" s="28"/>
      <c r="AV1156" s="59"/>
      <c r="AW1156" s="59"/>
      <c r="AX1156" s="59"/>
      <c r="AY1156" s="59"/>
      <c r="AZ1156" s="130"/>
      <c r="BA1156" s="59"/>
      <c r="BB1156" s="28"/>
      <c r="BC1156" s="28"/>
      <c r="BD1156" s="28"/>
      <c r="BE1156" s="28"/>
      <c r="BF1156" s="28"/>
      <c r="BG1156" s="28"/>
      <c r="BH1156" s="28"/>
      <c r="BI1156" s="28"/>
      <c r="BJ1156" s="28"/>
      <c r="BK1156" s="28"/>
      <c r="BL1156" s="28"/>
      <c r="BM1156" s="28"/>
      <c r="BN1156" s="28"/>
      <c r="BO1156" s="28"/>
      <c r="BP1156" s="28"/>
      <c r="BQ1156" s="28"/>
      <c r="BR1156" s="28"/>
      <c r="BS1156" s="28"/>
      <c r="BT1156" s="28"/>
      <c r="BU1156" s="28"/>
      <c r="BV1156" s="28"/>
      <c r="BW1156" s="28"/>
      <c r="BX1156" s="28"/>
      <c r="BY1156" s="28"/>
      <c r="BZ1156" s="28"/>
      <c r="CA1156" s="28"/>
      <c r="CB1156" s="28"/>
      <c r="CC1156" s="28"/>
      <c r="CD1156" s="28"/>
      <c r="CE1156" s="28"/>
      <c r="CF1156" s="28"/>
      <c r="CG1156" s="28"/>
      <c r="CH1156" s="28"/>
      <c r="CI1156" s="28"/>
      <c r="CJ1156" s="28"/>
      <c r="CK1156" s="28"/>
      <c r="CL1156" s="28"/>
      <c r="CM1156" s="28"/>
      <c r="CN1156" s="28"/>
      <c r="CO1156" s="28"/>
      <c r="CP1156" s="28"/>
      <c r="CQ1156" s="28"/>
      <c r="CR1156" s="28"/>
      <c r="CS1156" s="28"/>
      <c r="CT1156" s="28"/>
      <c r="CU1156" s="28"/>
      <c r="CV1156" s="28"/>
      <c r="CW1156" s="28"/>
      <c r="CX1156" s="28"/>
      <c r="CY1156" s="28"/>
      <c r="CZ1156" s="28"/>
      <c r="DA1156" s="28"/>
      <c r="DB1156" s="28"/>
      <c r="DC1156" s="28"/>
      <c r="DD1156" s="28"/>
      <c r="DE1156" s="28"/>
      <c r="DF1156" s="28"/>
      <c r="DG1156" s="28"/>
      <c r="DH1156" s="28"/>
      <c r="DI1156" s="28"/>
      <c r="DJ1156" s="28"/>
      <c r="DK1156" s="28"/>
      <c r="DL1156" s="28"/>
      <c r="DM1156" s="28"/>
      <c r="DN1156" s="28"/>
      <c r="DO1156" s="28"/>
      <c r="DP1156" s="28"/>
      <c r="DQ1156" s="28"/>
      <c r="DR1156" s="28"/>
      <c r="DS1156" s="28"/>
      <c r="DT1156" s="28"/>
      <c r="DU1156" s="28"/>
      <c r="DV1156" s="28"/>
      <c r="DW1156" s="28"/>
      <c r="DX1156" s="28"/>
      <c r="DY1156" s="28"/>
      <c r="DZ1156" s="28"/>
      <c r="EA1156" s="28"/>
      <c r="EB1156" s="28"/>
      <c r="EC1156" s="28"/>
      <c r="ED1156" s="28"/>
      <c r="EE1156" s="28"/>
      <c r="EF1156" s="28"/>
      <c r="EG1156" s="28"/>
      <c r="EH1156" s="28"/>
      <c r="EI1156" s="28"/>
      <c r="EJ1156" s="28"/>
      <c r="EK1156" s="28"/>
      <c r="EL1156" s="28"/>
      <c r="EM1156" s="28"/>
      <c r="EN1156" s="28"/>
      <c r="EO1156" s="28"/>
      <c r="EP1156" s="28"/>
      <c r="EQ1156" s="28"/>
    </row>
    <row r="1157" spans="1:147" s="1" customFormat="1" x14ac:dyDescent="0.25">
      <c r="A1157" s="130"/>
      <c r="B1157" s="105"/>
      <c r="C1157" s="131"/>
      <c r="D1157" s="105"/>
      <c r="E1157" s="105"/>
      <c r="F1157" s="105"/>
      <c r="G1157" s="105"/>
      <c r="H1157" s="105"/>
      <c r="I1157" s="105"/>
      <c r="J1157" s="105"/>
      <c r="K1157" s="105"/>
      <c r="L1157" s="105"/>
      <c r="M1157" s="105"/>
      <c r="N1157" s="105"/>
      <c r="O1157" s="105"/>
      <c r="P1157" s="105"/>
      <c r="Q1157" s="105"/>
      <c r="R1157" s="105"/>
      <c r="S1157" s="105"/>
      <c r="T1157" s="105"/>
      <c r="U1157" s="28"/>
      <c r="V1157" s="132"/>
      <c r="W1157" s="132"/>
      <c r="X1157" s="105"/>
      <c r="Y1157" s="105"/>
      <c r="Z1157" s="105"/>
      <c r="AA1157" s="105"/>
      <c r="AB1157" s="105"/>
      <c r="AC1157" s="105"/>
      <c r="AD1157" s="105"/>
      <c r="AE1157" s="105"/>
      <c r="AF1157" s="105"/>
      <c r="AG1157" s="105"/>
      <c r="AH1157" s="105"/>
      <c r="AI1157" s="105"/>
      <c r="AJ1157" s="105"/>
      <c r="AK1157" s="105"/>
      <c r="AL1157" s="105"/>
      <c r="AM1157" s="105"/>
      <c r="AN1157" s="105"/>
      <c r="AO1157" s="59"/>
      <c r="AQ1157" s="138"/>
      <c r="AR1157" s="28"/>
      <c r="AS1157" s="28"/>
      <c r="AT1157" s="59"/>
      <c r="AU1157" s="28"/>
      <c r="AV1157" s="59"/>
      <c r="AW1157" s="59"/>
      <c r="AX1157" s="59"/>
      <c r="AY1157" s="59"/>
      <c r="AZ1157" s="130"/>
      <c r="BA1157" s="59"/>
      <c r="BB1157" s="28"/>
      <c r="BC1157" s="28"/>
      <c r="BD1157" s="28"/>
      <c r="BE1157" s="28"/>
      <c r="BF1157" s="28"/>
      <c r="BG1157" s="28"/>
      <c r="BH1157" s="28"/>
      <c r="BI1157" s="28"/>
      <c r="BJ1157" s="28"/>
      <c r="BK1157" s="28"/>
      <c r="BL1157" s="28"/>
      <c r="BM1157" s="28"/>
      <c r="BN1157" s="28"/>
      <c r="BO1157" s="28"/>
      <c r="BP1157" s="28"/>
      <c r="BQ1157" s="28"/>
      <c r="BR1157" s="28"/>
      <c r="BS1157" s="28"/>
      <c r="BT1157" s="28"/>
      <c r="BU1157" s="28"/>
      <c r="BV1157" s="28"/>
      <c r="BW1157" s="28"/>
      <c r="BX1157" s="28"/>
      <c r="BY1157" s="28"/>
      <c r="BZ1157" s="28"/>
      <c r="CA1157" s="28"/>
      <c r="CB1157" s="28"/>
      <c r="CC1157" s="28"/>
      <c r="CD1157" s="28"/>
      <c r="CE1157" s="28"/>
      <c r="CF1157" s="28"/>
      <c r="CG1157" s="28"/>
      <c r="CH1157" s="28"/>
      <c r="CI1157" s="28"/>
      <c r="CJ1157" s="28"/>
      <c r="CK1157" s="28"/>
      <c r="CL1157" s="28"/>
      <c r="CM1157" s="28"/>
      <c r="CN1157" s="28"/>
      <c r="CO1157" s="28"/>
      <c r="CP1157" s="28"/>
      <c r="CQ1157" s="28"/>
      <c r="CR1157" s="28"/>
      <c r="CS1157" s="28"/>
      <c r="CT1157" s="28"/>
      <c r="CU1157" s="28"/>
      <c r="CV1157" s="28"/>
      <c r="CW1157" s="28"/>
      <c r="CX1157" s="28"/>
      <c r="CY1157" s="28"/>
      <c r="CZ1157" s="28"/>
      <c r="DA1157" s="28"/>
      <c r="DB1157" s="28"/>
      <c r="DC1157" s="28"/>
      <c r="DD1157" s="28"/>
      <c r="DE1157" s="28"/>
      <c r="DF1157" s="28"/>
      <c r="DG1157" s="28"/>
      <c r="DH1157" s="28"/>
      <c r="DI1157" s="28"/>
      <c r="DJ1157" s="28"/>
      <c r="DK1157" s="28"/>
      <c r="DL1157" s="28"/>
      <c r="DM1157" s="28"/>
      <c r="DN1157" s="28"/>
      <c r="DO1157" s="28"/>
      <c r="DP1157" s="28"/>
      <c r="DQ1157" s="28"/>
      <c r="DR1157" s="28"/>
      <c r="DS1157" s="28"/>
      <c r="DT1157" s="28"/>
      <c r="DU1157" s="28"/>
      <c r="DV1157" s="28"/>
      <c r="DW1157" s="28"/>
      <c r="DX1157" s="28"/>
      <c r="DY1157" s="28"/>
      <c r="DZ1157" s="28"/>
      <c r="EA1157" s="28"/>
      <c r="EB1157" s="28"/>
      <c r="EC1157" s="28"/>
      <c r="ED1157" s="28"/>
      <c r="EE1157" s="28"/>
      <c r="EF1157" s="28"/>
      <c r="EG1157" s="28"/>
      <c r="EH1157" s="28"/>
      <c r="EI1157" s="28"/>
      <c r="EJ1157" s="28"/>
      <c r="EK1157" s="28"/>
      <c r="EL1157" s="28"/>
      <c r="EM1157" s="28"/>
      <c r="EN1157" s="28"/>
      <c r="EO1157" s="28"/>
      <c r="EP1157" s="28"/>
      <c r="EQ1157" s="28"/>
    </row>
    <row r="1158" spans="1:147" s="1" customFormat="1" x14ac:dyDescent="0.25">
      <c r="A1158" s="130"/>
      <c r="B1158" s="105"/>
      <c r="C1158" s="131"/>
      <c r="D1158" s="105"/>
      <c r="E1158" s="105"/>
      <c r="F1158" s="105"/>
      <c r="G1158" s="105"/>
      <c r="H1158" s="105"/>
      <c r="I1158" s="105"/>
      <c r="J1158" s="105"/>
      <c r="K1158" s="105"/>
      <c r="L1158" s="105"/>
      <c r="M1158" s="105"/>
      <c r="N1158" s="105"/>
      <c r="O1158" s="105"/>
      <c r="P1158" s="105"/>
      <c r="Q1158" s="105"/>
      <c r="R1158" s="105"/>
      <c r="S1158" s="105"/>
      <c r="T1158" s="105"/>
      <c r="U1158" s="28"/>
      <c r="V1158" s="132"/>
      <c r="W1158" s="132"/>
      <c r="X1158" s="105"/>
      <c r="Y1158" s="105"/>
      <c r="Z1158" s="105"/>
      <c r="AA1158" s="105"/>
      <c r="AB1158" s="105"/>
      <c r="AC1158" s="105"/>
      <c r="AD1158" s="105"/>
      <c r="AE1158" s="105"/>
      <c r="AF1158" s="105"/>
      <c r="AG1158" s="105"/>
      <c r="AH1158" s="105"/>
      <c r="AI1158" s="105"/>
      <c r="AJ1158" s="105"/>
      <c r="AK1158" s="105"/>
      <c r="AL1158" s="105"/>
      <c r="AM1158" s="105"/>
      <c r="AN1158" s="105"/>
      <c r="AO1158" s="59"/>
      <c r="AQ1158" s="138"/>
      <c r="AR1158" s="28"/>
      <c r="AS1158" s="28"/>
      <c r="AT1158" s="59"/>
      <c r="AU1158" s="28"/>
      <c r="AV1158" s="59"/>
      <c r="AW1158" s="59"/>
      <c r="AX1158" s="59"/>
      <c r="AY1158" s="59"/>
      <c r="AZ1158" s="130"/>
      <c r="BA1158" s="59"/>
      <c r="BB1158" s="28"/>
      <c r="BC1158" s="28"/>
      <c r="BD1158" s="28"/>
      <c r="BE1158" s="28"/>
      <c r="BF1158" s="28"/>
      <c r="BG1158" s="28"/>
      <c r="BH1158" s="28"/>
      <c r="BI1158" s="28"/>
      <c r="BJ1158" s="28"/>
      <c r="BK1158" s="28"/>
      <c r="BL1158" s="28"/>
      <c r="BM1158" s="28"/>
      <c r="BN1158" s="28"/>
      <c r="BO1158" s="28"/>
      <c r="BP1158" s="28"/>
      <c r="BQ1158" s="28"/>
      <c r="BR1158" s="28"/>
      <c r="BS1158" s="28"/>
      <c r="BT1158" s="28"/>
      <c r="BU1158" s="28"/>
      <c r="BV1158" s="28"/>
      <c r="BW1158" s="28"/>
      <c r="BX1158" s="28"/>
      <c r="BY1158" s="28"/>
      <c r="BZ1158" s="28"/>
      <c r="CA1158" s="28"/>
      <c r="CB1158" s="28"/>
      <c r="CC1158" s="28"/>
      <c r="CD1158" s="28"/>
      <c r="CE1158" s="28"/>
      <c r="CF1158" s="28"/>
      <c r="CG1158" s="28"/>
      <c r="CH1158" s="28"/>
      <c r="CI1158" s="28"/>
      <c r="CJ1158" s="28"/>
      <c r="CK1158" s="28"/>
      <c r="CL1158" s="28"/>
      <c r="CM1158" s="28"/>
      <c r="CN1158" s="28"/>
      <c r="CO1158" s="28"/>
      <c r="CP1158" s="28"/>
      <c r="CQ1158" s="28"/>
      <c r="CR1158" s="28"/>
      <c r="CS1158" s="28"/>
      <c r="CT1158" s="28"/>
      <c r="CU1158" s="28"/>
      <c r="CV1158" s="28"/>
      <c r="CW1158" s="28"/>
      <c r="CX1158" s="28"/>
      <c r="CY1158" s="28"/>
      <c r="CZ1158" s="28"/>
      <c r="DA1158" s="28"/>
      <c r="DB1158" s="28"/>
      <c r="DC1158" s="28"/>
      <c r="DD1158" s="28"/>
      <c r="DE1158" s="28"/>
      <c r="DF1158" s="28"/>
      <c r="DG1158" s="28"/>
      <c r="DH1158" s="28"/>
      <c r="DI1158" s="28"/>
      <c r="DJ1158" s="28"/>
      <c r="DK1158" s="28"/>
      <c r="DL1158" s="28"/>
      <c r="DM1158" s="28"/>
      <c r="DN1158" s="28"/>
      <c r="DO1158" s="28"/>
      <c r="DP1158" s="28"/>
      <c r="DQ1158" s="28"/>
      <c r="DR1158" s="28"/>
      <c r="DS1158" s="28"/>
      <c r="DT1158" s="28"/>
      <c r="DU1158" s="28"/>
      <c r="DV1158" s="28"/>
      <c r="DW1158" s="28"/>
      <c r="DX1158" s="28"/>
      <c r="DY1158" s="28"/>
      <c r="DZ1158" s="28"/>
      <c r="EA1158" s="28"/>
      <c r="EB1158" s="28"/>
      <c r="EC1158" s="28"/>
      <c r="ED1158" s="28"/>
      <c r="EE1158" s="28"/>
      <c r="EF1158" s="28"/>
      <c r="EG1158" s="28"/>
      <c r="EH1158" s="28"/>
      <c r="EI1158" s="28"/>
      <c r="EJ1158" s="28"/>
      <c r="EK1158" s="28"/>
      <c r="EL1158" s="28"/>
      <c r="EM1158" s="28"/>
      <c r="EN1158" s="28"/>
      <c r="EO1158" s="28"/>
      <c r="EP1158" s="28"/>
      <c r="EQ1158" s="28"/>
    </row>
    <row r="1159" spans="1:147" s="1" customFormat="1" x14ac:dyDescent="0.25">
      <c r="A1159" s="130"/>
      <c r="B1159" s="105"/>
      <c r="C1159" s="131"/>
      <c r="D1159" s="105"/>
      <c r="E1159" s="105"/>
      <c r="F1159" s="105"/>
      <c r="G1159" s="105"/>
      <c r="H1159" s="105"/>
      <c r="I1159" s="105"/>
      <c r="J1159" s="105"/>
      <c r="K1159" s="105"/>
      <c r="L1159" s="105"/>
      <c r="M1159" s="105"/>
      <c r="N1159" s="105"/>
      <c r="O1159" s="105"/>
      <c r="P1159" s="105"/>
      <c r="Q1159" s="105"/>
      <c r="R1159" s="105"/>
      <c r="S1159" s="105"/>
      <c r="T1159" s="105"/>
      <c r="U1159" s="28"/>
      <c r="V1159" s="132"/>
      <c r="W1159" s="132"/>
      <c r="X1159" s="105"/>
      <c r="Y1159" s="105"/>
      <c r="Z1159" s="105"/>
      <c r="AA1159" s="105"/>
      <c r="AB1159" s="105"/>
      <c r="AC1159" s="105"/>
      <c r="AD1159" s="105"/>
      <c r="AE1159" s="105"/>
      <c r="AF1159" s="105"/>
      <c r="AG1159" s="105"/>
      <c r="AH1159" s="105"/>
      <c r="AI1159" s="105"/>
      <c r="AJ1159" s="105"/>
      <c r="AK1159" s="105"/>
      <c r="AL1159" s="105"/>
      <c r="AM1159" s="105"/>
      <c r="AN1159" s="105"/>
      <c r="AO1159" s="59"/>
      <c r="AQ1159" s="138"/>
      <c r="AR1159" s="28"/>
      <c r="AS1159" s="28"/>
      <c r="AT1159" s="59"/>
      <c r="AU1159" s="28"/>
      <c r="AV1159" s="59"/>
      <c r="AW1159" s="59"/>
      <c r="AX1159" s="59"/>
      <c r="AY1159" s="59"/>
      <c r="AZ1159" s="130"/>
      <c r="BA1159" s="59"/>
      <c r="BB1159" s="28"/>
      <c r="BC1159" s="28"/>
      <c r="BD1159" s="28"/>
      <c r="BE1159" s="28"/>
      <c r="BF1159" s="28"/>
      <c r="BG1159" s="28"/>
      <c r="BH1159" s="28"/>
      <c r="BI1159" s="28"/>
      <c r="BJ1159" s="28"/>
      <c r="BK1159" s="28"/>
      <c r="BL1159" s="28"/>
      <c r="BM1159" s="28"/>
      <c r="BN1159" s="28"/>
      <c r="BO1159" s="28"/>
      <c r="BP1159" s="28"/>
      <c r="BQ1159" s="28"/>
      <c r="BR1159" s="28"/>
      <c r="BS1159" s="28"/>
      <c r="BT1159" s="28"/>
      <c r="BU1159" s="28"/>
      <c r="BV1159" s="28"/>
      <c r="BW1159" s="28"/>
      <c r="BX1159" s="28"/>
      <c r="BY1159" s="28"/>
      <c r="BZ1159" s="28"/>
      <c r="CA1159" s="28"/>
      <c r="CB1159" s="28"/>
      <c r="CC1159" s="28"/>
      <c r="CD1159" s="28"/>
      <c r="CE1159" s="28"/>
      <c r="CF1159" s="28"/>
      <c r="CG1159" s="28"/>
      <c r="CH1159" s="28"/>
      <c r="CI1159" s="28"/>
      <c r="CJ1159" s="28"/>
      <c r="CK1159" s="28"/>
      <c r="CL1159" s="28"/>
      <c r="CM1159" s="28"/>
      <c r="CN1159" s="28"/>
      <c r="CO1159" s="28"/>
      <c r="CP1159" s="28"/>
      <c r="CQ1159" s="28"/>
      <c r="CR1159" s="28"/>
      <c r="CS1159" s="28"/>
      <c r="CT1159" s="28"/>
      <c r="CU1159" s="28"/>
      <c r="CV1159" s="28"/>
      <c r="CW1159" s="28"/>
      <c r="CX1159" s="28"/>
      <c r="CY1159" s="28"/>
      <c r="CZ1159" s="28"/>
      <c r="DA1159" s="28"/>
      <c r="DB1159" s="28"/>
      <c r="DC1159" s="28"/>
      <c r="DD1159" s="28"/>
      <c r="DE1159" s="28"/>
      <c r="DF1159" s="28"/>
      <c r="DG1159" s="28"/>
      <c r="DH1159" s="28"/>
      <c r="DI1159" s="28"/>
      <c r="DJ1159" s="28"/>
      <c r="DK1159" s="28"/>
      <c r="DL1159" s="28"/>
      <c r="DM1159" s="28"/>
      <c r="DN1159" s="28"/>
      <c r="DO1159" s="28"/>
      <c r="DP1159" s="28"/>
      <c r="DQ1159" s="28"/>
      <c r="DR1159" s="28"/>
      <c r="DS1159" s="28"/>
      <c r="DT1159" s="28"/>
      <c r="DU1159" s="28"/>
      <c r="DV1159" s="28"/>
      <c r="DW1159" s="28"/>
      <c r="DX1159" s="28"/>
      <c r="DY1159" s="28"/>
      <c r="DZ1159" s="28"/>
      <c r="EA1159" s="28"/>
      <c r="EB1159" s="28"/>
      <c r="EC1159" s="28"/>
      <c r="ED1159" s="28"/>
      <c r="EE1159" s="28"/>
      <c r="EF1159" s="28"/>
      <c r="EG1159" s="28"/>
      <c r="EH1159" s="28"/>
      <c r="EI1159" s="28"/>
      <c r="EJ1159" s="28"/>
      <c r="EK1159" s="28"/>
      <c r="EL1159" s="28"/>
      <c r="EM1159" s="28"/>
      <c r="EN1159" s="28"/>
      <c r="EO1159" s="28"/>
      <c r="EP1159" s="28"/>
      <c r="EQ1159" s="28"/>
    </row>
    <row r="1160" spans="1:147" s="1" customFormat="1" x14ac:dyDescent="0.25">
      <c r="A1160" s="130"/>
      <c r="B1160" s="105"/>
      <c r="C1160" s="131"/>
      <c r="D1160" s="105"/>
      <c r="E1160" s="105"/>
      <c r="F1160" s="105"/>
      <c r="G1160" s="105"/>
      <c r="H1160" s="105"/>
      <c r="I1160" s="105"/>
      <c r="J1160" s="105"/>
      <c r="K1160" s="105"/>
      <c r="L1160" s="105"/>
      <c r="M1160" s="105"/>
      <c r="N1160" s="105"/>
      <c r="O1160" s="105"/>
      <c r="P1160" s="105"/>
      <c r="Q1160" s="105"/>
      <c r="R1160" s="105"/>
      <c r="S1160" s="105"/>
      <c r="T1160" s="105"/>
      <c r="U1160" s="28"/>
      <c r="V1160" s="132"/>
      <c r="W1160" s="132"/>
      <c r="X1160" s="105"/>
      <c r="Y1160" s="105"/>
      <c r="Z1160" s="105"/>
      <c r="AA1160" s="105"/>
      <c r="AB1160" s="105"/>
      <c r="AC1160" s="105"/>
      <c r="AD1160" s="105"/>
      <c r="AE1160" s="105"/>
      <c r="AF1160" s="105"/>
      <c r="AG1160" s="105"/>
      <c r="AH1160" s="105"/>
      <c r="AI1160" s="105"/>
      <c r="AJ1160" s="105"/>
      <c r="AK1160" s="105"/>
      <c r="AL1160" s="105"/>
      <c r="AM1160" s="105"/>
      <c r="AN1160" s="105"/>
      <c r="AO1160" s="59"/>
      <c r="AQ1160" s="138"/>
      <c r="AR1160" s="28"/>
      <c r="AS1160" s="28"/>
      <c r="AT1160" s="59"/>
      <c r="AU1160" s="28"/>
      <c r="AV1160" s="59"/>
      <c r="AW1160" s="59"/>
      <c r="AX1160" s="59"/>
      <c r="AY1160" s="59"/>
      <c r="AZ1160" s="130"/>
      <c r="BA1160" s="59"/>
      <c r="BB1160" s="28"/>
      <c r="BC1160" s="28"/>
      <c r="BD1160" s="28"/>
      <c r="BE1160" s="28"/>
      <c r="BF1160" s="28"/>
      <c r="BG1160" s="28"/>
      <c r="BH1160" s="28"/>
      <c r="BI1160" s="28"/>
      <c r="BJ1160" s="28"/>
      <c r="BK1160" s="28"/>
      <c r="BL1160" s="28"/>
      <c r="BM1160" s="28"/>
      <c r="BN1160" s="28"/>
      <c r="BO1160" s="28"/>
      <c r="BP1160" s="28"/>
      <c r="BQ1160" s="28"/>
      <c r="BR1160" s="28"/>
      <c r="BS1160" s="28"/>
      <c r="BT1160" s="28"/>
      <c r="BU1160" s="28"/>
      <c r="BV1160" s="28"/>
      <c r="BW1160" s="28"/>
      <c r="BX1160" s="28"/>
      <c r="BY1160" s="28"/>
      <c r="BZ1160" s="28"/>
      <c r="CA1160" s="28"/>
      <c r="CB1160" s="28"/>
      <c r="CC1160" s="28"/>
      <c r="CD1160" s="28"/>
      <c r="CE1160" s="28"/>
      <c r="CF1160" s="28"/>
      <c r="CG1160" s="28"/>
      <c r="CH1160" s="28"/>
      <c r="CI1160" s="28"/>
      <c r="CJ1160" s="28"/>
      <c r="CK1160" s="28"/>
      <c r="CL1160" s="28"/>
      <c r="CM1160" s="28"/>
      <c r="CN1160" s="28"/>
      <c r="CO1160" s="28"/>
      <c r="CP1160" s="28"/>
      <c r="CQ1160" s="28"/>
      <c r="CR1160" s="28"/>
      <c r="CS1160" s="28"/>
      <c r="CT1160" s="28"/>
      <c r="CU1160" s="28"/>
      <c r="CV1160" s="28"/>
      <c r="CW1160" s="28"/>
      <c r="CX1160" s="28"/>
      <c r="CY1160" s="28"/>
      <c r="CZ1160" s="28"/>
      <c r="DA1160" s="28"/>
      <c r="DB1160" s="28"/>
      <c r="DC1160" s="28"/>
      <c r="DD1160" s="28"/>
      <c r="DE1160" s="28"/>
      <c r="DF1160" s="28"/>
      <c r="DG1160" s="28"/>
      <c r="DH1160" s="28"/>
      <c r="DI1160" s="28"/>
      <c r="DJ1160" s="28"/>
      <c r="DK1160" s="28"/>
      <c r="DL1160" s="28"/>
      <c r="DM1160" s="28"/>
      <c r="DN1160" s="28"/>
      <c r="DO1160" s="28"/>
      <c r="DP1160" s="28"/>
      <c r="DQ1160" s="28"/>
      <c r="DR1160" s="28"/>
      <c r="DS1160" s="28"/>
      <c r="DT1160" s="28"/>
      <c r="DU1160" s="28"/>
      <c r="DV1160" s="28"/>
      <c r="DW1160" s="28"/>
      <c r="DX1160" s="28"/>
      <c r="DY1160" s="28"/>
      <c r="DZ1160" s="28"/>
      <c r="EA1160" s="28"/>
      <c r="EB1160" s="28"/>
      <c r="EC1160" s="28"/>
      <c r="ED1160" s="28"/>
      <c r="EE1160" s="28"/>
      <c r="EF1160" s="28"/>
      <c r="EG1160" s="28"/>
      <c r="EH1160" s="28"/>
      <c r="EI1160" s="28"/>
      <c r="EJ1160" s="28"/>
      <c r="EK1160" s="28"/>
      <c r="EL1160" s="28"/>
      <c r="EM1160" s="28"/>
      <c r="EN1160" s="28"/>
      <c r="EO1160" s="28"/>
      <c r="EP1160" s="28"/>
      <c r="EQ1160" s="28"/>
    </row>
    <row r="1161" spans="1:147" s="1" customFormat="1" x14ac:dyDescent="0.25">
      <c r="A1161" s="130"/>
      <c r="B1161" s="105"/>
      <c r="C1161" s="131"/>
      <c r="D1161" s="105"/>
      <c r="E1161" s="105"/>
      <c r="F1161" s="105"/>
      <c r="G1161" s="105"/>
      <c r="H1161" s="105"/>
      <c r="I1161" s="105"/>
      <c r="J1161" s="105"/>
      <c r="K1161" s="105"/>
      <c r="L1161" s="105"/>
      <c r="M1161" s="105"/>
      <c r="N1161" s="105"/>
      <c r="O1161" s="105"/>
      <c r="P1161" s="105"/>
      <c r="Q1161" s="105"/>
      <c r="R1161" s="105"/>
      <c r="S1161" s="105"/>
      <c r="T1161" s="105"/>
      <c r="U1161" s="28"/>
      <c r="V1161" s="132"/>
      <c r="W1161" s="132"/>
      <c r="X1161" s="105"/>
      <c r="Y1161" s="105"/>
      <c r="Z1161" s="105"/>
      <c r="AA1161" s="105"/>
      <c r="AB1161" s="105"/>
      <c r="AC1161" s="105"/>
      <c r="AD1161" s="105"/>
      <c r="AE1161" s="105"/>
      <c r="AF1161" s="105"/>
      <c r="AG1161" s="105"/>
      <c r="AH1161" s="105"/>
      <c r="AI1161" s="105"/>
      <c r="AJ1161" s="105"/>
      <c r="AK1161" s="105"/>
      <c r="AL1161" s="105"/>
      <c r="AM1161" s="105"/>
      <c r="AN1161" s="105"/>
      <c r="AO1161" s="59"/>
      <c r="AQ1161" s="138"/>
      <c r="AR1161" s="28"/>
      <c r="AS1161" s="28"/>
      <c r="AT1161" s="59"/>
      <c r="AU1161" s="28"/>
      <c r="AV1161" s="59"/>
      <c r="AW1161" s="59"/>
      <c r="AX1161" s="59"/>
      <c r="AY1161" s="59"/>
      <c r="AZ1161" s="130"/>
      <c r="BA1161" s="59"/>
      <c r="BB1161" s="28"/>
      <c r="BC1161" s="28"/>
      <c r="BD1161" s="28"/>
      <c r="BE1161" s="28"/>
      <c r="BF1161" s="28"/>
      <c r="BG1161" s="28"/>
      <c r="BH1161" s="28"/>
      <c r="BI1161" s="28"/>
      <c r="BJ1161" s="28"/>
      <c r="BK1161" s="28"/>
      <c r="BL1161" s="28"/>
      <c r="BM1161" s="28"/>
      <c r="BN1161" s="28"/>
      <c r="BO1161" s="28"/>
      <c r="BP1161" s="28"/>
      <c r="BQ1161" s="28"/>
      <c r="BR1161" s="28"/>
      <c r="BS1161" s="28"/>
      <c r="BT1161" s="28"/>
      <c r="BU1161" s="28"/>
      <c r="BV1161" s="28"/>
      <c r="BW1161" s="28"/>
      <c r="BX1161" s="28"/>
      <c r="BY1161" s="28"/>
      <c r="BZ1161" s="28"/>
      <c r="CA1161" s="28"/>
      <c r="CB1161" s="28"/>
      <c r="CC1161" s="28"/>
      <c r="CD1161" s="28"/>
      <c r="CE1161" s="28"/>
      <c r="CF1161" s="28"/>
      <c r="CG1161" s="28"/>
      <c r="CH1161" s="28"/>
      <c r="CI1161" s="28"/>
      <c r="CJ1161" s="28"/>
      <c r="CK1161" s="28"/>
      <c r="CL1161" s="28"/>
      <c r="CM1161" s="28"/>
      <c r="CN1161" s="28"/>
      <c r="CO1161" s="28"/>
      <c r="CP1161" s="28"/>
      <c r="CQ1161" s="28"/>
      <c r="CR1161" s="28"/>
      <c r="CS1161" s="28"/>
      <c r="CT1161" s="28"/>
      <c r="CU1161" s="28"/>
      <c r="CV1161" s="28"/>
      <c r="CW1161" s="28"/>
      <c r="CX1161" s="28"/>
      <c r="CY1161" s="28"/>
      <c r="CZ1161" s="28"/>
      <c r="DA1161" s="28"/>
      <c r="DB1161" s="28"/>
      <c r="DC1161" s="28"/>
      <c r="DD1161" s="28"/>
      <c r="DE1161" s="28"/>
      <c r="DF1161" s="28"/>
      <c r="DG1161" s="28"/>
      <c r="DH1161" s="28"/>
      <c r="DI1161" s="28"/>
      <c r="DJ1161" s="28"/>
      <c r="DK1161" s="28"/>
      <c r="DL1161" s="28"/>
      <c r="DM1161" s="28"/>
      <c r="DN1161" s="28"/>
      <c r="DO1161" s="28"/>
      <c r="DP1161" s="28"/>
      <c r="DQ1161" s="28"/>
      <c r="DR1161" s="28"/>
      <c r="DS1161" s="28"/>
      <c r="DT1161" s="28"/>
      <c r="DU1161" s="28"/>
      <c r="DV1161" s="28"/>
      <c r="DW1161" s="28"/>
      <c r="DX1161" s="28"/>
      <c r="DY1161" s="28"/>
      <c r="DZ1161" s="28"/>
      <c r="EA1161" s="28"/>
      <c r="EB1161" s="28"/>
      <c r="EC1161" s="28"/>
      <c r="ED1161" s="28"/>
      <c r="EE1161" s="28"/>
      <c r="EF1161" s="28"/>
      <c r="EG1161" s="28"/>
      <c r="EH1161" s="28"/>
      <c r="EI1161" s="28"/>
      <c r="EJ1161" s="28"/>
      <c r="EK1161" s="28"/>
      <c r="EL1161" s="28"/>
      <c r="EM1161" s="28"/>
      <c r="EN1161" s="28"/>
      <c r="EO1161" s="28"/>
      <c r="EP1161" s="28"/>
      <c r="EQ1161" s="28"/>
    </row>
    <row r="1162" spans="1:147" s="1" customFormat="1" x14ac:dyDescent="0.25">
      <c r="A1162" s="130"/>
      <c r="B1162" s="105"/>
      <c r="C1162" s="131"/>
      <c r="D1162" s="105"/>
      <c r="E1162" s="105"/>
      <c r="F1162" s="105"/>
      <c r="G1162" s="105"/>
      <c r="H1162" s="105"/>
      <c r="I1162" s="105"/>
      <c r="J1162" s="105"/>
      <c r="K1162" s="105"/>
      <c r="L1162" s="105"/>
      <c r="M1162" s="105"/>
      <c r="N1162" s="105"/>
      <c r="O1162" s="105"/>
      <c r="P1162" s="105"/>
      <c r="Q1162" s="105"/>
      <c r="R1162" s="105"/>
      <c r="S1162" s="105"/>
      <c r="T1162" s="105"/>
      <c r="U1162" s="28"/>
      <c r="V1162" s="132"/>
      <c r="W1162" s="132"/>
      <c r="X1162" s="105"/>
      <c r="Y1162" s="105"/>
      <c r="Z1162" s="105"/>
      <c r="AA1162" s="105"/>
      <c r="AB1162" s="105"/>
      <c r="AC1162" s="105"/>
      <c r="AD1162" s="105"/>
      <c r="AE1162" s="105"/>
      <c r="AF1162" s="105"/>
      <c r="AG1162" s="105"/>
      <c r="AH1162" s="105"/>
      <c r="AI1162" s="105"/>
      <c r="AJ1162" s="105"/>
      <c r="AK1162" s="105"/>
      <c r="AL1162" s="105"/>
      <c r="AM1162" s="105"/>
      <c r="AN1162" s="105"/>
      <c r="AO1162" s="59"/>
      <c r="AQ1162" s="138"/>
      <c r="AR1162" s="28"/>
      <c r="AS1162" s="28"/>
      <c r="AT1162" s="59"/>
      <c r="AU1162" s="28"/>
      <c r="AV1162" s="59"/>
      <c r="AW1162" s="59"/>
      <c r="AX1162" s="59"/>
      <c r="AY1162" s="59"/>
      <c r="AZ1162" s="130"/>
      <c r="BA1162" s="59"/>
      <c r="BB1162" s="28"/>
      <c r="BC1162" s="28"/>
      <c r="BD1162" s="28"/>
      <c r="BE1162" s="28"/>
      <c r="BF1162" s="28"/>
      <c r="BG1162" s="28"/>
      <c r="BH1162" s="28"/>
      <c r="BI1162" s="28"/>
      <c r="BJ1162" s="28"/>
      <c r="BK1162" s="28"/>
      <c r="BL1162" s="28"/>
      <c r="BM1162" s="28"/>
      <c r="BN1162" s="28"/>
      <c r="BO1162" s="28"/>
      <c r="BP1162" s="28"/>
      <c r="BQ1162" s="28"/>
      <c r="BR1162" s="28"/>
      <c r="BS1162" s="28"/>
      <c r="BT1162" s="28"/>
      <c r="BU1162" s="28"/>
      <c r="BV1162" s="28"/>
      <c r="BW1162" s="28"/>
      <c r="BX1162" s="28"/>
      <c r="BY1162" s="28"/>
      <c r="BZ1162" s="28"/>
      <c r="CA1162" s="28"/>
      <c r="CB1162" s="28"/>
      <c r="CC1162" s="28"/>
      <c r="CD1162" s="28"/>
      <c r="CE1162" s="28"/>
      <c r="CF1162" s="28"/>
      <c r="CG1162" s="28"/>
      <c r="CH1162" s="28"/>
      <c r="CI1162" s="28"/>
      <c r="CJ1162" s="28"/>
      <c r="CK1162" s="28"/>
      <c r="CL1162" s="28"/>
      <c r="CM1162" s="28"/>
      <c r="CN1162" s="28"/>
      <c r="CO1162" s="28"/>
      <c r="CP1162" s="28"/>
      <c r="CQ1162" s="28"/>
      <c r="CR1162" s="28"/>
      <c r="CS1162" s="28"/>
      <c r="CT1162" s="28"/>
      <c r="CU1162" s="28"/>
      <c r="CV1162" s="28"/>
      <c r="CW1162" s="28"/>
      <c r="CX1162" s="28"/>
      <c r="CY1162" s="28"/>
      <c r="CZ1162" s="28"/>
      <c r="DA1162" s="28"/>
      <c r="DB1162" s="28"/>
      <c r="DC1162" s="28"/>
      <c r="DD1162" s="28"/>
      <c r="DE1162" s="28"/>
      <c r="DF1162" s="28"/>
      <c r="DG1162" s="28"/>
      <c r="DH1162" s="28"/>
      <c r="DI1162" s="28"/>
      <c r="DJ1162" s="28"/>
      <c r="DK1162" s="28"/>
      <c r="DL1162" s="28"/>
      <c r="DM1162" s="28"/>
      <c r="DN1162" s="28"/>
      <c r="DO1162" s="28"/>
      <c r="DP1162" s="28"/>
      <c r="DQ1162" s="28"/>
      <c r="DR1162" s="28"/>
      <c r="DS1162" s="28"/>
      <c r="DT1162" s="28"/>
      <c r="DU1162" s="28"/>
      <c r="DV1162" s="28"/>
      <c r="DW1162" s="28"/>
      <c r="DX1162" s="28"/>
      <c r="DY1162" s="28"/>
      <c r="DZ1162" s="28"/>
      <c r="EA1162" s="28"/>
      <c r="EB1162" s="28"/>
      <c r="EC1162" s="28"/>
      <c r="ED1162" s="28"/>
      <c r="EE1162" s="28"/>
      <c r="EF1162" s="28"/>
      <c r="EG1162" s="28"/>
      <c r="EH1162" s="28"/>
      <c r="EI1162" s="28"/>
      <c r="EJ1162" s="28"/>
      <c r="EK1162" s="28"/>
      <c r="EL1162" s="28"/>
      <c r="EM1162" s="28"/>
      <c r="EN1162" s="28"/>
      <c r="EO1162" s="28"/>
      <c r="EP1162" s="28"/>
      <c r="EQ1162" s="28"/>
    </row>
    <row r="1163" spans="1:147" s="1" customFormat="1" x14ac:dyDescent="0.25">
      <c r="A1163" s="130"/>
      <c r="B1163" s="105"/>
      <c r="C1163" s="131"/>
      <c r="D1163" s="105"/>
      <c r="E1163" s="105"/>
      <c r="F1163" s="105"/>
      <c r="G1163" s="105"/>
      <c r="H1163" s="105"/>
      <c r="I1163" s="105"/>
      <c r="J1163" s="105"/>
      <c r="K1163" s="105"/>
      <c r="L1163" s="105"/>
      <c r="M1163" s="105"/>
      <c r="N1163" s="105"/>
      <c r="O1163" s="105"/>
      <c r="P1163" s="105"/>
      <c r="Q1163" s="105"/>
      <c r="R1163" s="105"/>
      <c r="S1163" s="105"/>
      <c r="T1163" s="105"/>
      <c r="U1163" s="28"/>
      <c r="V1163" s="132"/>
      <c r="W1163" s="132"/>
      <c r="X1163" s="105"/>
      <c r="Y1163" s="105"/>
      <c r="Z1163" s="105"/>
      <c r="AA1163" s="105"/>
      <c r="AB1163" s="105"/>
      <c r="AC1163" s="105"/>
      <c r="AD1163" s="105"/>
      <c r="AE1163" s="105"/>
      <c r="AF1163" s="105"/>
      <c r="AG1163" s="105"/>
      <c r="AH1163" s="105"/>
      <c r="AI1163" s="105"/>
      <c r="AJ1163" s="105"/>
      <c r="AK1163" s="105"/>
      <c r="AL1163" s="105"/>
      <c r="AM1163" s="105"/>
      <c r="AN1163" s="105"/>
      <c r="AO1163" s="59"/>
      <c r="AQ1163" s="138"/>
      <c r="AR1163" s="28"/>
      <c r="AS1163" s="28"/>
      <c r="AT1163" s="59"/>
      <c r="AU1163" s="28"/>
      <c r="AV1163" s="59"/>
      <c r="AW1163" s="59"/>
      <c r="AX1163" s="59"/>
      <c r="AY1163" s="59"/>
      <c r="AZ1163" s="130"/>
      <c r="BA1163" s="59"/>
      <c r="BB1163" s="28"/>
      <c r="BC1163" s="28"/>
      <c r="BD1163" s="28"/>
      <c r="BE1163" s="28"/>
      <c r="BF1163" s="28"/>
      <c r="BG1163" s="28"/>
      <c r="BH1163" s="28"/>
      <c r="BI1163" s="28"/>
      <c r="BJ1163" s="28"/>
      <c r="BK1163" s="28"/>
      <c r="BL1163" s="28"/>
      <c r="BM1163" s="28"/>
      <c r="BN1163" s="28"/>
      <c r="BO1163" s="28"/>
      <c r="BP1163" s="28"/>
      <c r="BQ1163" s="28"/>
      <c r="BR1163" s="28"/>
      <c r="BS1163" s="28"/>
      <c r="BT1163" s="28"/>
      <c r="BU1163" s="28"/>
      <c r="BV1163" s="28"/>
      <c r="BW1163" s="28"/>
      <c r="BX1163" s="28"/>
      <c r="BY1163" s="28"/>
      <c r="BZ1163" s="28"/>
      <c r="CA1163" s="28"/>
      <c r="CB1163" s="28"/>
      <c r="CC1163" s="28"/>
      <c r="CD1163" s="28"/>
      <c r="CE1163" s="28"/>
      <c r="CF1163" s="28"/>
      <c r="CG1163" s="28"/>
      <c r="CH1163" s="28"/>
      <c r="CI1163" s="28"/>
      <c r="CJ1163" s="28"/>
      <c r="CK1163" s="28"/>
      <c r="CL1163" s="28"/>
      <c r="CM1163" s="28"/>
      <c r="CN1163" s="28"/>
      <c r="CO1163" s="28"/>
      <c r="CP1163" s="28"/>
      <c r="CQ1163" s="28"/>
      <c r="CR1163" s="28"/>
      <c r="CS1163" s="28"/>
      <c r="CT1163" s="28"/>
      <c r="CU1163" s="28"/>
      <c r="CV1163" s="28"/>
      <c r="CW1163" s="28"/>
      <c r="CX1163" s="28"/>
      <c r="CY1163" s="28"/>
      <c r="CZ1163" s="28"/>
      <c r="DA1163" s="28"/>
      <c r="DB1163" s="28"/>
      <c r="DC1163" s="28"/>
      <c r="DD1163" s="28"/>
      <c r="DE1163" s="28"/>
      <c r="DF1163" s="28"/>
      <c r="DG1163" s="28"/>
      <c r="DH1163" s="28"/>
      <c r="DI1163" s="28"/>
      <c r="DJ1163" s="28"/>
      <c r="DK1163" s="28"/>
      <c r="DL1163" s="28"/>
      <c r="DM1163" s="28"/>
      <c r="DN1163" s="28"/>
      <c r="DO1163" s="28"/>
      <c r="DP1163" s="28"/>
      <c r="DQ1163" s="28"/>
      <c r="DR1163" s="28"/>
      <c r="DS1163" s="28"/>
      <c r="DT1163" s="28"/>
      <c r="DU1163" s="28"/>
      <c r="DV1163" s="28"/>
      <c r="DW1163" s="28"/>
      <c r="DX1163" s="28"/>
      <c r="DY1163" s="28"/>
      <c r="DZ1163" s="28"/>
      <c r="EA1163" s="28"/>
      <c r="EB1163" s="28"/>
      <c r="EC1163" s="28"/>
      <c r="ED1163" s="28"/>
      <c r="EE1163" s="28"/>
      <c r="EF1163" s="28"/>
      <c r="EG1163" s="28"/>
      <c r="EH1163" s="28"/>
      <c r="EI1163" s="28"/>
      <c r="EJ1163" s="28"/>
      <c r="EK1163" s="28"/>
      <c r="EL1163" s="28"/>
      <c r="EM1163" s="28"/>
      <c r="EN1163" s="28"/>
      <c r="EO1163" s="28"/>
      <c r="EP1163" s="28"/>
      <c r="EQ1163" s="28"/>
    </row>
    <row r="1164" spans="1:147" s="1" customFormat="1" x14ac:dyDescent="0.25">
      <c r="A1164" s="130"/>
      <c r="B1164" s="105"/>
      <c r="C1164" s="131"/>
      <c r="D1164" s="105"/>
      <c r="E1164" s="105"/>
      <c r="F1164" s="105"/>
      <c r="G1164" s="105"/>
      <c r="H1164" s="105"/>
      <c r="I1164" s="105"/>
      <c r="J1164" s="105"/>
      <c r="K1164" s="105"/>
      <c r="L1164" s="105"/>
      <c r="M1164" s="105"/>
      <c r="N1164" s="105"/>
      <c r="O1164" s="105"/>
      <c r="P1164" s="105"/>
      <c r="Q1164" s="105"/>
      <c r="R1164" s="105"/>
      <c r="S1164" s="105"/>
      <c r="T1164" s="105"/>
      <c r="U1164" s="28"/>
      <c r="V1164" s="132"/>
      <c r="W1164" s="132"/>
      <c r="X1164" s="105"/>
      <c r="Y1164" s="105"/>
      <c r="Z1164" s="105"/>
      <c r="AA1164" s="105"/>
      <c r="AB1164" s="105"/>
      <c r="AC1164" s="105"/>
      <c r="AD1164" s="105"/>
      <c r="AE1164" s="105"/>
      <c r="AF1164" s="105"/>
      <c r="AG1164" s="105"/>
      <c r="AH1164" s="105"/>
      <c r="AI1164" s="105"/>
      <c r="AJ1164" s="105"/>
      <c r="AK1164" s="105"/>
      <c r="AL1164" s="105"/>
      <c r="AM1164" s="105"/>
      <c r="AN1164" s="105"/>
      <c r="AO1164" s="59"/>
      <c r="AQ1164" s="138"/>
      <c r="AR1164" s="28"/>
      <c r="AS1164" s="28"/>
      <c r="AT1164" s="59"/>
      <c r="AU1164" s="28"/>
      <c r="AV1164" s="59"/>
      <c r="AW1164" s="59"/>
      <c r="AX1164" s="59"/>
      <c r="AY1164" s="59"/>
      <c r="AZ1164" s="130"/>
      <c r="BA1164" s="59"/>
      <c r="BB1164" s="28"/>
      <c r="BC1164" s="28"/>
      <c r="BD1164" s="28"/>
      <c r="BE1164" s="28"/>
      <c r="BF1164" s="28"/>
      <c r="BG1164" s="28"/>
      <c r="BH1164" s="28"/>
      <c r="BI1164" s="28"/>
      <c r="BJ1164" s="28"/>
      <c r="BK1164" s="28"/>
      <c r="BL1164" s="28"/>
      <c r="BM1164" s="28"/>
      <c r="BN1164" s="28"/>
      <c r="BO1164" s="28"/>
      <c r="BP1164" s="28"/>
      <c r="BQ1164" s="28"/>
      <c r="BR1164" s="28"/>
      <c r="BS1164" s="28"/>
      <c r="BT1164" s="28"/>
      <c r="BU1164" s="28"/>
      <c r="BV1164" s="28"/>
      <c r="BW1164" s="28"/>
      <c r="BX1164" s="28"/>
      <c r="BY1164" s="28"/>
      <c r="BZ1164" s="28"/>
      <c r="CA1164" s="28"/>
      <c r="CB1164" s="28"/>
      <c r="CC1164" s="28"/>
      <c r="CD1164" s="28"/>
      <c r="CE1164" s="28"/>
      <c r="CF1164" s="28"/>
      <c r="CG1164" s="28"/>
      <c r="CH1164" s="28"/>
      <c r="CI1164" s="28"/>
      <c r="CJ1164" s="28"/>
      <c r="CK1164" s="28"/>
      <c r="CL1164" s="28"/>
      <c r="CM1164" s="28"/>
      <c r="CN1164" s="28"/>
      <c r="CO1164" s="28"/>
      <c r="CP1164" s="28"/>
      <c r="CQ1164" s="28"/>
      <c r="CR1164" s="28"/>
      <c r="CS1164" s="28"/>
      <c r="CT1164" s="28"/>
      <c r="CU1164" s="28"/>
      <c r="CV1164" s="28"/>
      <c r="CW1164" s="28"/>
      <c r="CX1164" s="28"/>
      <c r="CY1164" s="28"/>
      <c r="CZ1164" s="28"/>
      <c r="DA1164" s="28"/>
      <c r="DB1164" s="28"/>
      <c r="DC1164" s="28"/>
      <c r="DD1164" s="28"/>
      <c r="DE1164" s="28"/>
      <c r="DF1164" s="28"/>
      <c r="DG1164" s="28"/>
      <c r="DH1164" s="28"/>
      <c r="DI1164" s="28"/>
      <c r="DJ1164" s="28"/>
      <c r="DK1164" s="28"/>
      <c r="DL1164" s="28"/>
      <c r="DM1164" s="28"/>
      <c r="DN1164" s="28"/>
      <c r="DO1164" s="28"/>
      <c r="DP1164" s="28"/>
      <c r="DQ1164" s="28"/>
      <c r="DR1164" s="28"/>
      <c r="DS1164" s="28"/>
      <c r="DT1164" s="28"/>
      <c r="DU1164" s="28"/>
      <c r="DV1164" s="28"/>
      <c r="DW1164" s="28"/>
      <c r="DX1164" s="28"/>
      <c r="DY1164" s="28"/>
      <c r="DZ1164" s="28"/>
      <c r="EA1164" s="28"/>
      <c r="EB1164" s="28"/>
      <c r="EC1164" s="28"/>
      <c r="ED1164" s="28"/>
      <c r="EE1164" s="28"/>
      <c r="EF1164" s="28"/>
      <c r="EG1164" s="28"/>
      <c r="EH1164" s="28"/>
      <c r="EI1164" s="28"/>
      <c r="EJ1164" s="28"/>
      <c r="EK1164" s="28"/>
      <c r="EL1164" s="28"/>
      <c r="EM1164" s="28"/>
      <c r="EN1164" s="28"/>
      <c r="EO1164" s="28"/>
      <c r="EP1164" s="28"/>
      <c r="EQ1164" s="28"/>
    </row>
    <row r="1165" spans="1:147" s="1" customFormat="1" x14ac:dyDescent="0.25">
      <c r="A1165" s="130"/>
      <c r="B1165" s="105"/>
      <c r="C1165" s="131"/>
      <c r="D1165" s="105"/>
      <c r="E1165" s="105"/>
      <c r="F1165" s="105"/>
      <c r="G1165" s="105"/>
      <c r="H1165" s="105"/>
      <c r="I1165" s="105"/>
      <c r="J1165" s="105"/>
      <c r="K1165" s="105"/>
      <c r="L1165" s="105"/>
      <c r="M1165" s="105"/>
      <c r="N1165" s="105"/>
      <c r="O1165" s="105"/>
      <c r="P1165" s="105"/>
      <c r="Q1165" s="105"/>
      <c r="R1165" s="105"/>
      <c r="S1165" s="105"/>
      <c r="T1165" s="105"/>
      <c r="U1165" s="28"/>
      <c r="V1165" s="132"/>
      <c r="W1165" s="132"/>
      <c r="X1165" s="105"/>
      <c r="Y1165" s="105"/>
      <c r="Z1165" s="105"/>
      <c r="AA1165" s="105"/>
      <c r="AB1165" s="105"/>
      <c r="AC1165" s="105"/>
      <c r="AD1165" s="105"/>
      <c r="AE1165" s="105"/>
      <c r="AF1165" s="105"/>
      <c r="AG1165" s="105"/>
      <c r="AH1165" s="105"/>
      <c r="AI1165" s="105"/>
      <c r="AJ1165" s="105"/>
      <c r="AK1165" s="105"/>
      <c r="AL1165" s="105"/>
      <c r="AM1165" s="105"/>
      <c r="AN1165" s="105"/>
      <c r="AO1165" s="59"/>
      <c r="AQ1165" s="138"/>
      <c r="AR1165" s="28"/>
      <c r="AS1165" s="28"/>
      <c r="AT1165" s="59"/>
      <c r="AU1165" s="28"/>
      <c r="AV1165" s="59"/>
      <c r="AW1165" s="59"/>
      <c r="AX1165" s="59"/>
      <c r="AY1165" s="59"/>
      <c r="AZ1165" s="130"/>
      <c r="BA1165" s="59"/>
      <c r="BB1165" s="28"/>
      <c r="BC1165" s="28"/>
      <c r="BD1165" s="28"/>
      <c r="BE1165" s="28"/>
      <c r="BF1165" s="28"/>
      <c r="BG1165" s="28"/>
      <c r="BH1165" s="28"/>
      <c r="BI1165" s="28"/>
      <c r="BJ1165" s="28"/>
      <c r="BK1165" s="28"/>
      <c r="BL1165" s="28"/>
      <c r="BM1165" s="28"/>
      <c r="BN1165" s="28"/>
      <c r="BO1165" s="28"/>
      <c r="BP1165" s="28"/>
      <c r="BQ1165" s="28"/>
      <c r="BR1165" s="28"/>
      <c r="BS1165" s="28"/>
      <c r="BT1165" s="28"/>
      <c r="BU1165" s="28"/>
      <c r="BV1165" s="28"/>
      <c r="BW1165" s="28"/>
      <c r="BX1165" s="28"/>
      <c r="BY1165" s="28"/>
      <c r="BZ1165" s="28"/>
      <c r="CA1165" s="28"/>
      <c r="CB1165" s="28"/>
      <c r="CC1165" s="28"/>
      <c r="CD1165" s="28"/>
      <c r="CE1165" s="28"/>
      <c r="CF1165" s="28"/>
      <c r="CG1165" s="28"/>
      <c r="CH1165" s="28"/>
      <c r="CI1165" s="28"/>
      <c r="CJ1165" s="28"/>
      <c r="CK1165" s="28"/>
      <c r="CL1165" s="28"/>
      <c r="CM1165" s="28"/>
      <c r="CN1165" s="28"/>
      <c r="CO1165" s="28"/>
      <c r="CP1165" s="28"/>
      <c r="CQ1165" s="28"/>
      <c r="CR1165" s="28"/>
      <c r="CS1165" s="28"/>
      <c r="CT1165" s="28"/>
      <c r="CU1165" s="28"/>
      <c r="CV1165" s="28"/>
      <c r="CW1165" s="28"/>
      <c r="CX1165" s="28"/>
      <c r="CY1165" s="28"/>
      <c r="CZ1165" s="28"/>
      <c r="DA1165" s="28"/>
      <c r="DB1165" s="28"/>
      <c r="DC1165" s="28"/>
      <c r="DD1165" s="28"/>
      <c r="DE1165" s="28"/>
      <c r="DF1165" s="28"/>
      <c r="DG1165" s="28"/>
      <c r="DH1165" s="28"/>
      <c r="DI1165" s="28"/>
      <c r="DJ1165" s="28"/>
      <c r="DK1165" s="28"/>
      <c r="DL1165" s="28"/>
      <c r="DM1165" s="28"/>
      <c r="DN1165" s="28"/>
      <c r="DO1165" s="28"/>
      <c r="DP1165" s="28"/>
      <c r="DQ1165" s="28"/>
      <c r="DR1165" s="28"/>
      <c r="DS1165" s="28"/>
      <c r="DT1165" s="28"/>
      <c r="DU1165" s="28"/>
      <c r="DV1165" s="28"/>
      <c r="DW1165" s="28"/>
      <c r="DX1165" s="28"/>
      <c r="DY1165" s="28"/>
      <c r="DZ1165" s="28"/>
      <c r="EA1165" s="28"/>
      <c r="EB1165" s="28"/>
      <c r="EC1165" s="28"/>
      <c r="ED1165" s="28"/>
      <c r="EE1165" s="28"/>
      <c r="EF1165" s="28"/>
      <c r="EG1165" s="28"/>
      <c r="EH1165" s="28"/>
      <c r="EI1165" s="28"/>
      <c r="EJ1165" s="28"/>
      <c r="EK1165" s="28"/>
      <c r="EL1165" s="28"/>
      <c r="EM1165" s="28"/>
      <c r="EN1165" s="28"/>
      <c r="EO1165" s="28"/>
      <c r="EP1165" s="28"/>
      <c r="EQ1165" s="28"/>
    </row>
    <row r="1166" spans="1:147" s="1" customFormat="1" x14ac:dyDescent="0.25">
      <c r="A1166" s="130"/>
      <c r="B1166" s="105"/>
      <c r="C1166" s="131"/>
      <c r="D1166" s="105"/>
      <c r="E1166" s="105"/>
      <c r="F1166" s="105"/>
      <c r="G1166" s="105"/>
      <c r="H1166" s="105"/>
      <c r="I1166" s="105"/>
      <c r="J1166" s="105"/>
      <c r="K1166" s="105"/>
      <c r="L1166" s="105"/>
      <c r="M1166" s="105"/>
      <c r="N1166" s="105"/>
      <c r="O1166" s="105"/>
      <c r="P1166" s="105"/>
      <c r="Q1166" s="105"/>
      <c r="R1166" s="105"/>
      <c r="S1166" s="105"/>
      <c r="T1166" s="105"/>
      <c r="U1166" s="28"/>
      <c r="V1166" s="132"/>
      <c r="W1166" s="132"/>
      <c r="X1166" s="105"/>
      <c r="Y1166" s="105"/>
      <c r="Z1166" s="105"/>
      <c r="AA1166" s="105"/>
      <c r="AB1166" s="105"/>
      <c r="AC1166" s="105"/>
      <c r="AD1166" s="105"/>
      <c r="AE1166" s="105"/>
      <c r="AF1166" s="105"/>
      <c r="AG1166" s="105"/>
      <c r="AH1166" s="105"/>
      <c r="AI1166" s="105"/>
      <c r="AJ1166" s="105"/>
      <c r="AK1166" s="105"/>
      <c r="AL1166" s="105"/>
      <c r="AM1166" s="105"/>
      <c r="AN1166" s="105"/>
      <c r="AO1166" s="59"/>
      <c r="AQ1166" s="138"/>
      <c r="AR1166" s="28"/>
      <c r="AS1166" s="28"/>
      <c r="AT1166" s="59"/>
      <c r="AU1166" s="28"/>
      <c r="AV1166" s="59"/>
      <c r="AW1166" s="59"/>
      <c r="AX1166" s="59"/>
      <c r="AY1166" s="59"/>
      <c r="AZ1166" s="130"/>
      <c r="BA1166" s="59"/>
      <c r="BB1166" s="28"/>
      <c r="BC1166" s="28"/>
      <c r="BD1166" s="28"/>
      <c r="BE1166" s="28"/>
      <c r="BF1166" s="28"/>
      <c r="BG1166" s="28"/>
      <c r="BH1166" s="28"/>
      <c r="BI1166" s="28"/>
      <c r="BJ1166" s="28"/>
      <c r="BK1166" s="28"/>
      <c r="BL1166" s="28"/>
      <c r="BM1166" s="28"/>
      <c r="BN1166" s="28"/>
      <c r="BO1166" s="28"/>
      <c r="BP1166" s="28"/>
      <c r="BQ1166" s="28"/>
      <c r="BR1166" s="28"/>
      <c r="BS1166" s="28"/>
      <c r="BT1166" s="28"/>
      <c r="BU1166" s="28"/>
      <c r="BV1166" s="28"/>
      <c r="BW1166" s="28"/>
      <c r="BX1166" s="28"/>
      <c r="BY1166" s="28"/>
      <c r="BZ1166" s="28"/>
      <c r="CA1166" s="28"/>
      <c r="CB1166" s="28"/>
      <c r="CC1166" s="28"/>
      <c r="CD1166" s="28"/>
      <c r="CE1166" s="28"/>
      <c r="CF1166" s="28"/>
      <c r="CG1166" s="28"/>
      <c r="CH1166" s="28"/>
      <c r="CI1166" s="28"/>
      <c r="CJ1166" s="28"/>
      <c r="CK1166" s="28"/>
      <c r="CL1166" s="28"/>
      <c r="CM1166" s="28"/>
      <c r="CN1166" s="28"/>
      <c r="CO1166" s="28"/>
      <c r="CP1166" s="28"/>
      <c r="CQ1166" s="28"/>
      <c r="CR1166" s="28"/>
      <c r="CS1166" s="28"/>
      <c r="CT1166" s="28"/>
      <c r="CU1166" s="28"/>
      <c r="CV1166" s="28"/>
      <c r="CW1166" s="28"/>
      <c r="CX1166" s="28"/>
      <c r="CY1166" s="28"/>
      <c r="CZ1166" s="28"/>
      <c r="DA1166" s="28"/>
      <c r="DB1166" s="28"/>
      <c r="DC1166" s="28"/>
      <c r="DD1166" s="28"/>
      <c r="DE1166" s="28"/>
      <c r="DF1166" s="28"/>
      <c r="DG1166" s="28"/>
      <c r="DH1166" s="28"/>
      <c r="DI1166" s="28"/>
      <c r="DJ1166" s="28"/>
      <c r="DK1166" s="28"/>
      <c r="DL1166" s="28"/>
      <c r="DM1166" s="28"/>
      <c r="DN1166" s="28"/>
      <c r="DO1166" s="28"/>
      <c r="DP1166" s="28"/>
      <c r="DQ1166" s="28"/>
      <c r="DR1166" s="28"/>
      <c r="DS1166" s="28"/>
      <c r="DT1166" s="28"/>
      <c r="DU1166" s="28"/>
      <c r="DV1166" s="28"/>
      <c r="DW1166" s="28"/>
      <c r="DX1166" s="28"/>
      <c r="DY1166" s="28"/>
      <c r="DZ1166" s="28"/>
      <c r="EA1166" s="28"/>
      <c r="EB1166" s="28"/>
      <c r="EC1166" s="28"/>
      <c r="ED1166" s="28"/>
      <c r="EE1166" s="28"/>
      <c r="EF1166" s="28"/>
      <c r="EG1166" s="28"/>
      <c r="EH1166" s="28"/>
      <c r="EI1166" s="28"/>
      <c r="EJ1166" s="28"/>
      <c r="EK1166" s="28"/>
      <c r="EL1166" s="28"/>
      <c r="EM1166" s="28"/>
      <c r="EN1166" s="28"/>
      <c r="EO1166" s="28"/>
      <c r="EP1166" s="28"/>
      <c r="EQ1166" s="28"/>
    </row>
    <row r="1167" spans="1:147" s="1" customFormat="1" x14ac:dyDescent="0.25">
      <c r="A1167" s="130"/>
      <c r="B1167" s="105"/>
      <c r="C1167" s="131"/>
      <c r="D1167" s="105"/>
      <c r="E1167" s="105"/>
      <c r="F1167" s="105"/>
      <c r="G1167" s="105"/>
      <c r="H1167" s="105"/>
      <c r="I1167" s="105"/>
      <c r="J1167" s="105"/>
      <c r="K1167" s="105"/>
      <c r="L1167" s="105"/>
      <c r="M1167" s="105"/>
      <c r="N1167" s="105"/>
      <c r="O1167" s="105"/>
      <c r="P1167" s="105"/>
      <c r="Q1167" s="105"/>
      <c r="R1167" s="105"/>
      <c r="S1167" s="105"/>
      <c r="T1167" s="105"/>
      <c r="U1167" s="28"/>
      <c r="V1167" s="132"/>
      <c r="W1167" s="132"/>
      <c r="X1167" s="105"/>
      <c r="Y1167" s="105"/>
      <c r="Z1167" s="105"/>
      <c r="AA1167" s="105"/>
      <c r="AB1167" s="105"/>
      <c r="AC1167" s="105"/>
      <c r="AD1167" s="105"/>
      <c r="AE1167" s="105"/>
      <c r="AF1167" s="105"/>
      <c r="AG1167" s="105"/>
      <c r="AH1167" s="105"/>
      <c r="AI1167" s="105"/>
      <c r="AJ1167" s="105"/>
      <c r="AK1167" s="105"/>
      <c r="AL1167" s="105"/>
      <c r="AM1167" s="105"/>
      <c r="AN1167" s="105"/>
      <c r="AO1167" s="59"/>
      <c r="AQ1167" s="138"/>
      <c r="AR1167" s="28"/>
      <c r="AS1167" s="28"/>
      <c r="AT1167" s="59"/>
      <c r="AU1167" s="28"/>
      <c r="AV1167" s="59"/>
      <c r="AW1167" s="59"/>
      <c r="AX1167" s="59"/>
      <c r="AY1167" s="59"/>
      <c r="AZ1167" s="130"/>
      <c r="BA1167" s="59"/>
      <c r="BB1167" s="28"/>
      <c r="BC1167" s="28"/>
      <c r="BD1167" s="28"/>
      <c r="BE1167" s="28"/>
      <c r="BF1167" s="28"/>
      <c r="BG1167" s="28"/>
      <c r="BH1167" s="28"/>
      <c r="BI1167" s="28"/>
      <c r="BJ1167" s="28"/>
      <c r="BK1167" s="28"/>
      <c r="BL1167" s="28"/>
      <c r="BM1167" s="28"/>
      <c r="BN1167" s="28"/>
      <c r="BO1167" s="28"/>
      <c r="BP1167" s="28"/>
      <c r="BQ1167" s="28"/>
      <c r="BR1167" s="28"/>
      <c r="BS1167" s="28"/>
      <c r="BT1167" s="28"/>
      <c r="BU1167" s="28"/>
      <c r="BV1167" s="28"/>
      <c r="BW1167" s="28"/>
      <c r="BX1167" s="28"/>
      <c r="BY1167" s="28"/>
      <c r="BZ1167" s="28"/>
      <c r="CA1167" s="28"/>
      <c r="CB1167" s="28"/>
      <c r="CC1167" s="28"/>
      <c r="CD1167" s="28"/>
      <c r="CE1167" s="28"/>
      <c r="CF1167" s="28"/>
      <c r="CG1167" s="28"/>
      <c r="CH1167" s="28"/>
      <c r="CI1167" s="28"/>
      <c r="CJ1167" s="28"/>
      <c r="CK1167" s="28"/>
      <c r="CL1167" s="28"/>
      <c r="CM1167" s="28"/>
      <c r="CN1167" s="28"/>
      <c r="CO1167" s="28"/>
      <c r="CP1167" s="28"/>
      <c r="CQ1167" s="28"/>
      <c r="CR1167" s="28"/>
      <c r="CS1167" s="28"/>
      <c r="CT1167" s="28"/>
      <c r="CU1167" s="28"/>
      <c r="CV1167" s="28"/>
      <c r="CW1167" s="28"/>
      <c r="CX1167" s="28"/>
      <c r="CY1167" s="28"/>
      <c r="CZ1167" s="28"/>
      <c r="DA1167" s="28"/>
      <c r="DB1167" s="28"/>
      <c r="DC1167" s="28"/>
      <c r="DD1167" s="28"/>
      <c r="DE1167" s="28"/>
      <c r="DF1167" s="28"/>
      <c r="DG1167" s="28"/>
      <c r="DH1167" s="28"/>
      <c r="DI1167" s="28"/>
      <c r="DJ1167" s="28"/>
      <c r="DK1167" s="28"/>
      <c r="DL1167" s="28"/>
      <c r="DM1167" s="28"/>
      <c r="DN1167" s="28"/>
      <c r="DO1167" s="28"/>
      <c r="DP1167" s="28"/>
      <c r="DQ1167" s="28"/>
      <c r="DR1167" s="28"/>
      <c r="DS1167" s="28"/>
      <c r="DT1167" s="28"/>
      <c r="DU1167" s="28"/>
      <c r="DV1167" s="28"/>
      <c r="DW1167" s="28"/>
      <c r="DX1167" s="28"/>
      <c r="DY1167" s="28"/>
      <c r="DZ1167" s="28"/>
      <c r="EA1167" s="28"/>
      <c r="EB1167" s="28"/>
      <c r="EC1167" s="28"/>
      <c r="ED1167" s="28"/>
      <c r="EE1167" s="28"/>
      <c r="EF1167" s="28"/>
      <c r="EG1167" s="28"/>
      <c r="EH1167" s="28"/>
      <c r="EI1167" s="28"/>
      <c r="EJ1167" s="28"/>
      <c r="EK1167" s="28"/>
      <c r="EL1167" s="28"/>
      <c r="EM1167" s="28"/>
      <c r="EN1167" s="28"/>
      <c r="EO1167" s="28"/>
      <c r="EP1167" s="28"/>
      <c r="EQ1167" s="28"/>
    </row>
    <row r="1168" spans="1:147" s="1" customFormat="1" x14ac:dyDescent="0.25">
      <c r="A1168" s="130"/>
      <c r="B1168" s="105"/>
      <c r="C1168" s="131"/>
      <c r="D1168" s="105"/>
      <c r="E1168" s="105"/>
      <c r="F1168" s="105"/>
      <c r="G1168" s="105"/>
      <c r="H1168" s="105"/>
      <c r="I1168" s="105"/>
      <c r="J1168" s="105"/>
      <c r="K1168" s="105"/>
      <c r="L1168" s="105"/>
      <c r="M1168" s="105"/>
      <c r="N1168" s="105"/>
      <c r="O1168" s="105"/>
      <c r="P1168" s="105"/>
      <c r="Q1168" s="105"/>
      <c r="R1168" s="105"/>
      <c r="S1168" s="105"/>
      <c r="T1168" s="105"/>
      <c r="U1168" s="28"/>
      <c r="V1168" s="132"/>
      <c r="W1168" s="132"/>
      <c r="X1168" s="105"/>
      <c r="Y1168" s="105"/>
      <c r="Z1168" s="105"/>
      <c r="AA1168" s="105"/>
      <c r="AB1168" s="105"/>
      <c r="AC1168" s="105"/>
      <c r="AD1168" s="105"/>
      <c r="AE1168" s="105"/>
      <c r="AF1168" s="105"/>
      <c r="AG1168" s="105"/>
      <c r="AH1168" s="105"/>
      <c r="AI1168" s="105"/>
      <c r="AJ1168" s="105"/>
      <c r="AK1168" s="105"/>
      <c r="AL1168" s="105"/>
      <c r="AM1168" s="105"/>
      <c r="AN1168" s="105"/>
      <c r="AO1168" s="59"/>
      <c r="AQ1168" s="138"/>
      <c r="AR1168" s="28"/>
      <c r="AS1168" s="28"/>
      <c r="AT1168" s="59"/>
      <c r="AU1168" s="28"/>
      <c r="AV1168" s="59"/>
      <c r="AW1168" s="59"/>
      <c r="AX1168" s="59"/>
      <c r="AY1168" s="59"/>
      <c r="AZ1168" s="130"/>
      <c r="BA1168" s="59"/>
      <c r="BB1168" s="28"/>
      <c r="BC1168" s="28"/>
      <c r="BD1168" s="28"/>
      <c r="BE1168" s="28"/>
      <c r="BF1168" s="28"/>
      <c r="BG1168" s="28"/>
      <c r="BH1168" s="28"/>
      <c r="BI1168" s="28"/>
      <c r="BJ1168" s="28"/>
      <c r="BK1168" s="28"/>
      <c r="BL1168" s="28"/>
      <c r="BM1168" s="28"/>
      <c r="BN1168" s="28"/>
      <c r="BO1168" s="28"/>
      <c r="BP1168" s="28"/>
      <c r="BQ1168" s="28"/>
      <c r="BR1168" s="28"/>
      <c r="BS1168" s="28"/>
      <c r="BT1168" s="28"/>
      <c r="BU1168" s="28"/>
      <c r="BV1168" s="28"/>
      <c r="BW1168" s="28"/>
      <c r="BX1168" s="28"/>
      <c r="BY1168" s="28"/>
      <c r="BZ1168" s="28"/>
      <c r="CA1168" s="28"/>
      <c r="CB1168" s="28"/>
      <c r="CC1168" s="28"/>
      <c r="CD1168" s="28"/>
      <c r="CE1168" s="28"/>
      <c r="CF1168" s="28"/>
      <c r="CG1168" s="28"/>
      <c r="CH1168" s="28"/>
      <c r="CI1168" s="28"/>
      <c r="CJ1168" s="28"/>
      <c r="CK1168" s="28"/>
      <c r="CL1168" s="28"/>
      <c r="CM1168" s="28"/>
      <c r="CN1168" s="28"/>
      <c r="CO1168" s="28"/>
      <c r="CP1168" s="28"/>
      <c r="CQ1168" s="28"/>
      <c r="CR1168" s="28"/>
      <c r="CS1168" s="28"/>
      <c r="CT1168" s="28"/>
      <c r="CU1168" s="28"/>
      <c r="CV1168" s="28"/>
      <c r="CW1168" s="28"/>
      <c r="CX1168" s="28"/>
      <c r="CY1168" s="28"/>
      <c r="CZ1168" s="28"/>
      <c r="DA1168" s="28"/>
      <c r="DB1168" s="28"/>
      <c r="DC1168" s="28"/>
      <c r="DD1168" s="28"/>
      <c r="DE1168" s="28"/>
      <c r="DF1168" s="28"/>
      <c r="DG1168" s="28"/>
      <c r="DH1168" s="28"/>
      <c r="DI1168" s="28"/>
      <c r="DJ1168" s="28"/>
      <c r="DK1168" s="28"/>
      <c r="DL1168" s="28"/>
      <c r="DM1168" s="28"/>
      <c r="DN1168" s="28"/>
      <c r="DO1168" s="28"/>
      <c r="DP1168" s="28"/>
      <c r="DQ1168" s="28"/>
      <c r="DR1168" s="28"/>
      <c r="DS1168" s="28"/>
      <c r="DT1168" s="28"/>
      <c r="DU1168" s="28"/>
      <c r="DV1168" s="28"/>
      <c r="DW1168" s="28"/>
      <c r="DX1168" s="28"/>
      <c r="DY1168" s="28"/>
      <c r="DZ1168" s="28"/>
      <c r="EA1168" s="28"/>
      <c r="EB1168" s="28"/>
      <c r="EC1168" s="28"/>
      <c r="ED1168" s="28"/>
      <c r="EE1168" s="28"/>
      <c r="EF1168" s="28"/>
      <c r="EG1168" s="28"/>
      <c r="EH1168" s="28"/>
      <c r="EI1168" s="28"/>
      <c r="EJ1168" s="28"/>
      <c r="EK1168" s="28"/>
      <c r="EL1168" s="28"/>
      <c r="EM1168" s="28"/>
      <c r="EN1168" s="28"/>
      <c r="EO1168" s="28"/>
      <c r="EP1168" s="28"/>
      <c r="EQ1168" s="28"/>
    </row>
    <row r="1169" spans="1:147" s="1" customFormat="1" x14ac:dyDescent="0.25">
      <c r="A1169" s="130"/>
      <c r="B1169" s="105"/>
      <c r="C1169" s="131"/>
      <c r="D1169" s="105"/>
      <c r="E1169" s="105"/>
      <c r="F1169" s="105"/>
      <c r="G1169" s="105"/>
      <c r="H1169" s="105"/>
      <c r="I1169" s="105"/>
      <c r="J1169" s="105"/>
      <c r="K1169" s="105"/>
      <c r="L1169" s="105"/>
      <c r="M1169" s="105"/>
      <c r="N1169" s="105"/>
      <c r="O1169" s="105"/>
      <c r="P1169" s="105"/>
      <c r="Q1169" s="105"/>
      <c r="R1169" s="105"/>
      <c r="S1169" s="105"/>
      <c r="T1169" s="105"/>
      <c r="U1169" s="28"/>
      <c r="V1169" s="132"/>
      <c r="W1169" s="132"/>
      <c r="X1169" s="105"/>
      <c r="Y1169" s="105"/>
      <c r="Z1169" s="105"/>
      <c r="AA1169" s="105"/>
      <c r="AB1169" s="105"/>
      <c r="AC1169" s="105"/>
      <c r="AD1169" s="105"/>
      <c r="AE1169" s="105"/>
      <c r="AF1169" s="105"/>
      <c r="AG1169" s="105"/>
      <c r="AH1169" s="105"/>
      <c r="AI1169" s="105"/>
      <c r="AJ1169" s="105"/>
      <c r="AK1169" s="105"/>
      <c r="AL1169" s="105"/>
      <c r="AM1169" s="105"/>
      <c r="AN1169" s="105"/>
      <c r="AO1169" s="59"/>
      <c r="AQ1169" s="138"/>
      <c r="AR1169" s="28"/>
      <c r="AS1169" s="28"/>
      <c r="AT1169" s="59"/>
      <c r="AU1169" s="28"/>
      <c r="AV1169" s="59"/>
      <c r="AW1169" s="59"/>
      <c r="AX1169" s="59"/>
      <c r="AY1169" s="59"/>
      <c r="AZ1169" s="130"/>
      <c r="BA1169" s="59"/>
      <c r="BB1169" s="28"/>
      <c r="BC1169" s="28"/>
      <c r="BD1169" s="28"/>
      <c r="BE1169" s="28"/>
      <c r="BF1169" s="28"/>
      <c r="BG1169" s="28"/>
      <c r="BH1169" s="28"/>
      <c r="BI1169" s="28"/>
      <c r="BJ1169" s="28"/>
      <c r="BK1169" s="28"/>
      <c r="BL1169" s="28"/>
      <c r="BM1169" s="28"/>
      <c r="BN1169" s="28"/>
      <c r="BO1169" s="28"/>
      <c r="BP1169" s="28"/>
      <c r="BQ1169" s="28"/>
      <c r="BR1169" s="28"/>
      <c r="BS1169" s="28"/>
      <c r="BT1169" s="28"/>
      <c r="BU1169" s="28"/>
      <c r="BV1169" s="28"/>
      <c r="BW1169" s="28"/>
      <c r="BX1169" s="28"/>
      <c r="BY1169" s="28"/>
      <c r="BZ1169" s="28"/>
      <c r="CA1169" s="28"/>
      <c r="CB1169" s="28"/>
      <c r="CC1169" s="28"/>
      <c r="CD1169" s="28"/>
      <c r="CE1169" s="28"/>
      <c r="CF1169" s="28"/>
      <c r="CG1169" s="28"/>
      <c r="CH1169" s="28"/>
      <c r="CI1169" s="28"/>
      <c r="CJ1169" s="28"/>
      <c r="CK1169" s="28"/>
      <c r="CL1169" s="28"/>
      <c r="CM1169" s="28"/>
      <c r="CN1169" s="28"/>
      <c r="CO1169" s="28"/>
      <c r="CP1169" s="28"/>
      <c r="CQ1169" s="28"/>
      <c r="CR1169" s="28"/>
      <c r="CS1169" s="28"/>
      <c r="CT1169" s="28"/>
      <c r="CU1169" s="28"/>
      <c r="CV1169" s="28"/>
      <c r="CW1169" s="28"/>
      <c r="CX1169" s="28"/>
      <c r="CY1169" s="28"/>
      <c r="CZ1169" s="28"/>
      <c r="DA1169" s="28"/>
      <c r="DB1169" s="28"/>
      <c r="DC1169" s="28"/>
      <c r="DD1169" s="28"/>
      <c r="DE1169" s="28"/>
      <c r="DF1169" s="28"/>
      <c r="DG1169" s="28"/>
      <c r="DH1169" s="28"/>
      <c r="DI1169" s="28"/>
      <c r="DJ1169" s="28"/>
      <c r="DK1169" s="28"/>
      <c r="DL1169" s="28"/>
      <c r="DM1169" s="28"/>
      <c r="DN1169" s="28"/>
      <c r="DO1169" s="28"/>
      <c r="DP1169" s="28"/>
      <c r="DQ1169" s="28"/>
      <c r="DR1169" s="28"/>
      <c r="DS1169" s="28"/>
      <c r="DT1169" s="28"/>
      <c r="DU1169" s="28"/>
      <c r="DV1169" s="28"/>
      <c r="DW1169" s="28"/>
      <c r="DX1169" s="28"/>
      <c r="DY1169" s="28"/>
      <c r="DZ1169" s="28"/>
      <c r="EA1169" s="28"/>
      <c r="EB1169" s="28"/>
      <c r="EC1169" s="28"/>
      <c r="ED1169" s="28"/>
      <c r="EE1169" s="28"/>
      <c r="EF1169" s="28"/>
      <c r="EG1169" s="28"/>
      <c r="EH1169" s="28"/>
      <c r="EI1169" s="28"/>
      <c r="EJ1169" s="28"/>
      <c r="EK1169" s="28"/>
      <c r="EL1169" s="28"/>
      <c r="EM1169" s="28"/>
      <c r="EN1169" s="28"/>
      <c r="EO1169" s="28"/>
      <c r="EP1169" s="28"/>
      <c r="EQ1169" s="28"/>
    </row>
    <row r="1170" spans="1:147" s="1" customFormat="1" x14ac:dyDescent="0.25">
      <c r="A1170" s="130"/>
      <c r="B1170" s="105"/>
      <c r="C1170" s="131"/>
      <c r="D1170" s="105"/>
      <c r="E1170" s="105"/>
      <c r="F1170" s="105"/>
      <c r="G1170" s="105"/>
      <c r="H1170" s="105"/>
      <c r="I1170" s="105"/>
      <c r="J1170" s="105"/>
      <c r="K1170" s="105"/>
      <c r="L1170" s="105"/>
      <c r="M1170" s="105"/>
      <c r="N1170" s="105"/>
      <c r="O1170" s="105"/>
      <c r="P1170" s="105"/>
      <c r="Q1170" s="105"/>
      <c r="R1170" s="105"/>
      <c r="S1170" s="105"/>
      <c r="T1170" s="105"/>
      <c r="U1170" s="28"/>
      <c r="V1170" s="132"/>
      <c r="W1170" s="132"/>
      <c r="X1170" s="105"/>
      <c r="Y1170" s="105"/>
      <c r="Z1170" s="105"/>
      <c r="AA1170" s="105"/>
      <c r="AB1170" s="105"/>
      <c r="AC1170" s="105"/>
      <c r="AD1170" s="105"/>
      <c r="AE1170" s="105"/>
      <c r="AF1170" s="105"/>
      <c r="AG1170" s="105"/>
      <c r="AH1170" s="105"/>
      <c r="AI1170" s="105"/>
      <c r="AJ1170" s="105"/>
      <c r="AK1170" s="105"/>
      <c r="AL1170" s="105"/>
      <c r="AM1170" s="105"/>
      <c r="AN1170" s="105"/>
      <c r="AO1170" s="59"/>
      <c r="AQ1170" s="138"/>
      <c r="AR1170" s="28"/>
      <c r="AS1170" s="28"/>
      <c r="AT1170" s="59"/>
      <c r="AU1170" s="28"/>
      <c r="AV1170" s="59"/>
      <c r="AW1170" s="59"/>
      <c r="AX1170" s="59"/>
      <c r="AY1170" s="59"/>
      <c r="AZ1170" s="130"/>
      <c r="BA1170" s="59"/>
      <c r="BB1170" s="28"/>
      <c r="BC1170" s="28"/>
      <c r="BD1170" s="28"/>
      <c r="BE1170" s="28"/>
      <c r="BF1170" s="28"/>
      <c r="BG1170" s="28"/>
      <c r="BH1170" s="28"/>
      <c r="BI1170" s="28"/>
      <c r="BJ1170" s="28"/>
      <c r="BK1170" s="28"/>
      <c r="BL1170" s="28"/>
      <c r="BM1170" s="28"/>
      <c r="BN1170" s="28"/>
      <c r="BO1170" s="28"/>
      <c r="BP1170" s="28"/>
      <c r="BQ1170" s="28"/>
      <c r="BR1170" s="28"/>
      <c r="BS1170" s="28"/>
      <c r="BT1170" s="28"/>
      <c r="BU1170" s="28"/>
      <c r="BV1170" s="28"/>
      <c r="BW1170" s="28"/>
      <c r="BX1170" s="28"/>
      <c r="BY1170" s="28"/>
      <c r="BZ1170" s="28"/>
      <c r="CA1170" s="28"/>
      <c r="CB1170" s="28"/>
      <c r="CC1170" s="28"/>
      <c r="CD1170" s="28"/>
      <c r="CE1170" s="28"/>
      <c r="CF1170" s="28"/>
      <c r="CG1170" s="28"/>
      <c r="CH1170" s="28"/>
      <c r="CI1170" s="28"/>
      <c r="CJ1170" s="28"/>
      <c r="CK1170" s="28"/>
      <c r="CL1170" s="28"/>
      <c r="CM1170" s="28"/>
      <c r="CN1170" s="28"/>
      <c r="CO1170" s="28"/>
      <c r="CP1170" s="28"/>
      <c r="CQ1170" s="28"/>
      <c r="CR1170" s="28"/>
      <c r="CS1170" s="28"/>
      <c r="CT1170" s="28"/>
      <c r="CU1170" s="28"/>
      <c r="CV1170" s="28"/>
      <c r="CW1170" s="28"/>
      <c r="CX1170" s="28"/>
      <c r="CY1170" s="28"/>
      <c r="CZ1170" s="28"/>
      <c r="DA1170" s="28"/>
      <c r="DB1170" s="28"/>
      <c r="DC1170" s="28"/>
      <c r="DD1170" s="28"/>
      <c r="DE1170" s="28"/>
      <c r="DF1170" s="28"/>
      <c r="DG1170" s="28"/>
      <c r="DH1170" s="28"/>
      <c r="DI1170" s="28"/>
      <c r="DJ1170" s="28"/>
      <c r="DK1170" s="28"/>
      <c r="DL1170" s="28"/>
      <c r="DM1170" s="28"/>
      <c r="DN1170" s="28"/>
      <c r="DO1170" s="28"/>
      <c r="DP1170" s="28"/>
      <c r="DQ1170" s="28"/>
      <c r="DR1170" s="28"/>
      <c r="DS1170" s="28"/>
      <c r="DT1170" s="28"/>
      <c r="DU1170" s="28"/>
      <c r="DV1170" s="28"/>
      <c r="DW1170" s="28"/>
      <c r="DX1170" s="28"/>
      <c r="DY1170" s="28"/>
      <c r="DZ1170" s="28"/>
      <c r="EA1170" s="28"/>
      <c r="EB1170" s="28"/>
      <c r="EC1170" s="28"/>
      <c r="ED1170" s="28"/>
      <c r="EE1170" s="28"/>
      <c r="EF1170" s="28"/>
      <c r="EG1170" s="28"/>
      <c r="EH1170" s="28"/>
      <c r="EI1170" s="28"/>
      <c r="EJ1170" s="28"/>
      <c r="EK1170" s="28"/>
      <c r="EL1170" s="28"/>
      <c r="EM1170" s="28"/>
      <c r="EN1170" s="28"/>
      <c r="EO1170" s="28"/>
      <c r="EP1170" s="28"/>
      <c r="EQ1170" s="28"/>
    </row>
    <row r="1171" spans="1:147" s="1" customFormat="1" x14ac:dyDescent="0.25">
      <c r="A1171" s="130"/>
      <c r="B1171" s="105"/>
      <c r="C1171" s="131"/>
      <c r="D1171" s="105"/>
      <c r="E1171" s="105"/>
      <c r="F1171" s="105"/>
      <c r="G1171" s="105"/>
      <c r="H1171" s="105"/>
      <c r="I1171" s="105"/>
      <c r="J1171" s="105"/>
      <c r="K1171" s="105"/>
      <c r="L1171" s="105"/>
      <c r="M1171" s="105"/>
      <c r="N1171" s="105"/>
      <c r="O1171" s="105"/>
      <c r="P1171" s="105"/>
      <c r="Q1171" s="105"/>
      <c r="R1171" s="105"/>
      <c r="S1171" s="105"/>
      <c r="T1171" s="105"/>
      <c r="U1171" s="28"/>
      <c r="V1171" s="132"/>
      <c r="W1171" s="132"/>
      <c r="X1171" s="105"/>
      <c r="Y1171" s="105"/>
      <c r="Z1171" s="105"/>
      <c r="AA1171" s="105"/>
      <c r="AB1171" s="105"/>
      <c r="AC1171" s="105"/>
      <c r="AD1171" s="105"/>
      <c r="AE1171" s="105"/>
      <c r="AF1171" s="105"/>
      <c r="AG1171" s="105"/>
      <c r="AH1171" s="105"/>
      <c r="AI1171" s="105"/>
      <c r="AJ1171" s="105"/>
      <c r="AK1171" s="105"/>
      <c r="AL1171" s="105"/>
      <c r="AM1171" s="105"/>
      <c r="AN1171" s="105"/>
      <c r="AO1171" s="59"/>
      <c r="AQ1171" s="138"/>
      <c r="AR1171" s="28"/>
      <c r="AS1171" s="28"/>
      <c r="AT1171" s="59"/>
      <c r="AU1171" s="28"/>
      <c r="AV1171" s="59"/>
      <c r="AW1171" s="59"/>
      <c r="AX1171" s="59"/>
      <c r="AY1171" s="59"/>
      <c r="AZ1171" s="130"/>
      <c r="BA1171" s="59"/>
      <c r="BB1171" s="28"/>
      <c r="BC1171" s="28"/>
      <c r="BD1171" s="28"/>
      <c r="BE1171" s="28"/>
      <c r="BF1171" s="28"/>
      <c r="BG1171" s="28"/>
      <c r="BH1171" s="28"/>
      <c r="BI1171" s="28"/>
      <c r="BJ1171" s="28"/>
      <c r="BK1171" s="28"/>
      <c r="BL1171" s="28"/>
      <c r="BM1171" s="28"/>
      <c r="BN1171" s="28"/>
      <c r="BO1171" s="28"/>
      <c r="BP1171" s="28"/>
      <c r="BQ1171" s="28"/>
      <c r="BR1171" s="28"/>
      <c r="BS1171" s="28"/>
      <c r="BT1171" s="28"/>
      <c r="BU1171" s="28"/>
      <c r="BV1171" s="28"/>
      <c r="BW1171" s="28"/>
      <c r="BX1171" s="28"/>
      <c r="BY1171" s="28"/>
      <c r="BZ1171" s="28"/>
      <c r="CA1171" s="28"/>
      <c r="CB1171" s="28"/>
      <c r="CC1171" s="28"/>
      <c r="CD1171" s="28"/>
      <c r="CE1171" s="28"/>
      <c r="CF1171" s="28"/>
      <c r="CG1171" s="28"/>
      <c r="CH1171" s="28"/>
      <c r="CI1171" s="28"/>
      <c r="CJ1171" s="28"/>
      <c r="CK1171" s="28"/>
      <c r="CL1171" s="28"/>
      <c r="CM1171" s="28"/>
      <c r="CN1171" s="28"/>
      <c r="CO1171" s="28"/>
      <c r="CP1171" s="28"/>
      <c r="CQ1171" s="28"/>
      <c r="CR1171" s="28"/>
      <c r="CS1171" s="28"/>
      <c r="CT1171" s="28"/>
      <c r="CU1171" s="28"/>
      <c r="CV1171" s="28"/>
      <c r="CW1171" s="28"/>
      <c r="CX1171" s="28"/>
      <c r="CY1171" s="28"/>
      <c r="CZ1171" s="28"/>
      <c r="DA1171" s="28"/>
      <c r="DB1171" s="28"/>
      <c r="DC1171" s="28"/>
      <c r="DD1171" s="28"/>
      <c r="DE1171" s="28"/>
      <c r="DF1171" s="28"/>
      <c r="DG1171" s="28"/>
      <c r="DH1171" s="28"/>
      <c r="DI1171" s="28"/>
      <c r="DJ1171" s="28"/>
      <c r="DK1171" s="28"/>
      <c r="DL1171" s="28"/>
      <c r="DM1171" s="28"/>
      <c r="DN1171" s="28"/>
      <c r="DO1171" s="28"/>
      <c r="DP1171" s="28"/>
      <c r="DQ1171" s="28"/>
      <c r="DR1171" s="28"/>
      <c r="DS1171" s="28"/>
      <c r="DT1171" s="28"/>
      <c r="DU1171" s="28"/>
      <c r="DV1171" s="28"/>
      <c r="DW1171" s="28"/>
      <c r="DX1171" s="28"/>
      <c r="DY1171" s="28"/>
      <c r="DZ1171" s="28"/>
      <c r="EA1171" s="28"/>
      <c r="EB1171" s="28"/>
      <c r="EC1171" s="28"/>
      <c r="ED1171" s="28"/>
      <c r="EE1171" s="28"/>
      <c r="EF1171" s="28"/>
      <c r="EG1171" s="28"/>
      <c r="EH1171" s="28"/>
      <c r="EI1171" s="28"/>
      <c r="EJ1171" s="28"/>
      <c r="EK1171" s="28"/>
      <c r="EL1171" s="28"/>
      <c r="EM1171" s="28"/>
      <c r="EN1171" s="28"/>
      <c r="EO1171" s="28"/>
      <c r="EP1171" s="28"/>
      <c r="EQ1171" s="28"/>
    </row>
    <row r="1172" spans="1:147" s="1" customFormat="1" x14ac:dyDescent="0.25">
      <c r="A1172" s="130"/>
      <c r="B1172" s="105"/>
      <c r="C1172" s="131"/>
      <c r="D1172" s="105"/>
      <c r="E1172" s="105"/>
      <c r="F1172" s="105"/>
      <c r="G1172" s="105"/>
      <c r="H1172" s="105"/>
      <c r="I1172" s="105"/>
      <c r="J1172" s="105"/>
      <c r="K1172" s="105"/>
      <c r="L1172" s="105"/>
      <c r="M1172" s="105"/>
      <c r="N1172" s="105"/>
      <c r="O1172" s="105"/>
      <c r="P1172" s="105"/>
      <c r="Q1172" s="105"/>
      <c r="R1172" s="105"/>
      <c r="S1172" s="105"/>
      <c r="T1172" s="105"/>
      <c r="U1172" s="28"/>
      <c r="V1172" s="132"/>
      <c r="W1172" s="132"/>
      <c r="X1172" s="105"/>
      <c r="Y1172" s="105"/>
      <c r="Z1172" s="105"/>
      <c r="AA1172" s="105"/>
      <c r="AB1172" s="105"/>
      <c r="AC1172" s="105"/>
      <c r="AD1172" s="105"/>
      <c r="AE1172" s="105"/>
      <c r="AF1172" s="105"/>
      <c r="AG1172" s="105"/>
      <c r="AH1172" s="105"/>
      <c r="AI1172" s="105"/>
      <c r="AJ1172" s="105"/>
      <c r="AK1172" s="105"/>
      <c r="AL1172" s="105"/>
      <c r="AM1172" s="105"/>
      <c r="AN1172" s="105"/>
      <c r="AO1172" s="59"/>
      <c r="AQ1172" s="138"/>
      <c r="AR1172" s="28"/>
      <c r="AS1172" s="28"/>
      <c r="AT1172" s="59"/>
      <c r="AU1172" s="28"/>
      <c r="AV1172" s="59"/>
      <c r="AW1172" s="59"/>
      <c r="AX1172" s="59"/>
      <c r="AY1172" s="59"/>
      <c r="AZ1172" s="130"/>
      <c r="BA1172" s="59"/>
      <c r="BB1172" s="28"/>
      <c r="BC1172" s="28"/>
      <c r="BD1172" s="28"/>
      <c r="BE1172" s="28"/>
      <c r="BF1172" s="28"/>
      <c r="BG1172" s="28"/>
      <c r="BH1172" s="28"/>
      <c r="BI1172" s="28"/>
      <c r="BJ1172" s="28"/>
      <c r="BK1172" s="28"/>
      <c r="BL1172" s="28"/>
      <c r="BM1172" s="28"/>
      <c r="BN1172" s="28"/>
      <c r="BO1172" s="28"/>
      <c r="BP1172" s="28"/>
      <c r="BQ1172" s="28"/>
      <c r="BR1172" s="28"/>
      <c r="BS1172" s="28"/>
      <c r="BT1172" s="28"/>
      <c r="BU1172" s="28"/>
      <c r="BV1172" s="28"/>
      <c r="BW1172" s="28"/>
      <c r="BX1172" s="28"/>
      <c r="BY1172" s="28"/>
      <c r="BZ1172" s="28"/>
      <c r="CA1172" s="28"/>
      <c r="CB1172" s="28"/>
      <c r="CC1172" s="28"/>
      <c r="CD1172" s="28"/>
      <c r="CE1172" s="28"/>
      <c r="CF1172" s="28"/>
      <c r="CG1172" s="28"/>
      <c r="CH1172" s="28"/>
      <c r="CI1172" s="28"/>
      <c r="CJ1172" s="28"/>
      <c r="CK1172" s="28"/>
      <c r="CL1172" s="28"/>
      <c r="CM1172" s="28"/>
      <c r="CN1172" s="28"/>
      <c r="CO1172" s="28"/>
      <c r="CP1172" s="28"/>
      <c r="CQ1172" s="28"/>
      <c r="CR1172" s="28"/>
      <c r="CS1172" s="28"/>
      <c r="CT1172" s="28"/>
      <c r="CU1172" s="28"/>
      <c r="CV1172" s="28"/>
      <c r="CW1172" s="28"/>
      <c r="CX1172" s="28"/>
      <c r="CY1172" s="28"/>
      <c r="CZ1172" s="28"/>
      <c r="DA1172" s="28"/>
      <c r="DB1172" s="28"/>
      <c r="DC1172" s="28"/>
      <c r="DD1172" s="28"/>
      <c r="DE1172" s="28"/>
      <c r="DF1172" s="28"/>
      <c r="DG1172" s="28"/>
      <c r="DH1172" s="28"/>
      <c r="DI1172" s="28"/>
      <c r="DJ1172" s="28"/>
      <c r="DK1172" s="28"/>
      <c r="DL1172" s="28"/>
      <c r="DM1172" s="28"/>
      <c r="DN1172" s="28"/>
      <c r="DO1172" s="28"/>
      <c r="DP1172" s="28"/>
      <c r="DQ1172" s="28"/>
      <c r="DR1172" s="28"/>
      <c r="DS1172" s="28"/>
      <c r="DT1172" s="28"/>
      <c r="DU1172" s="28"/>
      <c r="DV1172" s="28"/>
      <c r="DW1172" s="28"/>
      <c r="DX1172" s="28"/>
      <c r="DY1172" s="28"/>
      <c r="DZ1172" s="28"/>
      <c r="EA1172" s="28"/>
      <c r="EB1172" s="28"/>
      <c r="EC1172" s="28"/>
      <c r="ED1172" s="28"/>
      <c r="EE1172" s="28"/>
      <c r="EF1172" s="28"/>
      <c r="EG1172" s="28"/>
      <c r="EH1172" s="28"/>
      <c r="EI1172" s="28"/>
      <c r="EJ1172" s="28"/>
      <c r="EK1172" s="28"/>
      <c r="EL1172" s="28"/>
      <c r="EM1172" s="28"/>
      <c r="EN1172" s="28"/>
      <c r="EO1172" s="28"/>
      <c r="EP1172" s="28"/>
      <c r="EQ1172" s="28"/>
    </row>
    <row r="1173" spans="1:147" s="1" customFormat="1" x14ac:dyDescent="0.25">
      <c r="A1173" s="130"/>
      <c r="B1173" s="105"/>
      <c r="C1173" s="131"/>
      <c r="D1173" s="105"/>
      <c r="E1173" s="105"/>
      <c r="F1173" s="105"/>
      <c r="G1173" s="105"/>
      <c r="H1173" s="105"/>
      <c r="I1173" s="105"/>
      <c r="J1173" s="105"/>
      <c r="K1173" s="105"/>
      <c r="L1173" s="105"/>
      <c r="M1173" s="105"/>
      <c r="N1173" s="105"/>
      <c r="O1173" s="105"/>
      <c r="P1173" s="105"/>
      <c r="Q1173" s="105"/>
      <c r="R1173" s="105"/>
      <c r="S1173" s="105"/>
      <c r="T1173" s="105"/>
      <c r="U1173" s="28"/>
      <c r="V1173" s="132"/>
      <c r="W1173" s="132"/>
      <c r="X1173" s="105"/>
      <c r="Y1173" s="105"/>
      <c r="Z1173" s="105"/>
      <c r="AA1173" s="105"/>
      <c r="AB1173" s="105"/>
      <c r="AC1173" s="105"/>
      <c r="AD1173" s="105"/>
      <c r="AE1173" s="105"/>
      <c r="AF1173" s="105"/>
      <c r="AG1173" s="105"/>
      <c r="AH1173" s="105"/>
      <c r="AI1173" s="105"/>
      <c r="AJ1173" s="105"/>
      <c r="AK1173" s="105"/>
      <c r="AL1173" s="105"/>
      <c r="AM1173" s="105"/>
      <c r="AN1173" s="105"/>
      <c r="AO1173" s="59"/>
      <c r="AQ1173" s="138"/>
      <c r="AR1173" s="28"/>
      <c r="AS1173" s="28"/>
      <c r="AT1173" s="59"/>
      <c r="AU1173" s="28"/>
      <c r="AV1173" s="59"/>
      <c r="AW1173" s="59"/>
      <c r="AX1173" s="59"/>
      <c r="AY1173" s="59"/>
      <c r="AZ1173" s="130"/>
      <c r="BA1173" s="59"/>
      <c r="BB1173" s="28"/>
      <c r="BC1173" s="28"/>
      <c r="BD1173" s="28"/>
      <c r="BE1173" s="28"/>
      <c r="BF1173" s="28"/>
      <c r="BG1173" s="28"/>
      <c r="BH1173" s="28"/>
      <c r="BI1173" s="28"/>
      <c r="BJ1173" s="28"/>
      <c r="BK1173" s="28"/>
      <c r="BL1173" s="28"/>
      <c r="BM1173" s="28"/>
      <c r="BN1173" s="28"/>
      <c r="BO1173" s="28"/>
      <c r="BP1173" s="28"/>
      <c r="BQ1173" s="28"/>
      <c r="BR1173" s="28"/>
      <c r="BS1173" s="28"/>
      <c r="BT1173" s="28"/>
      <c r="BU1173" s="28"/>
      <c r="BV1173" s="28"/>
      <c r="BW1173" s="28"/>
      <c r="BX1173" s="28"/>
      <c r="BY1173" s="28"/>
      <c r="BZ1173" s="28"/>
      <c r="CA1173" s="28"/>
      <c r="CB1173" s="28"/>
      <c r="CC1173" s="28"/>
      <c r="CD1173" s="28"/>
      <c r="CE1173" s="28"/>
      <c r="CF1173" s="28"/>
      <c r="CG1173" s="28"/>
      <c r="CH1173" s="28"/>
      <c r="CI1173" s="28"/>
      <c r="CJ1173" s="28"/>
      <c r="CK1173" s="28"/>
      <c r="CL1173" s="28"/>
      <c r="CM1173" s="28"/>
      <c r="CN1173" s="28"/>
      <c r="CO1173" s="28"/>
      <c r="CP1173" s="28"/>
      <c r="CQ1173" s="28"/>
      <c r="CR1173" s="28"/>
      <c r="CS1173" s="28"/>
      <c r="CT1173" s="28"/>
      <c r="CU1173" s="28"/>
      <c r="CV1173" s="28"/>
      <c r="CW1173" s="28"/>
      <c r="CX1173" s="28"/>
      <c r="CY1173" s="28"/>
      <c r="CZ1173" s="28"/>
      <c r="DA1173" s="28"/>
      <c r="DB1173" s="28"/>
      <c r="DC1173" s="28"/>
      <c r="DD1173" s="28"/>
      <c r="DE1173" s="28"/>
      <c r="DF1173" s="28"/>
      <c r="DG1173" s="28"/>
      <c r="DH1173" s="28"/>
      <c r="DI1173" s="28"/>
      <c r="DJ1173" s="28"/>
      <c r="DK1173" s="28"/>
      <c r="DL1173" s="28"/>
      <c r="DM1173" s="28"/>
      <c r="DN1173" s="28"/>
      <c r="DO1173" s="28"/>
      <c r="DP1173" s="28"/>
      <c r="DQ1173" s="28"/>
      <c r="DR1173" s="28"/>
      <c r="DS1173" s="28"/>
      <c r="DT1173" s="28"/>
      <c r="DU1173" s="28"/>
      <c r="DV1173" s="28"/>
      <c r="DW1173" s="28"/>
      <c r="DX1173" s="28"/>
      <c r="DY1173" s="28"/>
      <c r="DZ1173" s="28"/>
      <c r="EA1173" s="28"/>
      <c r="EB1173" s="28"/>
      <c r="EC1173" s="28"/>
      <c r="ED1173" s="28"/>
      <c r="EE1173" s="28"/>
      <c r="EF1173" s="28"/>
      <c r="EG1173" s="28"/>
      <c r="EH1173" s="28"/>
      <c r="EI1173" s="28"/>
      <c r="EJ1173" s="28"/>
      <c r="EK1173" s="28"/>
      <c r="EL1173" s="28"/>
      <c r="EM1173" s="28"/>
      <c r="EN1173" s="28"/>
      <c r="EO1173" s="28"/>
      <c r="EP1173" s="28"/>
      <c r="EQ1173" s="28"/>
    </row>
    <row r="1174" spans="1:147" s="1" customFormat="1" x14ac:dyDescent="0.25">
      <c r="A1174" s="130"/>
      <c r="B1174" s="105"/>
      <c r="C1174" s="131"/>
      <c r="D1174" s="105"/>
      <c r="E1174" s="105"/>
      <c r="F1174" s="105"/>
      <c r="G1174" s="105"/>
      <c r="H1174" s="105"/>
      <c r="I1174" s="105"/>
      <c r="J1174" s="105"/>
      <c r="K1174" s="105"/>
      <c r="L1174" s="105"/>
      <c r="M1174" s="105"/>
      <c r="N1174" s="105"/>
      <c r="O1174" s="105"/>
      <c r="P1174" s="105"/>
      <c r="Q1174" s="105"/>
      <c r="R1174" s="105"/>
      <c r="S1174" s="105"/>
      <c r="T1174" s="105"/>
      <c r="U1174" s="28"/>
      <c r="V1174" s="132"/>
      <c r="W1174" s="132"/>
      <c r="X1174" s="105"/>
      <c r="Y1174" s="105"/>
      <c r="Z1174" s="105"/>
      <c r="AA1174" s="105"/>
      <c r="AB1174" s="105"/>
      <c r="AC1174" s="105"/>
      <c r="AD1174" s="105"/>
      <c r="AE1174" s="105"/>
      <c r="AF1174" s="105"/>
      <c r="AG1174" s="105"/>
      <c r="AH1174" s="105"/>
      <c r="AI1174" s="105"/>
      <c r="AJ1174" s="105"/>
      <c r="AK1174" s="105"/>
      <c r="AL1174" s="105"/>
      <c r="AM1174" s="105"/>
      <c r="AN1174" s="105"/>
      <c r="AO1174" s="59"/>
      <c r="AQ1174" s="138"/>
      <c r="AR1174" s="28"/>
      <c r="AS1174" s="28"/>
      <c r="AT1174" s="59"/>
      <c r="AU1174" s="28"/>
      <c r="AV1174" s="59"/>
      <c r="AW1174" s="59"/>
      <c r="AX1174" s="59"/>
      <c r="AY1174" s="59"/>
      <c r="AZ1174" s="130"/>
      <c r="BA1174" s="59"/>
      <c r="BB1174" s="28"/>
      <c r="BC1174" s="28"/>
      <c r="BD1174" s="28"/>
      <c r="BE1174" s="28"/>
      <c r="BF1174" s="28"/>
      <c r="BG1174" s="28"/>
      <c r="BH1174" s="28"/>
      <c r="BI1174" s="28"/>
      <c r="BJ1174" s="28"/>
      <c r="BK1174" s="28"/>
      <c r="BL1174" s="28"/>
      <c r="BM1174" s="28"/>
      <c r="BN1174" s="28"/>
      <c r="BO1174" s="28"/>
      <c r="BP1174" s="28"/>
      <c r="BQ1174" s="28"/>
      <c r="BR1174" s="28"/>
      <c r="BS1174" s="28"/>
      <c r="BT1174" s="28"/>
      <c r="BU1174" s="28"/>
      <c r="BV1174" s="28"/>
      <c r="BW1174" s="28"/>
      <c r="BX1174" s="28"/>
      <c r="BY1174" s="28"/>
      <c r="BZ1174" s="28"/>
      <c r="CA1174" s="28"/>
      <c r="CB1174" s="28"/>
      <c r="CC1174" s="28"/>
      <c r="CD1174" s="28"/>
      <c r="CE1174" s="28"/>
      <c r="CF1174" s="28"/>
      <c r="CG1174" s="28"/>
      <c r="CH1174" s="28"/>
      <c r="CI1174" s="28"/>
      <c r="CJ1174" s="28"/>
      <c r="CK1174" s="28"/>
      <c r="CL1174" s="28"/>
      <c r="CM1174" s="28"/>
      <c r="CN1174" s="28"/>
      <c r="CO1174" s="28"/>
      <c r="CP1174" s="28"/>
      <c r="CQ1174" s="28"/>
      <c r="CR1174" s="28"/>
      <c r="CS1174" s="28"/>
      <c r="CT1174" s="28"/>
      <c r="CU1174" s="28"/>
      <c r="CV1174" s="28"/>
      <c r="CW1174" s="28"/>
      <c r="CX1174" s="28"/>
      <c r="CY1174" s="28"/>
      <c r="CZ1174" s="28"/>
      <c r="DA1174" s="28"/>
      <c r="DB1174" s="28"/>
      <c r="DC1174" s="28"/>
      <c r="DD1174" s="28"/>
      <c r="DE1174" s="28"/>
      <c r="DF1174" s="28"/>
      <c r="DG1174" s="28"/>
      <c r="DH1174" s="28"/>
      <c r="DI1174" s="28"/>
      <c r="DJ1174" s="28"/>
      <c r="DK1174" s="28"/>
      <c r="DL1174" s="28"/>
      <c r="DM1174" s="28"/>
      <c r="DN1174" s="28"/>
      <c r="DO1174" s="28"/>
      <c r="DP1174" s="28"/>
      <c r="DQ1174" s="28"/>
      <c r="DR1174" s="28"/>
      <c r="DS1174" s="28"/>
      <c r="DT1174" s="28"/>
      <c r="DU1174" s="28"/>
      <c r="DV1174" s="28"/>
      <c r="DW1174" s="28"/>
      <c r="DX1174" s="28"/>
      <c r="DY1174" s="28"/>
      <c r="DZ1174" s="28"/>
      <c r="EA1174" s="28"/>
      <c r="EB1174" s="28"/>
      <c r="EC1174" s="28"/>
      <c r="ED1174" s="28"/>
      <c r="EE1174" s="28"/>
      <c r="EF1174" s="28"/>
      <c r="EG1174" s="28"/>
      <c r="EH1174" s="28"/>
      <c r="EI1174" s="28"/>
      <c r="EJ1174" s="28"/>
      <c r="EK1174" s="28"/>
      <c r="EL1174" s="28"/>
      <c r="EM1174" s="28"/>
      <c r="EN1174" s="28"/>
      <c r="EO1174" s="28"/>
      <c r="EP1174" s="28"/>
      <c r="EQ1174" s="28"/>
    </row>
    <row r="1175" spans="1:147" s="1" customFormat="1" x14ac:dyDescent="0.25">
      <c r="A1175" s="130"/>
      <c r="B1175" s="105"/>
      <c r="C1175" s="131"/>
      <c r="D1175" s="105"/>
      <c r="E1175" s="105"/>
      <c r="F1175" s="105"/>
      <c r="G1175" s="105"/>
      <c r="H1175" s="105"/>
      <c r="I1175" s="105"/>
      <c r="J1175" s="105"/>
      <c r="K1175" s="105"/>
      <c r="L1175" s="105"/>
      <c r="M1175" s="105"/>
      <c r="N1175" s="105"/>
      <c r="O1175" s="105"/>
      <c r="P1175" s="105"/>
      <c r="Q1175" s="105"/>
      <c r="R1175" s="105"/>
      <c r="S1175" s="105"/>
      <c r="T1175" s="105"/>
      <c r="U1175" s="28"/>
      <c r="V1175" s="132"/>
      <c r="W1175" s="132"/>
      <c r="X1175" s="105"/>
      <c r="Y1175" s="105"/>
      <c r="Z1175" s="105"/>
      <c r="AA1175" s="105"/>
      <c r="AB1175" s="105"/>
      <c r="AC1175" s="105"/>
      <c r="AD1175" s="105"/>
      <c r="AE1175" s="105"/>
      <c r="AF1175" s="105"/>
      <c r="AG1175" s="105"/>
      <c r="AH1175" s="105"/>
      <c r="AI1175" s="105"/>
      <c r="AJ1175" s="105"/>
      <c r="AK1175" s="105"/>
      <c r="AL1175" s="105"/>
      <c r="AM1175" s="105"/>
      <c r="AN1175" s="105"/>
      <c r="AO1175" s="59"/>
      <c r="AQ1175" s="138"/>
      <c r="AR1175" s="28"/>
      <c r="AS1175" s="28"/>
      <c r="AT1175" s="59"/>
      <c r="AU1175" s="28"/>
      <c r="AV1175" s="59"/>
      <c r="AW1175" s="59"/>
      <c r="AX1175" s="59"/>
      <c r="AY1175" s="59"/>
      <c r="AZ1175" s="130"/>
      <c r="BA1175" s="59"/>
      <c r="BB1175" s="28"/>
      <c r="BC1175" s="28"/>
      <c r="BD1175" s="28"/>
      <c r="BE1175" s="28"/>
      <c r="BF1175" s="28"/>
      <c r="BG1175" s="28"/>
      <c r="BH1175" s="28"/>
      <c r="BI1175" s="28"/>
      <c r="BJ1175" s="28"/>
      <c r="BK1175" s="28"/>
      <c r="BL1175" s="28"/>
      <c r="BM1175" s="28"/>
      <c r="BN1175" s="28"/>
      <c r="BO1175" s="28"/>
      <c r="BP1175" s="28"/>
      <c r="BQ1175" s="28"/>
      <c r="BR1175" s="28"/>
      <c r="BS1175" s="28"/>
      <c r="BT1175" s="28"/>
      <c r="BU1175" s="28"/>
      <c r="BV1175" s="28"/>
      <c r="BW1175" s="28"/>
      <c r="BX1175" s="28"/>
      <c r="BY1175" s="28"/>
      <c r="BZ1175" s="28"/>
      <c r="CA1175" s="28"/>
      <c r="CB1175" s="28"/>
      <c r="CC1175" s="28"/>
      <c r="CD1175" s="28"/>
      <c r="CE1175" s="28"/>
      <c r="CF1175" s="28"/>
      <c r="CG1175" s="28"/>
      <c r="CH1175" s="28"/>
      <c r="CI1175" s="28"/>
      <c r="CJ1175" s="28"/>
      <c r="CK1175" s="28"/>
      <c r="CL1175" s="28"/>
      <c r="CM1175" s="28"/>
      <c r="CN1175" s="28"/>
      <c r="CO1175" s="28"/>
      <c r="CP1175" s="28"/>
      <c r="CQ1175" s="28"/>
      <c r="CR1175" s="28"/>
      <c r="CS1175" s="28"/>
      <c r="CT1175" s="28"/>
      <c r="CU1175" s="28"/>
      <c r="CV1175" s="28"/>
      <c r="CW1175" s="28"/>
      <c r="CX1175" s="28"/>
      <c r="CY1175" s="28"/>
      <c r="CZ1175" s="28"/>
      <c r="DA1175" s="28"/>
      <c r="DB1175" s="28"/>
      <c r="DC1175" s="28"/>
      <c r="DD1175" s="28"/>
      <c r="DE1175" s="28"/>
      <c r="DF1175" s="28"/>
      <c r="DG1175" s="28"/>
      <c r="DH1175" s="28"/>
      <c r="DI1175" s="28"/>
      <c r="DJ1175" s="28"/>
      <c r="DK1175" s="28"/>
      <c r="DL1175" s="28"/>
      <c r="DM1175" s="28"/>
      <c r="DN1175" s="28"/>
      <c r="DO1175" s="28"/>
      <c r="DP1175" s="28"/>
      <c r="DQ1175" s="28"/>
      <c r="DR1175" s="28"/>
      <c r="DS1175" s="28"/>
      <c r="DT1175" s="28"/>
      <c r="DU1175" s="28"/>
      <c r="DV1175" s="28"/>
      <c r="DW1175" s="28"/>
      <c r="DX1175" s="28"/>
      <c r="DY1175" s="28"/>
      <c r="DZ1175" s="28"/>
      <c r="EA1175" s="28"/>
      <c r="EB1175" s="28"/>
      <c r="EC1175" s="28"/>
      <c r="ED1175" s="28"/>
      <c r="EE1175" s="28"/>
      <c r="EF1175" s="28"/>
      <c r="EG1175" s="28"/>
      <c r="EH1175" s="28"/>
      <c r="EI1175" s="28"/>
      <c r="EJ1175" s="28"/>
      <c r="EK1175" s="28"/>
      <c r="EL1175" s="28"/>
      <c r="EM1175" s="28"/>
      <c r="EN1175" s="28"/>
      <c r="EO1175" s="28"/>
      <c r="EP1175" s="28"/>
      <c r="EQ1175" s="28"/>
    </row>
    <row r="1176" spans="1:147" s="1" customFormat="1" x14ac:dyDescent="0.25">
      <c r="A1176" s="130"/>
      <c r="B1176" s="105"/>
      <c r="C1176" s="131"/>
      <c r="D1176" s="105"/>
      <c r="E1176" s="105"/>
      <c r="F1176" s="105"/>
      <c r="G1176" s="105"/>
      <c r="H1176" s="105"/>
      <c r="I1176" s="105"/>
      <c r="J1176" s="105"/>
      <c r="K1176" s="105"/>
      <c r="L1176" s="105"/>
      <c r="M1176" s="105"/>
      <c r="N1176" s="105"/>
      <c r="O1176" s="105"/>
      <c r="P1176" s="105"/>
      <c r="Q1176" s="105"/>
      <c r="R1176" s="105"/>
      <c r="S1176" s="105"/>
      <c r="T1176" s="105"/>
      <c r="U1176" s="28"/>
      <c r="V1176" s="132"/>
      <c r="W1176" s="132"/>
      <c r="X1176" s="105"/>
      <c r="Y1176" s="105"/>
      <c r="Z1176" s="105"/>
      <c r="AA1176" s="105"/>
      <c r="AB1176" s="105"/>
      <c r="AC1176" s="105"/>
      <c r="AD1176" s="105"/>
      <c r="AE1176" s="105"/>
      <c r="AF1176" s="105"/>
      <c r="AG1176" s="105"/>
      <c r="AH1176" s="105"/>
      <c r="AI1176" s="105"/>
      <c r="AJ1176" s="105"/>
      <c r="AK1176" s="105"/>
      <c r="AL1176" s="105"/>
      <c r="AM1176" s="105"/>
      <c r="AN1176" s="105"/>
      <c r="AO1176" s="59"/>
      <c r="AQ1176" s="138"/>
      <c r="AR1176" s="28"/>
      <c r="AS1176" s="28"/>
      <c r="AT1176" s="59"/>
      <c r="AU1176" s="28"/>
      <c r="AV1176" s="59"/>
      <c r="AW1176" s="59"/>
      <c r="AX1176" s="59"/>
      <c r="AY1176" s="59"/>
      <c r="AZ1176" s="130"/>
      <c r="BA1176" s="59"/>
      <c r="BB1176" s="28"/>
      <c r="BC1176" s="28"/>
      <c r="BD1176" s="28"/>
      <c r="BE1176" s="28"/>
      <c r="BF1176" s="28"/>
      <c r="BG1176" s="28"/>
      <c r="BH1176" s="28"/>
      <c r="BI1176" s="28"/>
      <c r="BJ1176" s="28"/>
      <c r="BK1176" s="28"/>
      <c r="BL1176" s="28"/>
      <c r="BM1176" s="28"/>
      <c r="BN1176" s="28"/>
      <c r="BO1176" s="28"/>
      <c r="BP1176" s="28"/>
      <c r="BQ1176" s="28"/>
      <c r="BR1176" s="28"/>
      <c r="BS1176" s="28"/>
      <c r="BT1176" s="28"/>
      <c r="BU1176" s="28"/>
      <c r="BV1176" s="28"/>
      <c r="BW1176" s="28"/>
      <c r="BX1176" s="28"/>
      <c r="BY1176" s="28"/>
      <c r="BZ1176" s="28"/>
      <c r="CA1176" s="28"/>
      <c r="CB1176" s="28"/>
      <c r="CC1176" s="28"/>
      <c r="CD1176" s="28"/>
      <c r="CE1176" s="28"/>
      <c r="CF1176" s="28"/>
      <c r="CG1176" s="28"/>
      <c r="CH1176" s="28"/>
      <c r="CI1176" s="28"/>
      <c r="CJ1176" s="28"/>
      <c r="CK1176" s="28"/>
      <c r="CL1176" s="28"/>
      <c r="CM1176" s="28"/>
      <c r="CN1176" s="28"/>
      <c r="CO1176" s="28"/>
      <c r="CP1176" s="28"/>
      <c r="CQ1176" s="28"/>
      <c r="CR1176" s="28"/>
      <c r="CS1176" s="28"/>
      <c r="CT1176" s="28"/>
      <c r="CU1176" s="28"/>
      <c r="CV1176" s="28"/>
      <c r="CW1176" s="28"/>
      <c r="CX1176" s="28"/>
      <c r="CY1176" s="28"/>
      <c r="CZ1176" s="28"/>
      <c r="DA1176" s="28"/>
      <c r="DB1176" s="28"/>
      <c r="DC1176" s="28"/>
      <c r="DD1176" s="28"/>
      <c r="DE1176" s="28"/>
      <c r="DF1176" s="28"/>
      <c r="DG1176" s="28"/>
      <c r="DH1176" s="28"/>
      <c r="DI1176" s="28"/>
      <c r="DJ1176" s="28"/>
      <c r="DK1176" s="28"/>
      <c r="DL1176" s="28"/>
      <c r="DM1176" s="28"/>
      <c r="DN1176" s="28"/>
      <c r="DO1176" s="28"/>
      <c r="DP1176" s="28"/>
      <c r="DQ1176" s="28"/>
      <c r="DR1176" s="28"/>
      <c r="DS1176" s="28"/>
      <c r="DT1176" s="28"/>
      <c r="DU1176" s="28"/>
      <c r="DV1176" s="28"/>
      <c r="DW1176" s="28"/>
      <c r="DX1176" s="28"/>
      <c r="DY1176" s="28"/>
      <c r="DZ1176" s="28"/>
      <c r="EA1176" s="28"/>
      <c r="EB1176" s="28"/>
      <c r="EC1176" s="28"/>
      <c r="ED1176" s="28"/>
      <c r="EE1176" s="28"/>
      <c r="EF1176" s="28"/>
      <c r="EG1176" s="28"/>
      <c r="EH1176" s="28"/>
      <c r="EI1176" s="28"/>
      <c r="EJ1176" s="28"/>
      <c r="EK1176" s="28"/>
      <c r="EL1176" s="28"/>
      <c r="EM1176" s="28"/>
      <c r="EN1176" s="28"/>
      <c r="EO1176" s="28"/>
      <c r="EP1176" s="28"/>
      <c r="EQ1176" s="28"/>
    </row>
    <row r="1177" spans="1:147" s="1" customFormat="1" x14ac:dyDescent="0.25">
      <c r="A1177" s="130"/>
      <c r="B1177" s="105"/>
      <c r="C1177" s="131"/>
      <c r="D1177" s="105"/>
      <c r="E1177" s="105"/>
      <c r="F1177" s="105"/>
      <c r="G1177" s="105"/>
      <c r="H1177" s="105"/>
      <c r="I1177" s="105"/>
      <c r="J1177" s="105"/>
      <c r="K1177" s="105"/>
      <c r="L1177" s="105"/>
      <c r="M1177" s="105"/>
      <c r="N1177" s="105"/>
      <c r="O1177" s="105"/>
      <c r="P1177" s="105"/>
      <c r="Q1177" s="105"/>
      <c r="R1177" s="105"/>
      <c r="S1177" s="105"/>
      <c r="T1177" s="105"/>
      <c r="U1177" s="28"/>
      <c r="V1177" s="132"/>
      <c r="W1177" s="132"/>
      <c r="X1177" s="105"/>
      <c r="Y1177" s="105"/>
      <c r="Z1177" s="105"/>
      <c r="AA1177" s="105"/>
      <c r="AB1177" s="105"/>
      <c r="AC1177" s="105"/>
      <c r="AD1177" s="105"/>
      <c r="AE1177" s="105"/>
      <c r="AF1177" s="105"/>
      <c r="AG1177" s="105"/>
      <c r="AH1177" s="105"/>
      <c r="AI1177" s="105"/>
      <c r="AJ1177" s="105"/>
      <c r="AK1177" s="105"/>
      <c r="AL1177" s="105"/>
      <c r="AM1177" s="105"/>
      <c r="AN1177" s="105"/>
      <c r="AO1177" s="59"/>
      <c r="AQ1177" s="138"/>
      <c r="AR1177" s="28"/>
      <c r="AS1177" s="28"/>
      <c r="AT1177" s="59"/>
      <c r="AU1177" s="28"/>
      <c r="AV1177" s="59"/>
      <c r="AW1177" s="59"/>
      <c r="AX1177" s="59"/>
      <c r="AY1177" s="59"/>
      <c r="AZ1177" s="130"/>
      <c r="BA1177" s="59"/>
      <c r="BB1177" s="28"/>
      <c r="BC1177" s="28"/>
      <c r="BD1177" s="28"/>
      <c r="BE1177" s="28"/>
      <c r="BF1177" s="28"/>
      <c r="BG1177" s="28"/>
      <c r="BH1177" s="28"/>
      <c r="BI1177" s="28"/>
      <c r="BJ1177" s="28"/>
      <c r="BK1177" s="28"/>
      <c r="BL1177" s="28"/>
      <c r="BM1177" s="28"/>
      <c r="BN1177" s="28"/>
      <c r="BO1177" s="28"/>
      <c r="BP1177" s="28"/>
      <c r="BQ1177" s="28"/>
      <c r="BR1177" s="28"/>
      <c r="BS1177" s="28"/>
      <c r="BT1177" s="28"/>
      <c r="BU1177" s="28"/>
      <c r="BV1177" s="28"/>
      <c r="BW1177" s="28"/>
      <c r="BX1177" s="28"/>
      <c r="BY1177" s="28"/>
      <c r="BZ1177" s="28"/>
      <c r="CA1177" s="28"/>
      <c r="CB1177" s="28"/>
      <c r="CC1177" s="28"/>
      <c r="CD1177" s="28"/>
      <c r="CE1177" s="28"/>
      <c r="CF1177" s="28"/>
      <c r="CG1177" s="28"/>
      <c r="CH1177" s="28"/>
      <c r="CI1177" s="28"/>
      <c r="CJ1177" s="28"/>
      <c r="CK1177" s="28"/>
      <c r="CL1177" s="28"/>
      <c r="CM1177" s="28"/>
      <c r="CN1177" s="28"/>
      <c r="CO1177" s="28"/>
      <c r="CP1177" s="28"/>
      <c r="CQ1177" s="28"/>
      <c r="CR1177" s="28"/>
      <c r="CS1177" s="28"/>
      <c r="CT1177" s="28"/>
      <c r="CU1177" s="28"/>
      <c r="CV1177" s="28"/>
      <c r="CW1177" s="28"/>
      <c r="CX1177" s="28"/>
      <c r="CY1177" s="28"/>
      <c r="CZ1177" s="28"/>
      <c r="DA1177" s="28"/>
      <c r="DB1177" s="28"/>
      <c r="DC1177" s="28"/>
      <c r="DD1177" s="28"/>
      <c r="DE1177" s="28"/>
      <c r="DF1177" s="28"/>
      <c r="DG1177" s="28"/>
      <c r="DH1177" s="28"/>
      <c r="DI1177" s="28"/>
      <c r="DJ1177" s="28"/>
      <c r="DK1177" s="28"/>
      <c r="DL1177" s="28"/>
      <c r="DM1177" s="28"/>
      <c r="DN1177" s="28"/>
      <c r="DO1177" s="28"/>
      <c r="DP1177" s="28"/>
      <c r="DQ1177" s="28"/>
      <c r="DR1177" s="28"/>
      <c r="DS1177" s="28"/>
      <c r="DT1177" s="28"/>
      <c r="DU1177" s="28"/>
      <c r="DV1177" s="28"/>
      <c r="DW1177" s="28"/>
      <c r="DX1177" s="28"/>
      <c r="DY1177" s="28"/>
      <c r="DZ1177" s="28"/>
      <c r="EA1177" s="28"/>
      <c r="EB1177" s="28"/>
      <c r="EC1177" s="28"/>
      <c r="ED1177" s="28"/>
      <c r="EE1177" s="28"/>
      <c r="EF1177" s="28"/>
      <c r="EG1177" s="28"/>
      <c r="EH1177" s="28"/>
      <c r="EI1177" s="28"/>
      <c r="EJ1177" s="28"/>
      <c r="EK1177" s="28"/>
      <c r="EL1177" s="28"/>
      <c r="EM1177" s="28"/>
      <c r="EN1177" s="28"/>
      <c r="EO1177" s="28"/>
      <c r="EP1177" s="28"/>
      <c r="EQ1177" s="28"/>
    </row>
    <row r="1178" spans="1:147" s="1" customFormat="1" x14ac:dyDescent="0.25">
      <c r="A1178" s="130"/>
      <c r="B1178" s="105"/>
      <c r="C1178" s="131"/>
      <c r="D1178" s="105"/>
      <c r="E1178" s="105"/>
      <c r="F1178" s="105"/>
      <c r="G1178" s="105"/>
      <c r="H1178" s="105"/>
      <c r="I1178" s="105"/>
      <c r="J1178" s="105"/>
      <c r="K1178" s="105"/>
      <c r="L1178" s="105"/>
      <c r="M1178" s="105"/>
      <c r="N1178" s="105"/>
      <c r="O1178" s="105"/>
      <c r="P1178" s="105"/>
      <c r="Q1178" s="105"/>
      <c r="R1178" s="105"/>
      <c r="S1178" s="105"/>
      <c r="T1178" s="105"/>
      <c r="U1178" s="28"/>
      <c r="V1178" s="132"/>
      <c r="W1178" s="132"/>
      <c r="X1178" s="105"/>
      <c r="Y1178" s="105"/>
      <c r="Z1178" s="105"/>
      <c r="AA1178" s="105"/>
      <c r="AB1178" s="105"/>
      <c r="AC1178" s="105"/>
      <c r="AD1178" s="105"/>
      <c r="AE1178" s="105"/>
      <c r="AF1178" s="105"/>
      <c r="AG1178" s="105"/>
      <c r="AH1178" s="105"/>
      <c r="AI1178" s="105"/>
      <c r="AJ1178" s="105"/>
      <c r="AK1178" s="105"/>
      <c r="AL1178" s="105"/>
      <c r="AM1178" s="105"/>
      <c r="AN1178" s="105"/>
      <c r="AO1178" s="59"/>
      <c r="AQ1178" s="138"/>
      <c r="AR1178" s="28"/>
      <c r="AS1178" s="28"/>
      <c r="AT1178" s="59"/>
      <c r="AU1178" s="28"/>
      <c r="AV1178" s="59"/>
      <c r="AW1178" s="59"/>
      <c r="AX1178" s="59"/>
      <c r="AY1178" s="59"/>
      <c r="AZ1178" s="130"/>
      <c r="BA1178" s="59"/>
      <c r="BB1178" s="28"/>
      <c r="BC1178" s="28"/>
      <c r="BD1178" s="28"/>
      <c r="BE1178" s="28"/>
      <c r="BF1178" s="28"/>
      <c r="BG1178" s="28"/>
      <c r="BH1178" s="28"/>
      <c r="BI1178" s="28"/>
      <c r="BJ1178" s="28"/>
      <c r="BK1178" s="28"/>
      <c r="BL1178" s="28"/>
      <c r="BM1178" s="28"/>
      <c r="BN1178" s="28"/>
      <c r="BO1178" s="28"/>
      <c r="BP1178" s="28"/>
      <c r="BQ1178" s="28"/>
      <c r="BR1178" s="28"/>
      <c r="BS1178" s="28"/>
      <c r="BT1178" s="28"/>
      <c r="BU1178" s="28"/>
      <c r="BV1178" s="28"/>
      <c r="BW1178" s="28"/>
      <c r="BX1178" s="28"/>
      <c r="BY1178" s="28"/>
      <c r="BZ1178" s="28"/>
      <c r="CA1178" s="28"/>
      <c r="CB1178" s="28"/>
      <c r="CC1178" s="28"/>
      <c r="CD1178" s="28"/>
      <c r="CE1178" s="28"/>
      <c r="CF1178" s="28"/>
      <c r="CG1178" s="28"/>
      <c r="CH1178" s="28"/>
      <c r="CI1178" s="28"/>
      <c r="CJ1178" s="28"/>
      <c r="CK1178" s="28"/>
      <c r="CL1178" s="28"/>
      <c r="CM1178" s="28"/>
      <c r="CN1178" s="28"/>
      <c r="CO1178" s="28"/>
      <c r="CP1178" s="28"/>
      <c r="CQ1178" s="28"/>
      <c r="CR1178" s="28"/>
      <c r="CS1178" s="28"/>
      <c r="CT1178" s="28"/>
      <c r="CU1178" s="28"/>
      <c r="CV1178" s="28"/>
      <c r="CW1178" s="28"/>
      <c r="CX1178" s="28"/>
      <c r="CY1178" s="28"/>
      <c r="CZ1178" s="28"/>
      <c r="DA1178" s="28"/>
      <c r="DB1178" s="28"/>
      <c r="DC1178" s="28"/>
      <c r="DD1178" s="28"/>
      <c r="DE1178" s="28"/>
      <c r="DF1178" s="28"/>
      <c r="DG1178" s="28"/>
      <c r="DH1178" s="28"/>
      <c r="DI1178" s="28"/>
      <c r="DJ1178" s="28"/>
      <c r="DK1178" s="28"/>
      <c r="DL1178" s="28"/>
      <c r="DM1178" s="28"/>
      <c r="DN1178" s="28"/>
      <c r="DO1178" s="28"/>
      <c r="DP1178" s="28"/>
      <c r="DQ1178" s="28"/>
      <c r="DR1178" s="28"/>
      <c r="DS1178" s="28"/>
      <c r="DT1178" s="28"/>
      <c r="DU1178" s="28"/>
      <c r="DV1178" s="28"/>
      <c r="DW1178" s="28"/>
      <c r="DX1178" s="28"/>
      <c r="DY1178" s="28"/>
      <c r="DZ1178" s="28"/>
      <c r="EA1178" s="28"/>
      <c r="EB1178" s="28"/>
      <c r="EC1178" s="28"/>
      <c r="ED1178" s="28"/>
      <c r="EE1178" s="28"/>
      <c r="EF1178" s="28"/>
      <c r="EG1178" s="28"/>
      <c r="EH1178" s="28"/>
      <c r="EI1178" s="28"/>
      <c r="EJ1178" s="28"/>
      <c r="EK1178" s="28"/>
      <c r="EL1178" s="28"/>
      <c r="EM1178" s="28"/>
      <c r="EN1178" s="28"/>
      <c r="EO1178" s="28"/>
      <c r="EP1178" s="28"/>
      <c r="EQ1178" s="28"/>
    </row>
    <row r="1179" spans="1:147" s="1" customFormat="1" x14ac:dyDescent="0.25">
      <c r="A1179" s="130"/>
      <c r="B1179" s="105"/>
      <c r="C1179" s="131"/>
      <c r="D1179" s="105"/>
      <c r="E1179" s="105"/>
      <c r="F1179" s="105"/>
      <c r="G1179" s="105"/>
      <c r="H1179" s="105"/>
      <c r="I1179" s="105"/>
      <c r="J1179" s="105"/>
      <c r="K1179" s="105"/>
      <c r="L1179" s="105"/>
      <c r="M1179" s="105"/>
      <c r="N1179" s="105"/>
      <c r="O1179" s="105"/>
      <c r="P1179" s="105"/>
      <c r="Q1179" s="105"/>
      <c r="R1179" s="105"/>
      <c r="S1179" s="105"/>
      <c r="T1179" s="105"/>
      <c r="U1179" s="28"/>
      <c r="V1179" s="132"/>
      <c r="W1179" s="132"/>
      <c r="X1179" s="105"/>
      <c r="Y1179" s="105"/>
      <c r="Z1179" s="105"/>
      <c r="AA1179" s="105"/>
      <c r="AB1179" s="105"/>
      <c r="AC1179" s="105"/>
      <c r="AD1179" s="105"/>
      <c r="AE1179" s="105"/>
      <c r="AF1179" s="105"/>
      <c r="AG1179" s="105"/>
      <c r="AH1179" s="105"/>
      <c r="AI1179" s="105"/>
      <c r="AJ1179" s="105"/>
      <c r="AK1179" s="105"/>
      <c r="AL1179" s="105"/>
      <c r="AM1179" s="105"/>
      <c r="AN1179" s="105"/>
      <c r="AO1179" s="59"/>
      <c r="AQ1179" s="138"/>
      <c r="AR1179" s="28"/>
      <c r="AS1179" s="28"/>
      <c r="AT1179" s="59"/>
      <c r="AU1179" s="28"/>
      <c r="AV1179" s="59"/>
      <c r="AW1179" s="59"/>
      <c r="AX1179" s="59"/>
      <c r="AY1179" s="59"/>
      <c r="AZ1179" s="130"/>
      <c r="BA1179" s="59"/>
      <c r="BB1179" s="28"/>
      <c r="BC1179" s="28"/>
      <c r="BD1179" s="28"/>
      <c r="BE1179" s="28"/>
      <c r="BF1179" s="28"/>
      <c r="BG1179" s="28"/>
      <c r="BH1179" s="28"/>
      <c r="BI1179" s="28"/>
      <c r="BJ1179" s="28"/>
      <c r="BK1179" s="28"/>
      <c r="BL1179" s="28"/>
      <c r="BM1179" s="28"/>
      <c r="BN1179" s="28"/>
      <c r="BO1179" s="28"/>
      <c r="BP1179" s="28"/>
      <c r="BQ1179" s="28"/>
      <c r="BR1179" s="28"/>
      <c r="BS1179" s="28"/>
      <c r="BT1179" s="28"/>
      <c r="BU1179" s="28"/>
      <c r="BV1179" s="28"/>
      <c r="BW1179" s="28"/>
      <c r="BX1179" s="28"/>
      <c r="BY1179" s="28"/>
      <c r="BZ1179" s="28"/>
      <c r="CA1179" s="28"/>
      <c r="CB1179" s="28"/>
      <c r="CC1179" s="28"/>
      <c r="CD1179" s="28"/>
      <c r="CE1179" s="28"/>
      <c r="CF1179" s="28"/>
      <c r="CG1179" s="28"/>
      <c r="CH1179" s="28"/>
      <c r="CI1179" s="28"/>
      <c r="CJ1179" s="28"/>
      <c r="CK1179" s="28"/>
      <c r="CL1179" s="28"/>
      <c r="CM1179" s="28"/>
      <c r="CN1179" s="28"/>
      <c r="CO1179" s="28"/>
      <c r="CP1179" s="28"/>
      <c r="CQ1179" s="28"/>
      <c r="CR1179" s="28"/>
      <c r="CS1179" s="28"/>
      <c r="CT1179" s="28"/>
      <c r="CU1179" s="28"/>
      <c r="CV1179" s="28"/>
      <c r="CW1179" s="28"/>
      <c r="CX1179" s="28"/>
      <c r="CY1179" s="28"/>
      <c r="CZ1179" s="28"/>
      <c r="DA1179" s="28"/>
      <c r="DB1179" s="28"/>
      <c r="DC1179" s="28"/>
      <c r="DD1179" s="28"/>
      <c r="DE1179" s="28"/>
      <c r="DF1179" s="28"/>
      <c r="DG1179" s="28"/>
      <c r="DH1179" s="28"/>
      <c r="DI1179" s="28"/>
      <c r="DJ1179" s="28"/>
      <c r="DK1179" s="28"/>
      <c r="DL1179" s="28"/>
      <c r="DM1179" s="28"/>
      <c r="DN1179" s="28"/>
      <c r="DO1179" s="28"/>
      <c r="DP1179" s="28"/>
      <c r="DQ1179" s="28"/>
      <c r="DR1179" s="28"/>
      <c r="DS1179" s="28"/>
      <c r="DT1179" s="28"/>
      <c r="DU1179" s="28"/>
      <c r="DV1179" s="28"/>
      <c r="DW1179" s="28"/>
      <c r="DX1179" s="28"/>
      <c r="DY1179" s="28"/>
      <c r="DZ1179" s="28"/>
      <c r="EA1179" s="28"/>
      <c r="EB1179" s="28"/>
      <c r="EC1179" s="28"/>
      <c r="ED1179" s="28"/>
      <c r="EE1179" s="28"/>
      <c r="EF1179" s="28"/>
      <c r="EG1179" s="28"/>
      <c r="EH1179" s="28"/>
      <c r="EI1179" s="28"/>
      <c r="EJ1179" s="28"/>
      <c r="EK1179" s="28"/>
      <c r="EL1179" s="28"/>
      <c r="EM1179" s="28"/>
      <c r="EN1179" s="28"/>
      <c r="EO1179" s="28"/>
      <c r="EP1179" s="28"/>
      <c r="EQ1179" s="28"/>
    </row>
    <row r="1180" spans="1:147" s="1" customFormat="1" x14ac:dyDescent="0.25">
      <c r="A1180" s="130"/>
      <c r="B1180" s="105"/>
      <c r="C1180" s="131"/>
      <c r="D1180" s="105"/>
      <c r="E1180" s="105"/>
      <c r="F1180" s="105"/>
      <c r="G1180" s="105"/>
      <c r="H1180" s="105"/>
      <c r="I1180" s="105"/>
      <c r="J1180" s="105"/>
      <c r="K1180" s="105"/>
      <c r="L1180" s="105"/>
      <c r="M1180" s="105"/>
      <c r="N1180" s="105"/>
      <c r="O1180" s="105"/>
      <c r="P1180" s="105"/>
      <c r="Q1180" s="105"/>
      <c r="R1180" s="105"/>
      <c r="S1180" s="105"/>
      <c r="T1180" s="105"/>
      <c r="U1180" s="28"/>
      <c r="V1180" s="132"/>
      <c r="W1180" s="132"/>
      <c r="X1180" s="105"/>
      <c r="Y1180" s="105"/>
      <c r="Z1180" s="105"/>
      <c r="AA1180" s="105"/>
      <c r="AB1180" s="105"/>
      <c r="AC1180" s="105"/>
      <c r="AD1180" s="105"/>
      <c r="AE1180" s="105"/>
      <c r="AF1180" s="105"/>
      <c r="AG1180" s="105"/>
      <c r="AH1180" s="105"/>
      <c r="AI1180" s="105"/>
      <c r="AJ1180" s="105"/>
      <c r="AK1180" s="105"/>
      <c r="AL1180" s="105"/>
      <c r="AM1180" s="105"/>
      <c r="AN1180" s="105"/>
      <c r="AO1180" s="59"/>
      <c r="AQ1180" s="138"/>
      <c r="AR1180" s="28"/>
      <c r="AS1180" s="28"/>
      <c r="AT1180" s="59"/>
      <c r="AU1180" s="28"/>
      <c r="AV1180" s="59"/>
      <c r="AW1180" s="59"/>
      <c r="AX1180" s="59"/>
      <c r="AY1180" s="59"/>
      <c r="AZ1180" s="130"/>
      <c r="BA1180" s="59"/>
      <c r="BB1180" s="28"/>
      <c r="BC1180" s="28"/>
      <c r="BD1180" s="28"/>
      <c r="BE1180" s="28"/>
      <c r="BF1180" s="28"/>
      <c r="BG1180" s="28"/>
      <c r="BH1180" s="28"/>
      <c r="BI1180" s="28"/>
      <c r="BJ1180" s="28"/>
      <c r="BK1180" s="28"/>
      <c r="BL1180" s="28"/>
      <c r="BM1180" s="28"/>
      <c r="BN1180" s="28"/>
      <c r="BO1180" s="28"/>
      <c r="BP1180" s="28"/>
      <c r="BQ1180" s="28"/>
      <c r="BR1180" s="28"/>
      <c r="BS1180" s="28"/>
      <c r="BT1180" s="28"/>
      <c r="BU1180" s="28"/>
      <c r="BV1180" s="28"/>
      <c r="BW1180" s="28"/>
      <c r="BX1180" s="28"/>
      <c r="BY1180" s="28"/>
      <c r="BZ1180" s="28"/>
      <c r="CA1180" s="28"/>
      <c r="CB1180" s="28"/>
      <c r="CC1180" s="28"/>
      <c r="CD1180" s="28"/>
      <c r="CE1180" s="28"/>
      <c r="CF1180" s="28"/>
      <c r="CG1180" s="28"/>
      <c r="CH1180" s="28"/>
      <c r="CI1180" s="28"/>
      <c r="CJ1180" s="28"/>
      <c r="CK1180" s="28"/>
      <c r="CL1180" s="28"/>
      <c r="CM1180" s="28"/>
      <c r="CN1180" s="28"/>
      <c r="CO1180" s="28"/>
      <c r="CP1180" s="28"/>
      <c r="CQ1180" s="28"/>
      <c r="CR1180" s="28"/>
      <c r="CS1180" s="28"/>
      <c r="CT1180" s="28"/>
      <c r="CU1180" s="28"/>
      <c r="CV1180" s="28"/>
      <c r="CW1180" s="28"/>
      <c r="CX1180" s="28"/>
      <c r="CY1180" s="28"/>
      <c r="CZ1180" s="28"/>
      <c r="DA1180" s="28"/>
      <c r="DB1180" s="28"/>
      <c r="DC1180" s="28"/>
      <c r="DD1180" s="28"/>
      <c r="DE1180" s="28"/>
      <c r="DF1180" s="28"/>
      <c r="DG1180" s="28"/>
      <c r="DH1180" s="28"/>
      <c r="DI1180" s="28"/>
      <c r="DJ1180" s="28"/>
      <c r="DK1180" s="28"/>
      <c r="DL1180" s="28"/>
      <c r="DM1180" s="28"/>
      <c r="DN1180" s="28"/>
      <c r="DO1180" s="28"/>
      <c r="DP1180" s="28"/>
      <c r="DQ1180" s="28"/>
      <c r="DR1180" s="28"/>
      <c r="DS1180" s="28"/>
      <c r="DT1180" s="28"/>
      <c r="DU1180" s="28"/>
      <c r="DV1180" s="28"/>
      <c r="DW1180" s="28"/>
      <c r="DX1180" s="28"/>
      <c r="DY1180" s="28"/>
      <c r="DZ1180" s="28"/>
      <c r="EA1180" s="28"/>
      <c r="EB1180" s="28"/>
      <c r="EC1180" s="28"/>
      <c r="ED1180" s="28"/>
      <c r="EE1180" s="28"/>
      <c r="EF1180" s="28"/>
      <c r="EG1180" s="28"/>
      <c r="EH1180" s="28"/>
      <c r="EI1180" s="28"/>
      <c r="EJ1180" s="28"/>
      <c r="EK1180" s="28"/>
      <c r="EL1180" s="28"/>
      <c r="EM1180" s="28"/>
      <c r="EN1180" s="28"/>
      <c r="EO1180" s="28"/>
      <c r="EP1180" s="28"/>
      <c r="EQ1180" s="28"/>
    </row>
    <row r="1181" spans="1:147" s="1" customFormat="1" x14ac:dyDescent="0.25">
      <c r="A1181" s="130"/>
      <c r="B1181" s="105"/>
      <c r="C1181" s="131"/>
      <c r="D1181" s="105"/>
      <c r="E1181" s="105"/>
      <c r="F1181" s="105"/>
      <c r="G1181" s="105"/>
      <c r="H1181" s="105"/>
      <c r="I1181" s="105"/>
      <c r="J1181" s="105"/>
      <c r="K1181" s="105"/>
      <c r="L1181" s="105"/>
      <c r="M1181" s="105"/>
      <c r="N1181" s="105"/>
      <c r="O1181" s="105"/>
      <c r="P1181" s="105"/>
      <c r="Q1181" s="105"/>
      <c r="R1181" s="105"/>
      <c r="S1181" s="105"/>
      <c r="T1181" s="105"/>
      <c r="U1181" s="28"/>
      <c r="V1181" s="132"/>
      <c r="W1181" s="132"/>
      <c r="X1181" s="105"/>
      <c r="Y1181" s="105"/>
      <c r="Z1181" s="105"/>
      <c r="AA1181" s="105"/>
      <c r="AB1181" s="105"/>
      <c r="AC1181" s="105"/>
      <c r="AD1181" s="105"/>
      <c r="AE1181" s="105"/>
      <c r="AF1181" s="105"/>
      <c r="AG1181" s="105"/>
      <c r="AH1181" s="105"/>
      <c r="AI1181" s="105"/>
      <c r="AJ1181" s="105"/>
      <c r="AK1181" s="105"/>
      <c r="AL1181" s="105"/>
      <c r="AM1181" s="105"/>
      <c r="AN1181" s="105"/>
      <c r="AO1181" s="59"/>
      <c r="AQ1181" s="138"/>
      <c r="AR1181" s="28"/>
      <c r="AS1181" s="28"/>
      <c r="AT1181" s="59"/>
      <c r="AU1181" s="28"/>
      <c r="AV1181" s="59"/>
      <c r="AW1181" s="59"/>
      <c r="AX1181" s="59"/>
      <c r="AY1181" s="59"/>
      <c r="AZ1181" s="130"/>
      <c r="BA1181" s="59"/>
      <c r="BB1181" s="28"/>
      <c r="BC1181" s="28"/>
      <c r="BD1181" s="28"/>
      <c r="BE1181" s="28"/>
      <c r="BF1181" s="28"/>
      <c r="BG1181" s="28"/>
      <c r="BH1181" s="28"/>
      <c r="BI1181" s="28"/>
      <c r="BJ1181" s="28"/>
      <c r="BK1181" s="28"/>
      <c r="BL1181" s="28"/>
      <c r="BM1181" s="28"/>
      <c r="BN1181" s="28"/>
      <c r="BO1181" s="28"/>
      <c r="BP1181" s="28"/>
      <c r="BQ1181" s="28"/>
      <c r="BR1181" s="28"/>
      <c r="BS1181" s="28"/>
      <c r="BT1181" s="28"/>
      <c r="BU1181" s="28"/>
      <c r="BV1181" s="28"/>
      <c r="BW1181" s="28"/>
      <c r="BX1181" s="28"/>
      <c r="BY1181" s="28"/>
      <c r="BZ1181" s="28"/>
      <c r="CA1181" s="28"/>
      <c r="CB1181" s="28"/>
      <c r="CC1181" s="28"/>
      <c r="CD1181" s="28"/>
      <c r="CE1181" s="28"/>
      <c r="CF1181" s="28"/>
      <c r="CG1181" s="28"/>
      <c r="CH1181" s="28"/>
      <c r="CI1181" s="28"/>
      <c r="CJ1181" s="28"/>
      <c r="CK1181" s="28"/>
      <c r="CL1181" s="28"/>
      <c r="CM1181" s="28"/>
      <c r="CN1181" s="28"/>
      <c r="CO1181" s="28"/>
      <c r="CP1181" s="28"/>
      <c r="CQ1181" s="28"/>
      <c r="CR1181" s="28"/>
      <c r="CS1181" s="28"/>
      <c r="CT1181" s="28"/>
      <c r="CU1181" s="28"/>
      <c r="CV1181" s="28"/>
      <c r="CW1181" s="28"/>
      <c r="CX1181" s="28"/>
      <c r="CY1181" s="28"/>
      <c r="CZ1181" s="28"/>
      <c r="DA1181" s="28"/>
      <c r="DB1181" s="28"/>
      <c r="DC1181" s="28"/>
      <c r="DD1181" s="28"/>
      <c r="DE1181" s="28"/>
      <c r="DF1181" s="28"/>
      <c r="DG1181" s="28"/>
      <c r="DH1181" s="28"/>
      <c r="DI1181" s="28"/>
      <c r="DJ1181" s="28"/>
      <c r="DK1181" s="28"/>
      <c r="DL1181" s="28"/>
      <c r="DM1181" s="28"/>
      <c r="DN1181" s="28"/>
      <c r="DO1181" s="28"/>
      <c r="DP1181" s="28"/>
      <c r="DQ1181" s="28"/>
      <c r="DR1181" s="28"/>
      <c r="DS1181" s="28"/>
      <c r="DT1181" s="28"/>
      <c r="DU1181" s="28"/>
      <c r="DV1181" s="28"/>
      <c r="DW1181" s="28"/>
      <c r="DX1181" s="28"/>
      <c r="DY1181" s="28"/>
      <c r="DZ1181" s="28"/>
      <c r="EA1181" s="28"/>
      <c r="EB1181" s="28"/>
      <c r="EC1181" s="28"/>
      <c r="ED1181" s="28"/>
      <c r="EE1181" s="28"/>
      <c r="EF1181" s="28"/>
      <c r="EG1181" s="28"/>
      <c r="EH1181" s="28"/>
      <c r="EI1181" s="28"/>
      <c r="EJ1181" s="28"/>
      <c r="EK1181" s="28"/>
      <c r="EL1181" s="28"/>
      <c r="EM1181" s="28"/>
      <c r="EN1181" s="28"/>
      <c r="EO1181" s="28"/>
      <c r="EP1181" s="28"/>
      <c r="EQ1181" s="28"/>
    </row>
    <row r="1182" spans="1:147" s="1" customFormat="1" x14ac:dyDescent="0.25">
      <c r="A1182" s="130"/>
      <c r="B1182" s="105"/>
      <c r="C1182" s="131"/>
      <c r="D1182" s="105"/>
      <c r="E1182" s="105"/>
      <c r="F1182" s="105"/>
      <c r="G1182" s="105"/>
      <c r="H1182" s="105"/>
      <c r="I1182" s="105"/>
      <c r="J1182" s="105"/>
      <c r="K1182" s="105"/>
      <c r="L1182" s="105"/>
      <c r="M1182" s="105"/>
      <c r="N1182" s="105"/>
      <c r="O1182" s="105"/>
      <c r="P1182" s="105"/>
      <c r="Q1182" s="105"/>
      <c r="R1182" s="105"/>
      <c r="S1182" s="105"/>
      <c r="T1182" s="105"/>
      <c r="U1182" s="28"/>
      <c r="V1182" s="132"/>
      <c r="W1182" s="132"/>
      <c r="X1182" s="105"/>
      <c r="Y1182" s="105"/>
      <c r="Z1182" s="105"/>
      <c r="AA1182" s="105"/>
      <c r="AB1182" s="105"/>
      <c r="AC1182" s="105"/>
      <c r="AD1182" s="105"/>
      <c r="AE1182" s="105"/>
      <c r="AF1182" s="105"/>
      <c r="AG1182" s="105"/>
      <c r="AH1182" s="105"/>
      <c r="AI1182" s="105"/>
      <c r="AJ1182" s="105"/>
      <c r="AK1182" s="105"/>
      <c r="AL1182" s="105"/>
      <c r="AM1182" s="105"/>
      <c r="AN1182" s="105"/>
      <c r="AO1182" s="59"/>
      <c r="AQ1182" s="138"/>
      <c r="AR1182" s="28"/>
      <c r="AS1182" s="28"/>
      <c r="AT1182" s="59"/>
      <c r="AU1182" s="28"/>
      <c r="AV1182" s="59"/>
      <c r="AW1182" s="59"/>
      <c r="AX1182" s="59"/>
      <c r="AY1182" s="59"/>
      <c r="AZ1182" s="130"/>
      <c r="BA1182" s="59"/>
      <c r="BB1182" s="28"/>
      <c r="BC1182" s="28"/>
      <c r="BD1182" s="28"/>
      <c r="BE1182" s="28"/>
      <c r="BF1182" s="28"/>
      <c r="BG1182" s="28"/>
      <c r="BH1182" s="28"/>
      <c r="BI1182" s="28"/>
      <c r="BJ1182" s="28"/>
      <c r="BK1182" s="28"/>
      <c r="BL1182" s="28"/>
      <c r="BM1182" s="28"/>
      <c r="BN1182" s="28"/>
      <c r="BO1182" s="28"/>
      <c r="BP1182" s="28"/>
      <c r="BQ1182" s="28"/>
      <c r="BR1182" s="28"/>
      <c r="BS1182" s="28"/>
      <c r="BT1182" s="28"/>
      <c r="BU1182" s="28"/>
      <c r="BV1182" s="28"/>
      <c r="BW1182" s="28"/>
      <c r="BX1182" s="28"/>
      <c r="BY1182" s="28"/>
      <c r="BZ1182" s="28"/>
      <c r="CA1182" s="28"/>
      <c r="CB1182" s="28"/>
      <c r="CC1182" s="28"/>
      <c r="CD1182" s="28"/>
      <c r="CE1182" s="28"/>
      <c r="CF1182" s="28"/>
      <c r="CG1182" s="28"/>
      <c r="CH1182" s="28"/>
      <c r="CI1182" s="28"/>
      <c r="CJ1182" s="28"/>
      <c r="CK1182" s="28"/>
      <c r="CL1182" s="28"/>
      <c r="CM1182" s="28"/>
      <c r="CN1182" s="28"/>
      <c r="CO1182" s="28"/>
      <c r="CP1182" s="28"/>
      <c r="CQ1182" s="28"/>
      <c r="CR1182" s="28"/>
      <c r="CS1182" s="28"/>
      <c r="CT1182" s="28"/>
      <c r="CU1182" s="28"/>
      <c r="CV1182" s="28"/>
      <c r="CW1182" s="28"/>
      <c r="CX1182" s="28"/>
      <c r="CY1182" s="28"/>
      <c r="CZ1182" s="28"/>
      <c r="DA1182" s="28"/>
      <c r="DB1182" s="28"/>
      <c r="DC1182" s="28"/>
      <c r="DD1182" s="28"/>
      <c r="DE1182" s="28"/>
      <c r="DF1182" s="28"/>
      <c r="DG1182" s="28"/>
      <c r="DH1182" s="28"/>
      <c r="DI1182" s="28"/>
      <c r="DJ1182" s="28"/>
      <c r="DK1182" s="28"/>
      <c r="DL1182" s="28"/>
      <c r="DM1182" s="28"/>
      <c r="DN1182" s="28"/>
      <c r="DO1182" s="28"/>
      <c r="DP1182" s="28"/>
      <c r="DQ1182" s="28"/>
      <c r="DR1182" s="28"/>
      <c r="DS1182" s="28"/>
      <c r="DT1182" s="28"/>
      <c r="DU1182" s="28"/>
      <c r="DV1182" s="28"/>
      <c r="DW1182" s="28"/>
      <c r="DX1182" s="28"/>
      <c r="DY1182" s="28"/>
      <c r="DZ1182" s="28"/>
      <c r="EA1182" s="28"/>
      <c r="EB1182" s="28"/>
      <c r="EC1182" s="28"/>
      <c r="ED1182" s="28"/>
      <c r="EE1182" s="28"/>
      <c r="EF1182" s="28"/>
      <c r="EG1182" s="28"/>
      <c r="EH1182" s="28"/>
      <c r="EI1182" s="28"/>
      <c r="EJ1182" s="28"/>
      <c r="EK1182" s="28"/>
      <c r="EL1182" s="28"/>
      <c r="EM1182" s="28"/>
      <c r="EN1182" s="28"/>
      <c r="EO1182" s="28"/>
      <c r="EP1182" s="28"/>
      <c r="EQ1182" s="28"/>
    </row>
    <row r="1183" spans="1:147" s="1" customFormat="1" x14ac:dyDescent="0.25">
      <c r="A1183" s="130"/>
      <c r="B1183" s="105"/>
      <c r="C1183" s="131"/>
      <c r="D1183" s="105"/>
      <c r="E1183" s="105"/>
      <c r="F1183" s="105"/>
      <c r="G1183" s="105"/>
      <c r="H1183" s="105"/>
      <c r="I1183" s="105"/>
      <c r="J1183" s="105"/>
      <c r="K1183" s="105"/>
      <c r="L1183" s="105"/>
      <c r="M1183" s="105"/>
      <c r="N1183" s="105"/>
      <c r="O1183" s="105"/>
      <c r="P1183" s="105"/>
      <c r="Q1183" s="105"/>
      <c r="R1183" s="105"/>
      <c r="S1183" s="105"/>
      <c r="T1183" s="105"/>
      <c r="U1183" s="28"/>
      <c r="V1183" s="132"/>
      <c r="W1183" s="132"/>
      <c r="X1183" s="105"/>
      <c r="Y1183" s="105"/>
      <c r="Z1183" s="105"/>
      <c r="AA1183" s="105"/>
      <c r="AB1183" s="105"/>
      <c r="AC1183" s="105"/>
      <c r="AD1183" s="105"/>
      <c r="AE1183" s="105"/>
      <c r="AF1183" s="105"/>
      <c r="AG1183" s="105"/>
      <c r="AH1183" s="105"/>
      <c r="AI1183" s="105"/>
      <c r="AJ1183" s="105"/>
      <c r="AK1183" s="105"/>
      <c r="AL1183" s="105"/>
      <c r="AM1183" s="105"/>
      <c r="AN1183" s="105"/>
      <c r="AO1183" s="59"/>
      <c r="AQ1183" s="138"/>
      <c r="AR1183" s="28"/>
      <c r="AS1183" s="28"/>
      <c r="AT1183" s="59"/>
      <c r="AU1183" s="28"/>
      <c r="AV1183" s="59"/>
      <c r="AW1183" s="59"/>
      <c r="AX1183" s="59"/>
      <c r="AY1183" s="59"/>
      <c r="AZ1183" s="130"/>
      <c r="BA1183" s="59"/>
      <c r="BB1183" s="28"/>
      <c r="BC1183" s="28"/>
      <c r="BD1183" s="28"/>
      <c r="BE1183" s="28"/>
      <c r="BF1183" s="28"/>
      <c r="BG1183" s="28"/>
      <c r="BH1183" s="28"/>
      <c r="BI1183" s="28"/>
      <c r="BJ1183" s="28"/>
      <c r="BK1183" s="28"/>
      <c r="BL1183" s="28"/>
      <c r="BM1183" s="28"/>
      <c r="BN1183" s="28"/>
      <c r="BO1183" s="28"/>
      <c r="BP1183" s="28"/>
      <c r="BQ1183" s="28"/>
      <c r="BR1183" s="28"/>
      <c r="BS1183" s="28"/>
      <c r="BT1183" s="28"/>
      <c r="BU1183" s="28"/>
      <c r="BV1183" s="28"/>
      <c r="BW1183" s="28"/>
      <c r="BX1183" s="28"/>
      <c r="BY1183" s="28"/>
      <c r="BZ1183" s="28"/>
      <c r="CA1183" s="28"/>
      <c r="CB1183" s="28"/>
      <c r="CC1183" s="28"/>
      <c r="CD1183" s="28"/>
      <c r="CE1183" s="28"/>
      <c r="CF1183" s="28"/>
      <c r="CG1183" s="28"/>
      <c r="CH1183" s="28"/>
      <c r="CI1183" s="28"/>
      <c r="CJ1183" s="28"/>
      <c r="CK1183" s="28"/>
      <c r="CL1183" s="28"/>
      <c r="CM1183" s="28"/>
      <c r="CN1183" s="28"/>
      <c r="CO1183" s="28"/>
      <c r="CP1183" s="28"/>
      <c r="CQ1183" s="28"/>
      <c r="CR1183" s="28"/>
      <c r="CS1183" s="28"/>
      <c r="CT1183" s="28"/>
      <c r="CU1183" s="28"/>
      <c r="CV1183" s="28"/>
      <c r="CW1183" s="28"/>
      <c r="CX1183" s="28"/>
      <c r="CY1183" s="28"/>
      <c r="CZ1183" s="28"/>
      <c r="DA1183" s="28"/>
      <c r="DB1183" s="28"/>
      <c r="DC1183" s="28"/>
      <c r="DD1183" s="28"/>
      <c r="DE1183" s="28"/>
      <c r="DF1183" s="28"/>
      <c r="DG1183" s="28"/>
      <c r="DH1183" s="28"/>
      <c r="DI1183" s="28"/>
      <c r="DJ1183" s="28"/>
      <c r="DK1183" s="28"/>
      <c r="DL1183" s="28"/>
      <c r="DM1183" s="28"/>
      <c r="DN1183" s="28"/>
      <c r="DO1183" s="28"/>
      <c r="DP1183" s="28"/>
      <c r="DQ1183" s="28"/>
      <c r="DR1183" s="28"/>
      <c r="DS1183" s="28"/>
      <c r="DT1183" s="28"/>
      <c r="DU1183" s="28"/>
      <c r="DV1183" s="28"/>
      <c r="DW1183" s="28"/>
      <c r="DX1183" s="28"/>
      <c r="DY1183" s="28"/>
      <c r="DZ1183" s="28"/>
      <c r="EA1183" s="28"/>
      <c r="EB1183" s="28"/>
      <c r="EC1183" s="28"/>
      <c r="ED1183" s="28"/>
      <c r="EE1183" s="28"/>
      <c r="EF1183" s="28"/>
      <c r="EG1183" s="28"/>
      <c r="EH1183" s="28"/>
      <c r="EI1183" s="28"/>
      <c r="EJ1183" s="28"/>
      <c r="EK1183" s="28"/>
      <c r="EL1183" s="28"/>
      <c r="EM1183" s="28"/>
      <c r="EN1183" s="28"/>
      <c r="EO1183" s="28"/>
      <c r="EP1183" s="28"/>
      <c r="EQ1183" s="28"/>
    </row>
    <row r="1184" spans="1:147" s="1" customFormat="1" x14ac:dyDescent="0.25">
      <c r="A1184" s="130"/>
      <c r="B1184" s="105"/>
      <c r="C1184" s="131"/>
      <c r="D1184" s="105"/>
      <c r="E1184" s="105"/>
      <c r="F1184" s="105"/>
      <c r="G1184" s="105"/>
      <c r="H1184" s="105"/>
      <c r="I1184" s="105"/>
      <c r="J1184" s="105"/>
      <c r="K1184" s="105"/>
      <c r="L1184" s="105"/>
      <c r="M1184" s="105"/>
      <c r="N1184" s="105"/>
      <c r="O1184" s="105"/>
      <c r="P1184" s="105"/>
      <c r="Q1184" s="105"/>
      <c r="R1184" s="105"/>
      <c r="S1184" s="105"/>
      <c r="T1184" s="105"/>
      <c r="U1184" s="28"/>
      <c r="V1184" s="132"/>
      <c r="W1184" s="132"/>
      <c r="X1184" s="105"/>
      <c r="Y1184" s="105"/>
      <c r="Z1184" s="105"/>
      <c r="AA1184" s="105"/>
      <c r="AB1184" s="105"/>
      <c r="AC1184" s="105"/>
      <c r="AD1184" s="105"/>
      <c r="AE1184" s="105"/>
      <c r="AF1184" s="105"/>
      <c r="AG1184" s="105"/>
      <c r="AH1184" s="105"/>
      <c r="AI1184" s="105"/>
      <c r="AJ1184" s="105"/>
      <c r="AK1184" s="105"/>
      <c r="AL1184" s="105"/>
      <c r="AM1184" s="105"/>
      <c r="AN1184" s="105"/>
      <c r="AO1184" s="59"/>
      <c r="AQ1184" s="138"/>
      <c r="AR1184" s="28"/>
      <c r="AS1184" s="28"/>
      <c r="AT1184" s="59"/>
      <c r="AU1184" s="28"/>
      <c r="AV1184" s="59"/>
      <c r="AW1184" s="59"/>
      <c r="AX1184" s="59"/>
      <c r="AY1184" s="59"/>
      <c r="AZ1184" s="130"/>
      <c r="BA1184" s="59"/>
      <c r="BB1184" s="28"/>
      <c r="BC1184" s="28"/>
      <c r="BD1184" s="28"/>
      <c r="BE1184" s="28"/>
      <c r="BF1184" s="28"/>
      <c r="BG1184" s="28"/>
      <c r="BH1184" s="28"/>
      <c r="BI1184" s="28"/>
      <c r="BJ1184" s="28"/>
      <c r="BK1184" s="28"/>
      <c r="BL1184" s="28"/>
      <c r="BM1184" s="28"/>
      <c r="BN1184" s="28"/>
      <c r="BO1184" s="28"/>
      <c r="BP1184" s="28"/>
      <c r="BQ1184" s="28"/>
      <c r="BR1184" s="28"/>
      <c r="BS1184" s="28"/>
      <c r="BT1184" s="28"/>
      <c r="BU1184" s="28"/>
      <c r="BV1184" s="28"/>
      <c r="BW1184" s="28"/>
      <c r="BX1184" s="28"/>
      <c r="BY1184" s="28"/>
      <c r="BZ1184" s="28"/>
      <c r="CA1184" s="28"/>
      <c r="CB1184" s="28"/>
      <c r="CC1184" s="28"/>
      <c r="CD1184" s="28"/>
      <c r="CE1184" s="28"/>
      <c r="CF1184" s="28"/>
      <c r="CG1184" s="28"/>
      <c r="CH1184" s="28"/>
      <c r="CI1184" s="28"/>
      <c r="CJ1184" s="28"/>
      <c r="CK1184" s="28"/>
      <c r="CL1184" s="28"/>
      <c r="CM1184" s="28"/>
      <c r="CN1184" s="28"/>
      <c r="CO1184" s="28"/>
      <c r="CP1184" s="28"/>
      <c r="CQ1184" s="28"/>
      <c r="CR1184" s="28"/>
      <c r="CS1184" s="28"/>
      <c r="CT1184" s="28"/>
      <c r="CU1184" s="28"/>
      <c r="CV1184" s="28"/>
      <c r="CW1184" s="28"/>
      <c r="CX1184" s="28"/>
      <c r="CY1184" s="28"/>
      <c r="CZ1184" s="28"/>
      <c r="DA1184" s="28"/>
      <c r="DB1184" s="28"/>
      <c r="DC1184" s="28"/>
      <c r="DD1184" s="28"/>
      <c r="DE1184" s="28"/>
      <c r="DF1184" s="28"/>
      <c r="DG1184" s="28"/>
      <c r="DH1184" s="28"/>
      <c r="DI1184" s="28"/>
      <c r="DJ1184" s="28"/>
      <c r="DK1184" s="28"/>
      <c r="DL1184" s="28"/>
      <c r="DM1184" s="28"/>
      <c r="DN1184" s="28"/>
      <c r="DO1184" s="28"/>
      <c r="DP1184" s="28"/>
      <c r="DQ1184" s="28"/>
      <c r="DR1184" s="28"/>
      <c r="DS1184" s="28"/>
      <c r="DT1184" s="28"/>
      <c r="DU1184" s="28"/>
      <c r="DV1184" s="28"/>
      <c r="DW1184" s="28"/>
      <c r="DX1184" s="28"/>
      <c r="DY1184" s="28"/>
      <c r="DZ1184" s="28"/>
      <c r="EA1184" s="28"/>
      <c r="EB1184" s="28"/>
      <c r="EC1184" s="28"/>
      <c r="ED1184" s="28"/>
      <c r="EE1184" s="28"/>
      <c r="EF1184" s="28"/>
      <c r="EG1184" s="28"/>
      <c r="EH1184" s="28"/>
      <c r="EI1184" s="28"/>
      <c r="EJ1184" s="28"/>
      <c r="EK1184" s="28"/>
      <c r="EL1184" s="28"/>
      <c r="EM1184" s="28"/>
      <c r="EN1184" s="28"/>
      <c r="EO1184" s="28"/>
      <c r="EP1184" s="28"/>
      <c r="EQ1184" s="28"/>
    </row>
    <row r="1185" spans="1:147" s="1" customFormat="1" x14ac:dyDescent="0.25">
      <c r="A1185" s="130"/>
      <c r="B1185" s="105"/>
      <c r="C1185" s="131"/>
      <c r="D1185" s="105"/>
      <c r="E1185" s="105"/>
      <c r="F1185" s="105"/>
      <c r="G1185" s="105"/>
      <c r="H1185" s="105"/>
      <c r="I1185" s="105"/>
      <c r="J1185" s="105"/>
      <c r="K1185" s="105"/>
      <c r="L1185" s="105"/>
      <c r="M1185" s="105"/>
      <c r="N1185" s="105"/>
      <c r="O1185" s="105"/>
      <c r="P1185" s="105"/>
      <c r="Q1185" s="105"/>
      <c r="R1185" s="105"/>
      <c r="S1185" s="105"/>
      <c r="T1185" s="105"/>
      <c r="U1185" s="28"/>
      <c r="V1185" s="132"/>
      <c r="W1185" s="132"/>
      <c r="X1185" s="105"/>
      <c r="Y1185" s="105"/>
      <c r="Z1185" s="105"/>
      <c r="AA1185" s="105"/>
      <c r="AB1185" s="105"/>
      <c r="AC1185" s="105"/>
      <c r="AD1185" s="105"/>
      <c r="AE1185" s="105"/>
      <c r="AF1185" s="105"/>
      <c r="AG1185" s="105"/>
      <c r="AH1185" s="105"/>
      <c r="AI1185" s="105"/>
      <c r="AJ1185" s="105"/>
      <c r="AK1185" s="105"/>
      <c r="AL1185" s="105"/>
      <c r="AM1185" s="105"/>
      <c r="AN1185" s="105"/>
      <c r="AO1185" s="59"/>
      <c r="AQ1185" s="138"/>
      <c r="AR1185" s="28"/>
      <c r="AS1185" s="28"/>
      <c r="AT1185" s="59"/>
      <c r="AU1185" s="28"/>
      <c r="AV1185" s="59"/>
      <c r="AW1185" s="59"/>
      <c r="AX1185" s="59"/>
      <c r="AY1185" s="59"/>
      <c r="AZ1185" s="130"/>
      <c r="BA1185" s="59"/>
      <c r="BB1185" s="28"/>
      <c r="BC1185" s="28"/>
      <c r="BD1185" s="28"/>
      <c r="BE1185" s="28"/>
      <c r="BF1185" s="28"/>
      <c r="BG1185" s="28"/>
      <c r="BH1185" s="28"/>
      <c r="BI1185" s="28"/>
      <c r="BJ1185" s="28"/>
      <c r="BK1185" s="28"/>
      <c r="BL1185" s="28"/>
      <c r="BM1185" s="28"/>
      <c r="BN1185" s="28"/>
      <c r="BO1185" s="28"/>
      <c r="BP1185" s="28"/>
      <c r="BQ1185" s="28"/>
      <c r="BR1185" s="28"/>
      <c r="BS1185" s="28"/>
      <c r="BT1185" s="28"/>
      <c r="BU1185" s="28"/>
      <c r="BV1185" s="28"/>
      <c r="BW1185" s="28"/>
      <c r="BX1185" s="28"/>
      <c r="BY1185" s="28"/>
      <c r="BZ1185" s="28"/>
      <c r="CA1185" s="28"/>
      <c r="CB1185" s="28"/>
      <c r="CC1185" s="28"/>
      <c r="CD1185" s="28"/>
      <c r="CE1185" s="28"/>
      <c r="CF1185" s="28"/>
      <c r="CG1185" s="28"/>
      <c r="CH1185" s="28"/>
      <c r="CI1185" s="28"/>
      <c r="CJ1185" s="28"/>
      <c r="CK1185" s="28"/>
      <c r="CL1185" s="28"/>
      <c r="CM1185" s="28"/>
      <c r="CN1185" s="28"/>
      <c r="CO1185" s="28"/>
      <c r="CP1185" s="28"/>
      <c r="CQ1185" s="28"/>
      <c r="CR1185" s="28"/>
      <c r="CS1185" s="28"/>
      <c r="CT1185" s="28"/>
      <c r="CU1185" s="28"/>
      <c r="CV1185" s="28"/>
      <c r="CW1185" s="28"/>
      <c r="CX1185" s="28"/>
      <c r="CY1185" s="28"/>
      <c r="CZ1185" s="28"/>
      <c r="DA1185" s="28"/>
      <c r="DB1185" s="28"/>
      <c r="DC1185" s="28"/>
      <c r="DD1185" s="28"/>
      <c r="DE1185" s="28"/>
      <c r="DF1185" s="28"/>
      <c r="DG1185" s="28"/>
      <c r="DH1185" s="28"/>
      <c r="DI1185" s="28"/>
      <c r="DJ1185" s="28"/>
      <c r="DK1185" s="28"/>
      <c r="DL1185" s="28"/>
      <c r="DM1185" s="28"/>
      <c r="DN1185" s="28"/>
      <c r="DO1185" s="28"/>
      <c r="DP1185" s="28"/>
      <c r="DQ1185" s="28"/>
      <c r="DR1185" s="28"/>
      <c r="DS1185" s="28"/>
      <c r="DT1185" s="28"/>
      <c r="DU1185" s="28"/>
      <c r="DV1185" s="28"/>
      <c r="DW1185" s="28"/>
      <c r="DX1185" s="28"/>
      <c r="DY1185" s="28"/>
      <c r="DZ1185" s="28"/>
      <c r="EA1185" s="28"/>
      <c r="EB1185" s="28"/>
      <c r="EC1185" s="28"/>
      <c r="ED1185" s="28"/>
      <c r="EE1185" s="28"/>
      <c r="EF1185" s="28"/>
      <c r="EG1185" s="28"/>
      <c r="EH1185" s="28"/>
      <c r="EI1185" s="28"/>
      <c r="EJ1185" s="28"/>
      <c r="EK1185" s="28"/>
      <c r="EL1185" s="28"/>
      <c r="EM1185" s="28"/>
      <c r="EN1185" s="28"/>
      <c r="EO1185" s="28"/>
      <c r="EP1185" s="28"/>
      <c r="EQ1185" s="28"/>
    </row>
    <row r="1186" spans="1:147" s="1" customFormat="1" x14ac:dyDescent="0.25">
      <c r="A1186" s="130"/>
      <c r="B1186" s="105"/>
      <c r="C1186" s="131"/>
      <c r="D1186" s="105"/>
      <c r="E1186" s="105"/>
      <c r="F1186" s="105"/>
      <c r="G1186" s="105"/>
      <c r="H1186" s="105"/>
      <c r="I1186" s="105"/>
      <c r="J1186" s="105"/>
      <c r="K1186" s="105"/>
      <c r="L1186" s="105"/>
      <c r="M1186" s="105"/>
      <c r="N1186" s="105"/>
      <c r="O1186" s="105"/>
      <c r="P1186" s="105"/>
      <c r="Q1186" s="105"/>
      <c r="R1186" s="105"/>
      <c r="S1186" s="105"/>
      <c r="T1186" s="105"/>
      <c r="U1186" s="28"/>
      <c r="V1186" s="132"/>
      <c r="W1186" s="132"/>
      <c r="X1186" s="105"/>
      <c r="Y1186" s="105"/>
      <c r="Z1186" s="105"/>
      <c r="AA1186" s="105"/>
      <c r="AB1186" s="105"/>
      <c r="AC1186" s="105"/>
      <c r="AD1186" s="105"/>
      <c r="AE1186" s="105"/>
      <c r="AF1186" s="105"/>
      <c r="AG1186" s="105"/>
      <c r="AH1186" s="105"/>
      <c r="AI1186" s="105"/>
      <c r="AJ1186" s="105"/>
      <c r="AK1186" s="105"/>
      <c r="AL1186" s="105"/>
      <c r="AM1186" s="105"/>
      <c r="AN1186" s="105"/>
      <c r="AO1186" s="59"/>
      <c r="AQ1186" s="138"/>
      <c r="AR1186" s="28"/>
      <c r="AS1186" s="28"/>
      <c r="AT1186" s="59"/>
      <c r="AU1186" s="28"/>
      <c r="AV1186" s="59"/>
      <c r="AW1186" s="59"/>
      <c r="AX1186" s="59"/>
      <c r="AY1186" s="59"/>
      <c r="AZ1186" s="130"/>
      <c r="BA1186" s="59"/>
      <c r="BB1186" s="28"/>
      <c r="BC1186" s="28"/>
      <c r="BD1186" s="28"/>
      <c r="BE1186" s="28"/>
      <c r="BF1186" s="28"/>
      <c r="BG1186" s="28"/>
      <c r="BH1186" s="28"/>
      <c r="BI1186" s="28"/>
      <c r="BJ1186" s="28"/>
      <c r="BK1186" s="28"/>
      <c r="BL1186" s="28"/>
      <c r="BM1186" s="28"/>
      <c r="BN1186" s="28"/>
      <c r="BO1186" s="28"/>
      <c r="BP1186" s="28"/>
      <c r="BQ1186" s="28"/>
      <c r="BR1186" s="28"/>
      <c r="BS1186" s="28"/>
      <c r="BT1186" s="28"/>
      <c r="BU1186" s="28"/>
      <c r="BV1186" s="28"/>
      <c r="BW1186" s="28"/>
      <c r="BX1186" s="28"/>
      <c r="BY1186" s="28"/>
      <c r="BZ1186" s="28"/>
      <c r="CA1186" s="28"/>
      <c r="CB1186" s="28"/>
      <c r="CC1186" s="28"/>
      <c r="CD1186" s="28"/>
      <c r="CE1186" s="28"/>
      <c r="CF1186" s="28"/>
      <c r="CG1186" s="28"/>
      <c r="CH1186" s="28"/>
      <c r="CI1186" s="28"/>
      <c r="CJ1186" s="28"/>
      <c r="CK1186" s="28"/>
      <c r="CL1186" s="28"/>
      <c r="CM1186" s="28"/>
      <c r="CN1186" s="28"/>
      <c r="CO1186" s="28"/>
      <c r="CP1186" s="28"/>
      <c r="CQ1186" s="28"/>
      <c r="CR1186" s="28"/>
      <c r="CS1186" s="28"/>
      <c r="CT1186" s="28"/>
      <c r="CU1186" s="28"/>
      <c r="CV1186" s="28"/>
      <c r="CW1186" s="28"/>
      <c r="CX1186" s="28"/>
      <c r="CY1186" s="28"/>
      <c r="CZ1186" s="28"/>
      <c r="DA1186" s="28"/>
      <c r="DB1186" s="28"/>
      <c r="DC1186" s="28"/>
      <c r="DD1186" s="28"/>
      <c r="DE1186" s="28"/>
      <c r="DF1186" s="28"/>
      <c r="DG1186" s="28"/>
      <c r="DH1186" s="28"/>
      <c r="DI1186" s="28"/>
      <c r="DJ1186" s="28"/>
      <c r="DK1186" s="28"/>
      <c r="DL1186" s="28"/>
      <c r="DM1186" s="28"/>
      <c r="DN1186" s="28"/>
      <c r="DO1186" s="28"/>
      <c r="DP1186" s="28"/>
      <c r="DQ1186" s="28"/>
      <c r="DR1186" s="28"/>
      <c r="DS1186" s="28"/>
      <c r="DT1186" s="28"/>
      <c r="DU1186" s="28"/>
      <c r="DV1186" s="28"/>
      <c r="DW1186" s="28"/>
      <c r="DX1186" s="28"/>
      <c r="DY1186" s="28"/>
      <c r="DZ1186" s="28"/>
      <c r="EA1186" s="28"/>
      <c r="EB1186" s="28"/>
      <c r="EC1186" s="28"/>
      <c r="ED1186" s="28"/>
      <c r="EE1186" s="28"/>
      <c r="EF1186" s="28"/>
      <c r="EG1186" s="28"/>
      <c r="EH1186" s="28"/>
      <c r="EI1186" s="28"/>
      <c r="EJ1186" s="28"/>
      <c r="EK1186" s="28"/>
      <c r="EL1186" s="28"/>
      <c r="EM1186" s="28"/>
      <c r="EN1186" s="28"/>
      <c r="EO1186" s="28"/>
      <c r="EP1186" s="28"/>
      <c r="EQ1186" s="28"/>
    </row>
    <row r="1187" spans="1:147" s="1" customFormat="1" x14ac:dyDescent="0.25">
      <c r="A1187" s="130"/>
      <c r="B1187" s="105"/>
      <c r="C1187" s="131"/>
      <c r="D1187" s="105"/>
      <c r="E1187" s="105"/>
      <c r="F1187" s="105"/>
      <c r="G1187" s="105"/>
      <c r="H1187" s="105"/>
      <c r="I1187" s="105"/>
      <c r="J1187" s="105"/>
      <c r="K1187" s="105"/>
      <c r="L1187" s="105"/>
      <c r="M1187" s="105"/>
      <c r="N1187" s="105"/>
      <c r="O1187" s="105"/>
      <c r="P1187" s="105"/>
      <c r="Q1187" s="105"/>
      <c r="R1187" s="105"/>
      <c r="S1187" s="105"/>
      <c r="T1187" s="105"/>
      <c r="U1187" s="28"/>
      <c r="V1187" s="132"/>
      <c r="W1187" s="132"/>
      <c r="X1187" s="105"/>
      <c r="Y1187" s="105"/>
      <c r="Z1187" s="105"/>
      <c r="AA1187" s="105"/>
      <c r="AB1187" s="105"/>
      <c r="AC1187" s="105"/>
      <c r="AD1187" s="105"/>
      <c r="AE1187" s="105"/>
      <c r="AF1187" s="105"/>
      <c r="AG1187" s="105"/>
      <c r="AH1187" s="105"/>
      <c r="AI1187" s="105"/>
      <c r="AJ1187" s="105"/>
      <c r="AK1187" s="105"/>
      <c r="AL1187" s="105"/>
      <c r="AM1187" s="105"/>
      <c r="AN1187" s="105"/>
      <c r="AO1187" s="59"/>
      <c r="AQ1187" s="138"/>
      <c r="AR1187" s="28"/>
      <c r="AS1187" s="28"/>
      <c r="AT1187" s="59"/>
      <c r="AU1187" s="28"/>
      <c r="AV1187" s="59"/>
      <c r="AW1187" s="59"/>
      <c r="AX1187" s="59"/>
      <c r="AY1187" s="59"/>
      <c r="AZ1187" s="130"/>
      <c r="BA1187" s="59"/>
      <c r="BB1187" s="28"/>
      <c r="BC1187" s="28"/>
      <c r="BD1187" s="28"/>
      <c r="BE1187" s="28"/>
      <c r="BF1187" s="28"/>
      <c r="BG1187" s="28"/>
      <c r="BH1187" s="28"/>
      <c r="BI1187" s="28"/>
      <c r="BJ1187" s="28"/>
      <c r="BK1187" s="28"/>
      <c r="BL1187" s="28"/>
      <c r="BM1187" s="28"/>
      <c r="BN1187" s="28"/>
      <c r="BO1187" s="28"/>
      <c r="BP1187" s="28"/>
      <c r="BQ1187" s="28"/>
      <c r="BR1187" s="28"/>
      <c r="BS1187" s="28"/>
      <c r="BT1187" s="28"/>
      <c r="BU1187" s="28"/>
      <c r="BV1187" s="28"/>
      <c r="BW1187" s="28"/>
      <c r="BX1187" s="28"/>
      <c r="BY1187" s="28"/>
      <c r="BZ1187" s="28"/>
      <c r="CA1187" s="28"/>
      <c r="CB1187" s="28"/>
      <c r="CC1187" s="28"/>
      <c r="CD1187" s="28"/>
      <c r="CE1187" s="28"/>
      <c r="CF1187" s="28"/>
      <c r="CG1187" s="28"/>
      <c r="CH1187" s="28"/>
      <c r="CI1187" s="28"/>
      <c r="CJ1187" s="28"/>
      <c r="CK1187" s="28"/>
      <c r="CL1187" s="28"/>
      <c r="CM1187" s="28"/>
      <c r="CN1187" s="28"/>
      <c r="CO1187" s="28"/>
      <c r="CP1187" s="28"/>
      <c r="CQ1187" s="28"/>
      <c r="CR1187" s="28"/>
      <c r="CS1187" s="28"/>
      <c r="CT1187" s="28"/>
      <c r="CU1187" s="28"/>
      <c r="CV1187" s="28"/>
      <c r="CW1187" s="28"/>
      <c r="CX1187" s="28"/>
      <c r="CY1187" s="28"/>
      <c r="CZ1187" s="28"/>
      <c r="DA1187" s="28"/>
      <c r="DB1187" s="28"/>
      <c r="DC1187" s="28"/>
      <c r="DD1187" s="28"/>
      <c r="DE1187" s="28"/>
      <c r="DF1187" s="28"/>
      <c r="DG1187" s="28"/>
      <c r="DH1187" s="28"/>
      <c r="DI1187" s="28"/>
      <c r="DJ1187" s="28"/>
      <c r="DK1187" s="28"/>
      <c r="DL1187" s="28"/>
      <c r="DM1187" s="28"/>
      <c r="DN1187" s="28"/>
      <c r="DO1187" s="28"/>
      <c r="DP1187" s="28"/>
      <c r="DQ1187" s="28"/>
      <c r="DR1187" s="28"/>
      <c r="DS1187" s="28"/>
      <c r="DT1187" s="28"/>
      <c r="DU1187" s="28"/>
      <c r="DV1187" s="28"/>
      <c r="DW1187" s="28"/>
      <c r="DX1187" s="28"/>
      <c r="DY1187" s="28"/>
      <c r="DZ1187" s="28"/>
      <c r="EA1187" s="28"/>
      <c r="EB1187" s="28"/>
      <c r="EC1187" s="28"/>
      <c r="ED1187" s="28"/>
      <c r="EE1187" s="28"/>
      <c r="EF1187" s="28"/>
      <c r="EG1187" s="28"/>
      <c r="EH1187" s="28"/>
      <c r="EI1187" s="28"/>
      <c r="EJ1187" s="28"/>
      <c r="EK1187" s="28"/>
      <c r="EL1187" s="28"/>
      <c r="EM1187" s="28"/>
      <c r="EN1187" s="28"/>
      <c r="EO1187" s="28"/>
      <c r="EP1187" s="28"/>
      <c r="EQ1187" s="28"/>
    </row>
    <row r="1188" spans="1:147" s="1" customFormat="1" x14ac:dyDescent="0.25">
      <c r="A1188" s="130"/>
      <c r="B1188" s="105"/>
      <c r="C1188" s="131"/>
      <c r="D1188" s="105"/>
      <c r="E1188" s="105"/>
      <c r="F1188" s="105"/>
      <c r="G1188" s="105"/>
      <c r="H1188" s="105"/>
      <c r="I1188" s="105"/>
      <c r="J1188" s="105"/>
      <c r="K1188" s="105"/>
      <c r="L1188" s="105"/>
      <c r="M1188" s="105"/>
      <c r="N1188" s="105"/>
      <c r="O1188" s="105"/>
      <c r="P1188" s="105"/>
      <c r="Q1188" s="105"/>
      <c r="R1188" s="105"/>
      <c r="S1188" s="105"/>
      <c r="T1188" s="105"/>
      <c r="U1188" s="28"/>
      <c r="V1188" s="132"/>
      <c r="W1188" s="132"/>
      <c r="X1188" s="105"/>
      <c r="Y1188" s="105"/>
      <c r="Z1188" s="105"/>
      <c r="AA1188" s="105"/>
      <c r="AB1188" s="105"/>
      <c r="AC1188" s="105"/>
      <c r="AD1188" s="105"/>
      <c r="AE1188" s="105"/>
      <c r="AF1188" s="105"/>
      <c r="AG1188" s="105"/>
      <c r="AH1188" s="105"/>
      <c r="AI1188" s="105"/>
      <c r="AJ1188" s="105"/>
      <c r="AK1188" s="105"/>
      <c r="AL1188" s="105"/>
      <c r="AM1188" s="105"/>
      <c r="AN1188" s="105"/>
      <c r="AO1188" s="59"/>
      <c r="AQ1188" s="138"/>
      <c r="AR1188" s="28"/>
      <c r="AS1188" s="28"/>
      <c r="AT1188" s="59"/>
      <c r="AU1188" s="28"/>
      <c r="AV1188" s="59"/>
      <c r="AW1188" s="59"/>
      <c r="AX1188" s="59"/>
      <c r="AY1188" s="59"/>
      <c r="AZ1188" s="130"/>
      <c r="BA1188" s="59"/>
      <c r="BB1188" s="28"/>
      <c r="BC1188" s="28"/>
      <c r="BD1188" s="28"/>
      <c r="BE1188" s="28"/>
      <c r="BF1188" s="28"/>
      <c r="BG1188" s="28"/>
      <c r="BH1188" s="28"/>
      <c r="BI1188" s="28"/>
      <c r="BJ1188" s="28"/>
      <c r="BK1188" s="28"/>
      <c r="BL1188" s="28"/>
      <c r="BM1188" s="28"/>
      <c r="BN1188" s="28"/>
      <c r="BO1188" s="28"/>
      <c r="BP1188" s="28"/>
      <c r="BQ1188" s="28"/>
      <c r="BR1188" s="28"/>
      <c r="BS1188" s="28"/>
      <c r="BT1188" s="28"/>
      <c r="BU1188" s="28"/>
      <c r="BV1188" s="28"/>
      <c r="BW1188" s="28"/>
      <c r="BX1188" s="28"/>
      <c r="BY1188" s="28"/>
      <c r="BZ1188" s="28"/>
      <c r="CA1188" s="28"/>
      <c r="CB1188" s="28"/>
      <c r="CC1188" s="28"/>
      <c r="CD1188" s="28"/>
      <c r="CE1188" s="28"/>
      <c r="CF1188" s="28"/>
      <c r="CG1188" s="28"/>
      <c r="CH1188" s="28"/>
      <c r="CI1188" s="28"/>
      <c r="CJ1188" s="28"/>
      <c r="CK1188" s="28"/>
      <c r="CL1188" s="28"/>
      <c r="CM1188" s="28"/>
      <c r="CN1188" s="28"/>
      <c r="CO1188" s="28"/>
      <c r="CP1188" s="28"/>
      <c r="CQ1188" s="28"/>
      <c r="CR1188" s="28"/>
      <c r="CS1188" s="28"/>
      <c r="CT1188" s="28"/>
      <c r="CU1188" s="28"/>
      <c r="CV1188" s="28"/>
      <c r="CW1188" s="28"/>
      <c r="CX1188" s="28"/>
      <c r="CY1188" s="28"/>
      <c r="CZ1188" s="28"/>
      <c r="DA1188" s="28"/>
      <c r="DB1188" s="28"/>
      <c r="DC1188" s="28"/>
      <c r="DD1188" s="28"/>
      <c r="DE1188" s="28"/>
      <c r="DF1188" s="28"/>
      <c r="DG1188" s="28"/>
      <c r="DH1188" s="28"/>
      <c r="DI1188" s="28"/>
      <c r="DJ1188" s="28"/>
      <c r="DK1188" s="28"/>
      <c r="DL1188" s="28"/>
      <c r="DM1188" s="28"/>
      <c r="DN1188" s="28"/>
      <c r="DO1188" s="28"/>
      <c r="DP1188" s="28"/>
      <c r="DQ1188" s="28"/>
      <c r="DR1188" s="28"/>
      <c r="DS1188" s="28"/>
      <c r="DT1188" s="28"/>
      <c r="DU1188" s="28"/>
      <c r="DV1188" s="28"/>
      <c r="DW1188" s="28"/>
      <c r="DX1188" s="28"/>
      <c r="DY1188" s="28"/>
      <c r="DZ1188" s="28"/>
      <c r="EA1188" s="28"/>
      <c r="EB1188" s="28"/>
      <c r="EC1188" s="28"/>
      <c r="ED1188" s="28"/>
      <c r="EE1188" s="28"/>
      <c r="EF1188" s="28"/>
      <c r="EG1188" s="28"/>
      <c r="EH1188" s="28"/>
      <c r="EI1188" s="28"/>
      <c r="EJ1188" s="28"/>
      <c r="EK1188" s="28"/>
      <c r="EL1188" s="28"/>
      <c r="EM1188" s="28"/>
      <c r="EN1188" s="28"/>
      <c r="EO1188" s="28"/>
      <c r="EP1188" s="28"/>
      <c r="EQ1188" s="28"/>
    </row>
    <row r="1189" spans="1:147" s="1" customFormat="1" x14ac:dyDescent="0.25">
      <c r="A1189" s="130"/>
      <c r="B1189" s="105"/>
      <c r="C1189" s="131"/>
      <c r="D1189" s="105"/>
      <c r="E1189" s="105"/>
      <c r="F1189" s="105"/>
      <c r="G1189" s="105"/>
      <c r="H1189" s="105"/>
      <c r="I1189" s="105"/>
      <c r="J1189" s="105"/>
      <c r="K1189" s="105"/>
      <c r="L1189" s="105"/>
      <c r="M1189" s="105"/>
      <c r="N1189" s="105"/>
      <c r="O1189" s="105"/>
      <c r="P1189" s="105"/>
      <c r="Q1189" s="105"/>
      <c r="R1189" s="105"/>
      <c r="S1189" s="105"/>
      <c r="T1189" s="105"/>
      <c r="U1189" s="28"/>
      <c r="V1189" s="132"/>
      <c r="W1189" s="132"/>
      <c r="X1189" s="105"/>
      <c r="Y1189" s="105"/>
      <c r="Z1189" s="105"/>
      <c r="AA1189" s="105"/>
      <c r="AB1189" s="105"/>
      <c r="AC1189" s="105"/>
      <c r="AD1189" s="105"/>
      <c r="AE1189" s="105"/>
      <c r="AF1189" s="105"/>
      <c r="AG1189" s="105"/>
      <c r="AH1189" s="105"/>
      <c r="AI1189" s="105"/>
      <c r="AJ1189" s="105"/>
      <c r="AK1189" s="105"/>
      <c r="AL1189" s="105"/>
      <c r="AM1189" s="105"/>
      <c r="AN1189" s="105"/>
      <c r="AO1189" s="59"/>
      <c r="AQ1189" s="138"/>
      <c r="AR1189" s="28"/>
      <c r="AS1189" s="28"/>
      <c r="AT1189" s="59"/>
      <c r="AU1189" s="28"/>
      <c r="AV1189" s="59"/>
      <c r="AW1189" s="59"/>
      <c r="AX1189" s="59"/>
      <c r="AY1189" s="59"/>
      <c r="AZ1189" s="130"/>
      <c r="BA1189" s="59"/>
      <c r="BB1189" s="28"/>
      <c r="BC1189" s="28"/>
      <c r="BD1189" s="28"/>
      <c r="BE1189" s="28"/>
      <c r="BF1189" s="28"/>
      <c r="BG1189" s="28"/>
      <c r="BH1189" s="28"/>
      <c r="BI1189" s="28"/>
      <c r="BJ1189" s="28"/>
      <c r="BK1189" s="28"/>
      <c r="BL1189" s="28"/>
      <c r="BM1189" s="28"/>
      <c r="BN1189" s="28"/>
      <c r="BO1189" s="28"/>
      <c r="BP1189" s="28"/>
      <c r="BQ1189" s="28"/>
      <c r="BR1189" s="28"/>
      <c r="BS1189" s="28"/>
      <c r="BT1189" s="28"/>
      <c r="BU1189" s="28"/>
      <c r="BV1189" s="28"/>
      <c r="BW1189" s="28"/>
      <c r="BX1189" s="28"/>
      <c r="BY1189" s="28"/>
      <c r="BZ1189" s="28"/>
      <c r="CA1189" s="28"/>
      <c r="CB1189" s="28"/>
      <c r="CC1189" s="28"/>
      <c r="CD1189" s="28"/>
      <c r="CE1189" s="28"/>
      <c r="CF1189" s="28"/>
      <c r="CG1189" s="28"/>
      <c r="CH1189" s="28"/>
      <c r="CI1189" s="28"/>
      <c r="CJ1189" s="28"/>
      <c r="CK1189" s="28"/>
      <c r="CL1189" s="28"/>
      <c r="CM1189" s="28"/>
      <c r="CN1189" s="28"/>
      <c r="CO1189" s="28"/>
      <c r="CP1189" s="28"/>
      <c r="CQ1189" s="28"/>
      <c r="CR1189" s="28"/>
      <c r="CS1189" s="28"/>
      <c r="CT1189" s="28"/>
      <c r="CU1189" s="28"/>
      <c r="CV1189" s="28"/>
      <c r="CW1189" s="28"/>
      <c r="CX1189" s="28"/>
      <c r="CY1189" s="28"/>
      <c r="CZ1189" s="28"/>
      <c r="DA1189" s="28"/>
      <c r="DB1189" s="28"/>
      <c r="DC1189" s="28"/>
      <c r="DD1189" s="28"/>
      <c r="DE1189" s="28"/>
      <c r="DF1189" s="28"/>
      <c r="DG1189" s="28"/>
      <c r="DH1189" s="28"/>
      <c r="DI1189" s="28"/>
      <c r="DJ1189" s="28"/>
      <c r="DK1189" s="28"/>
      <c r="DL1189" s="28"/>
      <c r="DM1189" s="28"/>
      <c r="DN1189" s="28"/>
      <c r="DO1189" s="28"/>
      <c r="DP1189" s="28"/>
      <c r="DQ1189" s="28"/>
      <c r="DR1189" s="28"/>
      <c r="DS1189" s="28"/>
      <c r="DT1189" s="28"/>
      <c r="DU1189" s="28"/>
      <c r="DV1189" s="28"/>
      <c r="DW1189" s="28"/>
      <c r="DX1189" s="28"/>
      <c r="DY1189" s="28"/>
      <c r="DZ1189" s="28"/>
      <c r="EA1189" s="28"/>
      <c r="EB1189" s="28"/>
      <c r="EC1189" s="28"/>
      <c r="ED1189" s="28"/>
      <c r="EE1189" s="28"/>
      <c r="EF1189" s="28"/>
      <c r="EG1189" s="28"/>
      <c r="EH1189" s="28"/>
      <c r="EI1189" s="28"/>
      <c r="EJ1189" s="28"/>
      <c r="EK1189" s="28"/>
      <c r="EL1189" s="28"/>
      <c r="EM1189" s="28"/>
      <c r="EN1189" s="28"/>
      <c r="EO1189" s="28"/>
      <c r="EP1189" s="28"/>
      <c r="EQ1189" s="28"/>
    </row>
    <row r="1190" spans="1:147" s="1" customFormat="1" x14ac:dyDescent="0.25">
      <c r="A1190" s="130"/>
      <c r="B1190" s="105"/>
      <c r="C1190" s="131"/>
      <c r="D1190" s="105"/>
      <c r="E1190" s="105"/>
      <c r="F1190" s="105"/>
      <c r="G1190" s="105"/>
      <c r="H1190" s="105"/>
      <c r="I1190" s="105"/>
      <c r="J1190" s="105"/>
      <c r="K1190" s="105"/>
      <c r="L1190" s="105"/>
      <c r="M1190" s="105"/>
      <c r="N1190" s="105"/>
      <c r="O1190" s="105"/>
      <c r="P1190" s="105"/>
      <c r="Q1190" s="105"/>
      <c r="R1190" s="105"/>
      <c r="S1190" s="105"/>
      <c r="T1190" s="105"/>
      <c r="U1190" s="28"/>
      <c r="V1190" s="132"/>
      <c r="W1190" s="132"/>
      <c r="X1190" s="105"/>
      <c r="Y1190" s="105"/>
      <c r="Z1190" s="105"/>
      <c r="AA1190" s="105"/>
      <c r="AB1190" s="105"/>
      <c r="AC1190" s="105"/>
      <c r="AD1190" s="105"/>
      <c r="AE1190" s="105"/>
      <c r="AF1190" s="105"/>
      <c r="AG1190" s="105"/>
      <c r="AH1190" s="105"/>
      <c r="AI1190" s="105"/>
      <c r="AJ1190" s="105"/>
      <c r="AK1190" s="105"/>
      <c r="AL1190" s="105"/>
      <c r="AM1190" s="105"/>
      <c r="AN1190" s="105"/>
      <c r="AO1190" s="59"/>
      <c r="AQ1190" s="138"/>
      <c r="AR1190" s="28"/>
      <c r="AS1190" s="28"/>
      <c r="AT1190" s="59"/>
      <c r="AU1190" s="28"/>
      <c r="AV1190" s="59"/>
      <c r="AW1190" s="59"/>
      <c r="AX1190" s="59"/>
      <c r="AY1190" s="59"/>
      <c r="AZ1190" s="130"/>
      <c r="BA1190" s="59"/>
      <c r="BB1190" s="28"/>
      <c r="BC1190" s="28"/>
      <c r="BD1190" s="28"/>
      <c r="BE1190" s="28"/>
      <c r="BF1190" s="28"/>
      <c r="BG1190" s="28"/>
      <c r="BH1190" s="28"/>
      <c r="BI1190" s="28"/>
      <c r="BJ1190" s="28"/>
      <c r="BK1190" s="28"/>
      <c r="BL1190" s="28"/>
      <c r="BM1190" s="28"/>
      <c r="BN1190" s="28"/>
      <c r="BO1190" s="28"/>
      <c r="BP1190" s="28"/>
      <c r="BQ1190" s="28"/>
      <c r="BR1190" s="28"/>
      <c r="BS1190" s="28"/>
      <c r="BT1190" s="28"/>
      <c r="BU1190" s="28"/>
      <c r="BV1190" s="28"/>
      <c r="BW1190" s="28"/>
      <c r="BX1190" s="28"/>
      <c r="BY1190" s="28"/>
      <c r="BZ1190" s="28"/>
      <c r="CA1190" s="28"/>
      <c r="CB1190" s="28"/>
      <c r="CC1190" s="28"/>
      <c r="CD1190" s="28"/>
      <c r="CE1190" s="28"/>
      <c r="CF1190" s="28"/>
      <c r="CG1190" s="28"/>
      <c r="CH1190" s="28"/>
      <c r="CI1190" s="28"/>
      <c r="CJ1190" s="28"/>
      <c r="CK1190" s="28"/>
      <c r="CL1190" s="28"/>
      <c r="CM1190" s="28"/>
      <c r="CN1190" s="28"/>
      <c r="CO1190" s="28"/>
      <c r="CP1190" s="28"/>
      <c r="CQ1190" s="28"/>
      <c r="CR1190" s="28"/>
      <c r="CS1190" s="28"/>
      <c r="CT1190" s="28"/>
      <c r="CU1190" s="28"/>
      <c r="CV1190" s="28"/>
      <c r="CW1190" s="28"/>
      <c r="CX1190" s="28"/>
      <c r="CY1190" s="28"/>
      <c r="CZ1190" s="28"/>
      <c r="DA1190" s="28"/>
      <c r="DB1190" s="28"/>
      <c r="DC1190" s="28"/>
      <c r="DD1190" s="28"/>
      <c r="DE1190" s="28"/>
      <c r="DF1190" s="28"/>
      <c r="DG1190" s="28"/>
      <c r="DH1190" s="28"/>
      <c r="DI1190" s="28"/>
      <c r="DJ1190" s="28"/>
      <c r="DK1190" s="28"/>
      <c r="DL1190" s="28"/>
      <c r="DM1190" s="28"/>
      <c r="DN1190" s="28"/>
      <c r="DO1190" s="28"/>
      <c r="DP1190" s="28"/>
      <c r="DQ1190" s="28"/>
      <c r="DR1190" s="28"/>
      <c r="DS1190" s="28"/>
      <c r="DT1190" s="28"/>
      <c r="DU1190" s="28"/>
      <c r="DV1190" s="28"/>
      <c r="DW1190" s="28"/>
      <c r="DX1190" s="28"/>
      <c r="DY1190" s="28"/>
      <c r="DZ1190" s="28"/>
      <c r="EA1190" s="28"/>
      <c r="EB1190" s="28"/>
      <c r="EC1190" s="28"/>
      <c r="ED1190" s="28"/>
      <c r="EE1190" s="28"/>
      <c r="EF1190" s="28"/>
      <c r="EG1190" s="28"/>
      <c r="EH1190" s="28"/>
      <c r="EI1190" s="28"/>
      <c r="EJ1190" s="28"/>
      <c r="EK1190" s="28"/>
      <c r="EL1190" s="28"/>
      <c r="EM1190" s="28"/>
      <c r="EN1190" s="28"/>
      <c r="EO1190" s="28"/>
      <c r="EP1190" s="28"/>
      <c r="EQ1190" s="28"/>
    </row>
    <row r="1191" spans="1:147" s="1" customFormat="1" x14ac:dyDescent="0.25">
      <c r="A1191" s="130"/>
      <c r="B1191" s="105"/>
      <c r="C1191" s="131"/>
      <c r="D1191" s="105"/>
      <c r="E1191" s="105"/>
      <c r="F1191" s="105"/>
      <c r="G1191" s="105"/>
      <c r="H1191" s="105"/>
      <c r="I1191" s="105"/>
      <c r="J1191" s="105"/>
      <c r="K1191" s="105"/>
      <c r="L1191" s="105"/>
      <c r="M1191" s="105"/>
      <c r="N1191" s="105"/>
      <c r="O1191" s="105"/>
      <c r="P1191" s="105"/>
      <c r="Q1191" s="105"/>
      <c r="R1191" s="105"/>
      <c r="S1191" s="105"/>
      <c r="T1191" s="105"/>
      <c r="U1191" s="28"/>
      <c r="V1191" s="132"/>
      <c r="W1191" s="132"/>
      <c r="X1191" s="105"/>
      <c r="Y1191" s="105"/>
      <c r="Z1191" s="105"/>
      <c r="AA1191" s="105"/>
      <c r="AB1191" s="105"/>
      <c r="AC1191" s="105"/>
      <c r="AD1191" s="105"/>
      <c r="AE1191" s="105"/>
      <c r="AF1191" s="105"/>
      <c r="AG1191" s="105"/>
      <c r="AH1191" s="105"/>
      <c r="AI1191" s="105"/>
      <c r="AJ1191" s="105"/>
      <c r="AK1191" s="105"/>
      <c r="AL1191" s="105"/>
      <c r="AM1191" s="105"/>
      <c r="AN1191" s="105"/>
      <c r="AO1191" s="59"/>
      <c r="AQ1191" s="138"/>
      <c r="AR1191" s="28"/>
      <c r="AS1191" s="28"/>
      <c r="AT1191" s="59"/>
      <c r="AU1191" s="28"/>
      <c r="AV1191" s="59"/>
      <c r="AW1191" s="59"/>
      <c r="AX1191" s="59"/>
      <c r="AY1191" s="59"/>
      <c r="AZ1191" s="130"/>
      <c r="BA1191" s="59"/>
      <c r="BB1191" s="28"/>
      <c r="BC1191" s="28"/>
      <c r="BD1191" s="28"/>
      <c r="BE1191" s="28"/>
      <c r="BF1191" s="28"/>
      <c r="BG1191" s="28"/>
      <c r="BH1191" s="28"/>
      <c r="BI1191" s="28"/>
      <c r="BJ1191" s="28"/>
      <c r="BK1191" s="28"/>
      <c r="BL1191" s="28"/>
      <c r="BM1191" s="28"/>
      <c r="BN1191" s="28"/>
      <c r="BO1191" s="28"/>
      <c r="BP1191" s="28"/>
      <c r="BQ1191" s="28"/>
      <c r="BR1191" s="28"/>
      <c r="BS1191" s="28"/>
      <c r="BT1191" s="28"/>
      <c r="BU1191" s="28"/>
      <c r="BV1191" s="28"/>
      <c r="BW1191" s="28"/>
      <c r="BX1191" s="28"/>
      <c r="BY1191" s="28"/>
      <c r="BZ1191" s="28"/>
      <c r="CA1191" s="28"/>
      <c r="CB1191" s="28"/>
      <c r="CC1191" s="28"/>
      <c r="CD1191" s="28"/>
      <c r="CE1191" s="28"/>
      <c r="CF1191" s="28"/>
      <c r="CG1191" s="28"/>
      <c r="CH1191" s="28"/>
      <c r="CI1191" s="28"/>
      <c r="CJ1191" s="28"/>
      <c r="CK1191" s="28"/>
      <c r="CL1191" s="28"/>
      <c r="CM1191" s="28"/>
      <c r="CN1191" s="28"/>
      <c r="CO1191" s="28"/>
      <c r="CP1191" s="28"/>
      <c r="CQ1191" s="28"/>
      <c r="CR1191" s="28"/>
      <c r="CS1191" s="28"/>
      <c r="CT1191" s="28"/>
      <c r="CU1191" s="28"/>
      <c r="CV1191" s="28"/>
      <c r="CW1191" s="28"/>
      <c r="CX1191" s="28"/>
      <c r="CY1191" s="28"/>
      <c r="CZ1191" s="28"/>
      <c r="DA1191" s="28"/>
      <c r="DB1191" s="28"/>
      <c r="DC1191" s="28"/>
      <c r="DD1191" s="28"/>
      <c r="DE1191" s="28"/>
      <c r="DF1191" s="28"/>
      <c r="DG1191" s="28"/>
      <c r="DH1191" s="28"/>
      <c r="DI1191" s="28"/>
      <c r="DJ1191" s="28"/>
      <c r="DK1191" s="28"/>
      <c r="DL1191" s="28"/>
      <c r="DM1191" s="28"/>
      <c r="DN1191" s="28"/>
      <c r="DO1191" s="28"/>
      <c r="DP1191" s="28"/>
      <c r="DQ1191" s="28"/>
      <c r="DR1191" s="28"/>
      <c r="DS1191" s="28"/>
      <c r="DT1191" s="28"/>
      <c r="DU1191" s="28"/>
      <c r="DV1191" s="28"/>
      <c r="DW1191" s="28"/>
      <c r="DX1191" s="28"/>
      <c r="DY1191" s="28"/>
      <c r="DZ1191" s="28"/>
      <c r="EA1191" s="28"/>
      <c r="EB1191" s="28"/>
      <c r="EC1191" s="28"/>
      <c r="ED1191" s="28"/>
      <c r="EE1191" s="28"/>
      <c r="EF1191" s="28"/>
      <c r="EG1191" s="28"/>
      <c r="EH1191" s="28"/>
      <c r="EI1191" s="28"/>
      <c r="EJ1191" s="28"/>
      <c r="EK1191" s="28"/>
      <c r="EL1191" s="28"/>
      <c r="EM1191" s="28"/>
      <c r="EN1191" s="28"/>
      <c r="EO1191" s="28"/>
      <c r="EP1191" s="28"/>
      <c r="EQ1191" s="28"/>
    </row>
    <row r="1192" spans="1:147" s="1" customFormat="1" x14ac:dyDescent="0.25">
      <c r="A1192" s="130"/>
      <c r="B1192" s="105"/>
      <c r="C1192" s="131"/>
      <c r="D1192" s="105"/>
      <c r="E1192" s="105"/>
      <c r="F1192" s="105"/>
      <c r="G1192" s="105"/>
      <c r="H1192" s="105"/>
      <c r="I1192" s="105"/>
      <c r="J1192" s="105"/>
      <c r="K1192" s="105"/>
      <c r="L1192" s="105"/>
      <c r="M1192" s="105"/>
      <c r="N1192" s="105"/>
      <c r="O1192" s="105"/>
      <c r="P1192" s="105"/>
      <c r="Q1192" s="105"/>
      <c r="R1192" s="105"/>
      <c r="S1192" s="105"/>
      <c r="T1192" s="105"/>
      <c r="U1192" s="28"/>
      <c r="V1192" s="132"/>
      <c r="W1192" s="132"/>
      <c r="X1192" s="105"/>
      <c r="Y1192" s="105"/>
      <c r="Z1192" s="105"/>
      <c r="AA1192" s="105"/>
      <c r="AB1192" s="105"/>
      <c r="AC1192" s="105"/>
      <c r="AD1192" s="105"/>
      <c r="AE1192" s="105"/>
      <c r="AF1192" s="105"/>
      <c r="AG1192" s="105"/>
      <c r="AH1192" s="105"/>
      <c r="AI1192" s="105"/>
      <c r="AJ1192" s="105"/>
      <c r="AK1192" s="105"/>
      <c r="AL1192" s="105"/>
      <c r="AM1192" s="105"/>
      <c r="AN1192" s="105"/>
      <c r="AO1192" s="59"/>
      <c r="AQ1192" s="138"/>
      <c r="AR1192" s="28"/>
      <c r="AS1192" s="28"/>
      <c r="AT1192" s="59"/>
      <c r="AU1192" s="28"/>
      <c r="AV1192" s="59"/>
      <c r="AW1192" s="59"/>
      <c r="AX1192" s="59"/>
      <c r="AY1192" s="59"/>
      <c r="AZ1192" s="130"/>
      <c r="BA1192" s="59"/>
      <c r="BB1192" s="28"/>
      <c r="BC1192" s="28"/>
      <c r="BD1192" s="28"/>
      <c r="BE1192" s="28"/>
      <c r="BF1192" s="28"/>
      <c r="BG1192" s="28"/>
      <c r="BH1192" s="28"/>
      <c r="BI1192" s="28"/>
      <c r="BJ1192" s="28"/>
      <c r="BK1192" s="28"/>
      <c r="BL1192" s="28"/>
      <c r="BM1192" s="28"/>
      <c r="BN1192" s="28"/>
      <c r="BO1192" s="28"/>
      <c r="BP1192" s="28"/>
      <c r="BQ1192" s="28"/>
      <c r="BR1192" s="28"/>
      <c r="BS1192" s="28"/>
      <c r="BT1192" s="28"/>
      <c r="BU1192" s="28"/>
      <c r="BV1192" s="28"/>
      <c r="BW1192" s="28"/>
      <c r="BX1192" s="28"/>
      <c r="BY1192" s="28"/>
      <c r="BZ1192" s="28"/>
      <c r="CA1192" s="28"/>
      <c r="CB1192" s="28"/>
      <c r="CC1192" s="28"/>
      <c r="CD1192" s="28"/>
      <c r="CE1192" s="28"/>
      <c r="CF1192" s="28"/>
      <c r="CG1192" s="28"/>
      <c r="CH1192" s="28"/>
      <c r="CI1192" s="28"/>
      <c r="CJ1192" s="28"/>
      <c r="CK1192" s="28"/>
      <c r="CL1192" s="28"/>
      <c r="CM1192" s="28"/>
      <c r="CN1192" s="28"/>
      <c r="CO1192" s="28"/>
      <c r="CP1192" s="28"/>
      <c r="CQ1192" s="28"/>
      <c r="CR1192" s="28"/>
      <c r="CS1192" s="28"/>
      <c r="CT1192" s="28"/>
      <c r="CU1192" s="28"/>
      <c r="CV1192" s="28"/>
      <c r="CW1192" s="28"/>
      <c r="CX1192" s="28"/>
      <c r="CY1192" s="28"/>
      <c r="CZ1192" s="28"/>
      <c r="DA1192" s="28"/>
      <c r="DB1192" s="28"/>
      <c r="DC1192" s="28"/>
      <c r="DD1192" s="28"/>
      <c r="DE1192" s="28"/>
      <c r="DF1192" s="28"/>
      <c r="DG1192" s="28"/>
      <c r="DH1192" s="28"/>
      <c r="DI1192" s="28"/>
      <c r="DJ1192" s="28"/>
      <c r="DK1192" s="28"/>
      <c r="DL1192" s="28"/>
      <c r="DM1192" s="28"/>
      <c r="DN1192" s="28"/>
      <c r="DO1192" s="28"/>
      <c r="DP1192" s="28"/>
      <c r="DQ1192" s="28"/>
      <c r="DR1192" s="28"/>
      <c r="DS1192" s="28"/>
      <c r="DT1192" s="28"/>
      <c r="DU1192" s="28"/>
      <c r="DV1192" s="28"/>
      <c r="DW1192" s="28"/>
      <c r="DX1192" s="28"/>
      <c r="DY1192" s="28"/>
      <c r="DZ1192" s="28"/>
      <c r="EA1192" s="28"/>
      <c r="EB1192" s="28"/>
      <c r="EC1192" s="28"/>
      <c r="ED1192" s="28"/>
      <c r="EE1192" s="28"/>
      <c r="EF1192" s="28"/>
      <c r="EG1192" s="28"/>
      <c r="EH1192" s="28"/>
      <c r="EI1192" s="28"/>
      <c r="EJ1192" s="28"/>
      <c r="EK1192" s="28"/>
      <c r="EL1192" s="28"/>
      <c r="EM1192" s="28"/>
      <c r="EN1192" s="28"/>
      <c r="EO1192" s="28"/>
      <c r="EP1192" s="28"/>
      <c r="EQ1192" s="28"/>
    </row>
    <row r="1193" spans="1:147" s="1" customFormat="1" x14ac:dyDescent="0.25">
      <c r="A1193" s="130"/>
      <c r="B1193" s="105"/>
      <c r="C1193" s="131"/>
      <c r="D1193" s="105"/>
      <c r="E1193" s="105"/>
      <c r="F1193" s="105"/>
      <c r="G1193" s="105"/>
      <c r="H1193" s="105"/>
      <c r="I1193" s="105"/>
      <c r="J1193" s="105"/>
      <c r="K1193" s="105"/>
      <c r="L1193" s="105"/>
      <c r="M1193" s="105"/>
      <c r="N1193" s="105"/>
      <c r="O1193" s="105"/>
      <c r="P1193" s="105"/>
      <c r="Q1193" s="105"/>
      <c r="R1193" s="105"/>
      <c r="S1193" s="105"/>
      <c r="T1193" s="105"/>
      <c r="U1193" s="28"/>
      <c r="V1193" s="132"/>
      <c r="W1193" s="132"/>
      <c r="X1193" s="105"/>
      <c r="Y1193" s="105"/>
      <c r="Z1193" s="105"/>
      <c r="AA1193" s="105"/>
      <c r="AB1193" s="105"/>
      <c r="AC1193" s="105"/>
      <c r="AD1193" s="105"/>
      <c r="AE1193" s="105"/>
      <c r="AF1193" s="105"/>
      <c r="AG1193" s="105"/>
      <c r="AH1193" s="105"/>
      <c r="AI1193" s="105"/>
      <c r="AJ1193" s="105"/>
      <c r="AK1193" s="105"/>
      <c r="AL1193" s="105"/>
      <c r="AM1193" s="105"/>
      <c r="AN1193" s="105"/>
      <c r="AO1193" s="59"/>
      <c r="AQ1193" s="138"/>
      <c r="AR1193" s="28"/>
      <c r="AS1193" s="28"/>
      <c r="AT1193" s="59"/>
      <c r="AU1193" s="28"/>
      <c r="AV1193" s="59"/>
      <c r="AW1193" s="59"/>
      <c r="AX1193" s="59"/>
      <c r="AY1193" s="59"/>
      <c r="AZ1193" s="130"/>
      <c r="BA1193" s="59"/>
      <c r="BB1193" s="28"/>
      <c r="BC1193" s="28"/>
      <c r="BD1193" s="28"/>
      <c r="BE1193" s="28"/>
      <c r="BF1193" s="28"/>
      <c r="BG1193" s="28"/>
      <c r="BH1193" s="28"/>
      <c r="BI1193" s="28"/>
      <c r="BJ1193" s="28"/>
      <c r="BK1193" s="28"/>
      <c r="BL1193" s="28"/>
      <c r="BM1193" s="28"/>
      <c r="BN1193" s="28"/>
      <c r="BO1193" s="28"/>
      <c r="BP1193" s="28"/>
      <c r="BQ1193" s="28"/>
      <c r="BR1193" s="28"/>
      <c r="BS1193" s="28"/>
      <c r="BT1193" s="28"/>
      <c r="BU1193" s="28"/>
      <c r="BV1193" s="28"/>
      <c r="BW1193" s="28"/>
      <c r="BX1193" s="28"/>
      <c r="BY1193" s="28"/>
      <c r="BZ1193" s="28"/>
      <c r="CA1193" s="28"/>
      <c r="CB1193" s="28"/>
      <c r="CC1193" s="28"/>
      <c r="CD1193" s="28"/>
      <c r="CE1193" s="28"/>
      <c r="CF1193" s="28"/>
      <c r="CG1193" s="28"/>
      <c r="CH1193" s="28"/>
      <c r="CI1193" s="28"/>
      <c r="CJ1193" s="28"/>
      <c r="CK1193" s="28"/>
      <c r="CL1193" s="28"/>
      <c r="CM1193" s="28"/>
      <c r="CN1193" s="28"/>
      <c r="CO1193" s="28"/>
      <c r="CP1193" s="28"/>
      <c r="CQ1193" s="28"/>
      <c r="CR1193" s="28"/>
      <c r="CS1193" s="28"/>
      <c r="CT1193" s="28"/>
      <c r="CU1193" s="28"/>
      <c r="CV1193" s="28"/>
      <c r="CW1193" s="28"/>
      <c r="CX1193" s="28"/>
      <c r="CY1193" s="28"/>
      <c r="CZ1193" s="28"/>
      <c r="DA1193" s="28"/>
      <c r="DB1193" s="28"/>
      <c r="DC1193" s="28"/>
      <c r="DD1193" s="28"/>
      <c r="DE1193" s="28"/>
      <c r="DF1193" s="28"/>
      <c r="DG1193" s="28"/>
      <c r="DH1193" s="28"/>
      <c r="DI1193" s="28"/>
      <c r="DJ1193" s="28"/>
      <c r="DK1193" s="28"/>
      <c r="DL1193" s="28"/>
      <c r="DM1193" s="28"/>
      <c r="DN1193" s="28"/>
      <c r="DO1193" s="28"/>
      <c r="DP1193" s="28"/>
      <c r="DQ1193" s="28"/>
      <c r="DR1193" s="28"/>
      <c r="DS1193" s="28"/>
      <c r="DT1193" s="28"/>
      <c r="DU1193" s="28"/>
      <c r="DV1193" s="28"/>
      <c r="DW1193" s="28"/>
      <c r="DX1193" s="28"/>
      <c r="DY1193" s="28"/>
      <c r="DZ1193" s="28"/>
      <c r="EA1193" s="28"/>
      <c r="EB1193" s="28"/>
      <c r="EC1193" s="28"/>
      <c r="ED1193" s="28"/>
      <c r="EE1193" s="28"/>
      <c r="EF1193" s="28"/>
      <c r="EG1193" s="28"/>
      <c r="EH1193" s="28"/>
      <c r="EI1193" s="28"/>
      <c r="EJ1193" s="28"/>
      <c r="EK1193" s="28"/>
      <c r="EL1193" s="28"/>
      <c r="EM1193" s="28"/>
      <c r="EN1193" s="28"/>
      <c r="EO1193" s="28"/>
      <c r="EP1193" s="28"/>
      <c r="EQ1193" s="28"/>
    </row>
    <row r="1194" spans="1:147" s="1" customFormat="1" x14ac:dyDescent="0.25">
      <c r="A1194" s="130"/>
      <c r="B1194" s="105"/>
      <c r="C1194" s="131"/>
      <c r="D1194" s="105"/>
      <c r="E1194" s="105"/>
      <c r="F1194" s="105"/>
      <c r="G1194" s="105"/>
      <c r="H1194" s="105"/>
      <c r="I1194" s="105"/>
      <c r="J1194" s="105"/>
      <c r="K1194" s="105"/>
      <c r="L1194" s="105"/>
      <c r="M1194" s="105"/>
      <c r="N1194" s="105"/>
      <c r="O1194" s="105"/>
      <c r="P1194" s="105"/>
      <c r="Q1194" s="105"/>
      <c r="R1194" s="105"/>
      <c r="S1194" s="105"/>
      <c r="T1194" s="105"/>
      <c r="U1194" s="28"/>
      <c r="V1194" s="132"/>
      <c r="W1194" s="132"/>
      <c r="X1194" s="105"/>
      <c r="Y1194" s="105"/>
      <c r="Z1194" s="105"/>
      <c r="AA1194" s="105"/>
      <c r="AB1194" s="105"/>
      <c r="AC1194" s="105"/>
      <c r="AD1194" s="105"/>
      <c r="AE1194" s="105"/>
      <c r="AF1194" s="105"/>
      <c r="AG1194" s="105"/>
      <c r="AH1194" s="105"/>
      <c r="AI1194" s="105"/>
      <c r="AJ1194" s="105"/>
      <c r="AK1194" s="105"/>
      <c r="AL1194" s="105"/>
      <c r="AM1194" s="105"/>
      <c r="AN1194" s="105"/>
      <c r="AO1194" s="59"/>
      <c r="AQ1194" s="138"/>
      <c r="AR1194" s="28"/>
      <c r="AS1194" s="28"/>
      <c r="AT1194" s="59"/>
      <c r="AU1194" s="28"/>
      <c r="AV1194" s="59"/>
      <c r="AW1194" s="59"/>
      <c r="AX1194" s="59"/>
      <c r="AY1194" s="59"/>
      <c r="AZ1194" s="130"/>
      <c r="BA1194" s="59"/>
      <c r="BB1194" s="28"/>
      <c r="BC1194" s="28"/>
      <c r="BD1194" s="28"/>
      <c r="BE1194" s="28"/>
      <c r="BF1194" s="28"/>
      <c r="BG1194" s="28"/>
      <c r="BH1194" s="28"/>
      <c r="BI1194" s="28"/>
      <c r="BJ1194" s="28"/>
      <c r="BK1194" s="28"/>
      <c r="BL1194" s="28"/>
      <c r="BM1194" s="28"/>
      <c r="BN1194" s="28"/>
      <c r="BO1194" s="28"/>
      <c r="BP1194" s="28"/>
      <c r="BQ1194" s="28"/>
      <c r="BR1194" s="28"/>
      <c r="BS1194" s="28"/>
      <c r="BT1194" s="28"/>
      <c r="BU1194" s="28"/>
      <c r="BV1194" s="28"/>
      <c r="BW1194" s="28"/>
      <c r="BX1194" s="28"/>
      <c r="BY1194" s="28"/>
      <c r="BZ1194" s="28"/>
      <c r="CA1194" s="28"/>
      <c r="CB1194" s="28"/>
      <c r="CC1194" s="28"/>
      <c r="CD1194" s="28"/>
      <c r="CE1194" s="28"/>
      <c r="CF1194" s="28"/>
      <c r="CG1194" s="28"/>
      <c r="CH1194" s="28"/>
      <c r="CI1194" s="28"/>
      <c r="CJ1194" s="28"/>
      <c r="CK1194" s="28"/>
      <c r="CL1194" s="28"/>
      <c r="CM1194" s="28"/>
      <c r="CN1194" s="28"/>
      <c r="CO1194" s="28"/>
      <c r="CP1194" s="28"/>
      <c r="CQ1194" s="28"/>
      <c r="CR1194" s="28"/>
      <c r="CS1194" s="28"/>
      <c r="CT1194" s="28"/>
      <c r="CU1194" s="28"/>
      <c r="CV1194" s="28"/>
      <c r="CW1194" s="28"/>
      <c r="CX1194" s="28"/>
      <c r="CY1194" s="28"/>
      <c r="CZ1194" s="28"/>
      <c r="DA1194" s="28"/>
      <c r="DB1194" s="28"/>
      <c r="DC1194" s="28"/>
      <c r="DD1194" s="28"/>
      <c r="DE1194" s="28"/>
      <c r="DF1194" s="28"/>
      <c r="DG1194" s="28"/>
      <c r="DH1194" s="28"/>
      <c r="DI1194" s="28"/>
      <c r="DJ1194" s="28"/>
      <c r="DK1194" s="28"/>
      <c r="DL1194" s="28"/>
      <c r="DM1194" s="28"/>
      <c r="DN1194" s="28"/>
      <c r="DO1194" s="28"/>
      <c r="DP1194" s="28"/>
      <c r="DQ1194" s="28"/>
      <c r="DR1194" s="28"/>
      <c r="DS1194" s="28"/>
      <c r="DT1194" s="28"/>
      <c r="DU1194" s="28"/>
      <c r="DV1194" s="28"/>
      <c r="DW1194" s="28"/>
      <c r="DX1194" s="28"/>
      <c r="DY1194" s="28"/>
      <c r="DZ1194" s="28"/>
      <c r="EA1194" s="28"/>
      <c r="EB1194" s="28"/>
      <c r="EC1194" s="28"/>
      <c r="ED1194" s="28"/>
      <c r="EE1194" s="28"/>
      <c r="EF1194" s="28"/>
      <c r="EG1194" s="28"/>
      <c r="EH1194" s="28"/>
      <c r="EI1194" s="28"/>
      <c r="EJ1194" s="28"/>
      <c r="EK1194" s="28"/>
      <c r="EL1194" s="28"/>
      <c r="EM1194" s="28"/>
      <c r="EN1194" s="28"/>
      <c r="EO1194" s="28"/>
      <c r="EP1194" s="28"/>
      <c r="EQ1194" s="28"/>
    </row>
    <row r="1195" spans="1:147" s="1" customFormat="1" x14ac:dyDescent="0.25">
      <c r="A1195" s="130"/>
      <c r="B1195" s="105"/>
      <c r="C1195" s="131"/>
      <c r="D1195" s="105"/>
      <c r="E1195" s="105"/>
      <c r="F1195" s="105"/>
      <c r="G1195" s="105"/>
      <c r="H1195" s="105"/>
      <c r="I1195" s="105"/>
      <c r="J1195" s="105"/>
      <c r="K1195" s="105"/>
      <c r="L1195" s="105"/>
      <c r="M1195" s="105"/>
      <c r="N1195" s="105"/>
      <c r="O1195" s="105"/>
      <c r="P1195" s="105"/>
      <c r="Q1195" s="105"/>
      <c r="R1195" s="105"/>
      <c r="S1195" s="105"/>
      <c r="T1195" s="105"/>
      <c r="U1195" s="28"/>
      <c r="V1195" s="132"/>
      <c r="W1195" s="132"/>
      <c r="X1195" s="105"/>
      <c r="Y1195" s="105"/>
      <c r="Z1195" s="105"/>
      <c r="AA1195" s="105"/>
      <c r="AB1195" s="105"/>
      <c r="AC1195" s="105"/>
      <c r="AD1195" s="105"/>
      <c r="AE1195" s="105"/>
      <c r="AF1195" s="105"/>
      <c r="AG1195" s="105"/>
      <c r="AH1195" s="105"/>
      <c r="AI1195" s="105"/>
      <c r="AJ1195" s="105"/>
      <c r="AK1195" s="105"/>
      <c r="AL1195" s="105"/>
      <c r="AM1195" s="105"/>
      <c r="AN1195" s="105"/>
      <c r="AO1195" s="59"/>
      <c r="AQ1195" s="138"/>
      <c r="AR1195" s="28"/>
      <c r="AS1195" s="28"/>
      <c r="AT1195" s="59"/>
      <c r="AU1195" s="28"/>
      <c r="AV1195" s="59"/>
      <c r="AW1195" s="59"/>
      <c r="AX1195" s="59"/>
      <c r="AY1195" s="59"/>
      <c r="AZ1195" s="130"/>
      <c r="BA1195" s="59"/>
      <c r="BB1195" s="28"/>
      <c r="BC1195" s="28"/>
      <c r="BD1195" s="28"/>
      <c r="BE1195" s="28"/>
      <c r="BF1195" s="28"/>
      <c r="BG1195" s="28"/>
      <c r="BH1195" s="28"/>
      <c r="BI1195" s="28"/>
      <c r="BJ1195" s="28"/>
      <c r="BK1195" s="28"/>
      <c r="BL1195" s="28"/>
      <c r="BM1195" s="28"/>
      <c r="BN1195" s="28"/>
      <c r="BO1195" s="28"/>
      <c r="BP1195" s="28"/>
      <c r="BQ1195" s="28"/>
      <c r="BR1195" s="28"/>
      <c r="BS1195" s="28"/>
      <c r="BT1195" s="28"/>
      <c r="BU1195" s="28"/>
      <c r="BV1195" s="28"/>
      <c r="BW1195" s="28"/>
      <c r="BX1195" s="28"/>
      <c r="BY1195" s="28"/>
      <c r="BZ1195" s="28"/>
      <c r="CA1195" s="28"/>
      <c r="CB1195" s="28"/>
      <c r="CC1195" s="28"/>
      <c r="CD1195" s="28"/>
      <c r="CE1195" s="28"/>
      <c r="CF1195" s="28"/>
      <c r="CG1195" s="28"/>
      <c r="CH1195" s="28"/>
      <c r="CI1195" s="28"/>
      <c r="CJ1195" s="28"/>
      <c r="CK1195" s="28"/>
      <c r="CL1195" s="28"/>
      <c r="CM1195" s="28"/>
      <c r="CN1195" s="28"/>
      <c r="CO1195" s="28"/>
      <c r="CP1195" s="28"/>
      <c r="CQ1195" s="28"/>
      <c r="CR1195" s="28"/>
      <c r="CS1195" s="28"/>
      <c r="CT1195" s="28"/>
      <c r="CU1195" s="28"/>
      <c r="CV1195" s="28"/>
      <c r="CW1195" s="28"/>
      <c r="CX1195" s="28"/>
      <c r="CY1195" s="28"/>
      <c r="CZ1195" s="28"/>
      <c r="DA1195" s="28"/>
      <c r="DB1195" s="28"/>
      <c r="DC1195" s="28"/>
      <c r="DD1195" s="28"/>
      <c r="DE1195" s="28"/>
      <c r="DF1195" s="28"/>
      <c r="DG1195" s="28"/>
      <c r="DH1195" s="28"/>
      <c r="DI1195" s="28"/>
      <c r="DJ1195" s="28"/>
      <c r="DK1195" s="28"/>
      <c r="DL1195" s="28"/>
      <c r="DM1195" s="28"/>
      <c r="DN1195" s="28"/>
      <c r="DO1195" s="28"/>
      <c r="DP1195" s="28"/>
      <c r="DQ1195" s="28"/>
      <c r="DR1195" s="28"/>
      <c r="DS1195" s="28"/>
      <c r="DT1195" s="28"/>
      <c r="DU1195" s="28"/>
      <c r="DV1195" s="28"/>
      <c r="DW1195" s="28"/>
      <c r="DX1195" s="28"/>
      <c r="DY1195" s="28"/>
      <c r="DZ1195" s="28"/>
      <c r="EA1195" s="28"/>
      <c r="EB1195" s="28"/>
      <c r="EC1195" s="28"/>
      <c r="ED1195" s="28"/>
      <c r="EE1195" s="28"/>
      <c r="EF1195" s="28"/>
      <c r="EG1195" s="28"/>
      <c r="EH1195" s="28"/>
      <c r="EI1195" s="28"/>
      <c r="EJ1195" s="28"/>
      <c r="EK1195" s="28"/>
      <c r="EL1195" s="28"/>
      <c r="EM1195" s="28"/>
      <c r="EN1195" s="28"/>
      <c r="EO1195" s="28"/>
      <c r="EP1195" s="28"/>
      <c r="EQ1195" s="28"/>
    </row>
    <row r="1196" spans="1:147" s="1" customFormat="1" x14ac:dyDescent="0.25">
      <c r="A1196" s="130"/>
      <c r="B1196" s="105"/>
      <c r="C1196" s="131"/>
      <c r="D1196" s="105"/>
      <c r="E1196" s="105"/>
      <c r="F1196" s="105"/>
      <c r="G1196" s="105"/>
      <c r="H1196" s="105"/>
      <c r="I1196" s="105"/>
      <c r="J1196" s="105"/>
      <c r="K1196" s="105"/>
      <c r="L1196" s="105"/>
      <c r="M1196" s="105"/>
      <c r="N1196" s="105"/>
      <c r="O1196" s="105"/>
      <c r="P1196" s="105"/>
      <c r="Q1196" s="105"/>
      <c r="R1196" s="105"/>
      <c r="S1196" s="105"/>
      <c r="T1196" s="105"/>
      <c r="U1196" s="28"/>
      <c r="V1196" s="132"/>
      <c r="W1196" s="132"/>
      <c r="X1196" s="105"/>
      <c r="Y1196" s="105"/>
      <c r="Z1196" s="105"/>
      <c r="AA1196" s="105"/>
      <c r="AB1196" s="105"/>
      <c r="AC1196" s="105"/>
      <c r="AD1196" s="105"/>
      <c r="AE1196" s="105"/>
      <c r="AF1196" s="105"/>
      <c r="AG1196" s="105"/>
      <c r="AH1196" s="105"/>
      <c r="AI1196" s="105"/>
      <c r="AJ1196" s="105"/>
      <c r="AK1196" s="105"/>
      <c r="AL1196" s="105"/>
      <c r="AM1196" s="105"/>
      <c r="AN1196" s="105"/>
      <c r="AO1196" s="59"/>
      <c r="AQ1196" s="138"/>
      <c r="AR1196" s="28"/>
      <c r="AS1196" s="28"/>
      <c r="AT1196" s="59"/>
      <c r="AU1196" s="28"/>
      <c r="AV1196" s="59"/>
      <c r="AW1196" s="59"/>
      <c r="AX1196" s="59"/>
      <c r="AY1196" s="59"/>
      <c r="AZ1196" s="130"/>
      <c r="BA1196" s="59"/>
      <c r="BB1196" s="28"/>
      <c r="BC1196" s="28"/>
      <c r="BD1196" s="28"/>
      <c r="BE1196" s="28"/>
      <c r="BF1196" s="28"/>
      <c r="BG1196" s="28"/>
      <c r="BH1196" s="28"/>
      <c r="BI1196" s="28"/>
      <c r="BJ1196" s="28"/>
      <c r="BK1196" s="28"/>
      <c r="BL1196" s="28"/>
      <c r="BM1196" s="28"/>
      <c r="BN1196" s="28"/>
      <c r="BO1196" s="28"/>
      <c r="BP1196" s="28"/>
      <c r="BQ1196" s="28"/>
      <c r="BR1196" s="28"/>
      <c r="BS1196" s="28"/>
      <c r="BT1196" s="28"/>
      <c r="BU1196" s="28"/>
      <c r="BV1196" s="28"/>
      <c r="BW1196" s="28"/>
      <c r="BX1196" s="28"/>
      <c r="BY1196" s="28"/>
      <c r="BZ1196" s="28"/>
      <c r="CA1196" s="28"/>
      <c r="CB1196" s="28"/>
      <c r="CC1196" s="28"/>
      <c r="CD1196" s="28"/>
      <c r="CE1196" s="28"/>
      <c r="CF1196" s="28"/>
      <c r="CG1196" s="28"/>
      <c r="CH1196" s="28"/>
      <c r="CI1196" s="28"/>
      <c r="CJ1196" s="28"/>
      <c r="CK1196" s="28"/>
      <c r="CL1196" s="28"/>
      <c r="CM1196" s="28"/>
      <c r="CN1196" s="28"/>
      <c r="CO1196" s="28"/>
      <c r="CP1196" s="28"/>
      <c r="CQ1196" s="28"/>
      <c r="CR1196" s="28"/>
      <c r="CS1196" s="28"/>
      <c r="CT1196" s="28"/>
      <c r="CU1196" s="28"/>
      <c r="CV1196" s="28"/>
      <c r="CW1196" s="28"/>
      <c r="CX1196" s="28"/>
      <c r="CY1196" s="28"/>
      <c r="CZ1196" s="28"/>
      <c r="DA1196" s="28"/>
      <c r="DB1196" s="28"/>
      <c r="DC1196" s="28"/>
      <c r="DD1196" s="28"/>
      <c r="DE1196" s="28"/>
      <c r="DF1196" s="28"/>
      <c r="DG1196" s="28"/>
      <c r="DH1196" s="28"/>
      <c r="DI1196" s="28"/>
      <c r="DJ1196" s="28"/>
      <c r="DK1196" s="28"/>
      <c r="DL1196" s="28"/>
      <c r="DM1196" s="28"/>
      <c r="DN1196" s="28"/>
      <c r="DO1196" s="28"/>
      <c r="DP1196" s="28"/>
      <c r="DQ1196" s="28"/>
      <c r="DR1196" s="28"/>
      <c r="DS1196" s="28"/>
      <c r="DT1196" s="28"/>
      <c r="DU1196" s="28"/>
      <c r="DV1196" s="28"/>
      <c r="DW1196" s="28"/>
      <c r="DX1196" s="28"/>
      <c r="DY1196" s="28"/>
      <c r="DZ1196" s="28"/>
      <c r="EA1196" s="28"/>
      <c r="EB1196" s="28"/>
      <c r="EC1196" s="28"/>
      <c r="ED1196" s="28"/>
      <c r="EE1196" s="28"/>
      <c r="EF1196" s="28"/>
      <c r="EG1196" s="28"/>
      <c r="EH1196" s="28"/>
      <c r="EI1196" s="28"/>
      <c r="EJ1196" s="28"/>
      <c r="EK1196" s="28"/>
      <c r="EL1196" s="28"/>
      <c r="EM1196" s="28"/>
      <c r="EN1196" s="28"/>
      <c r="EO1196" s="28"/>
      <c r="EP1196" s="28"/>
      <c r="EQ1196" s="28"/>
    </row>
    <row r="1197" spans="1:147" s="1" customFormat="1" x14ac:dyDescent="0.25">
      <c r="A1197" s="130"/>
      <c r="B1197" s="105"/>
      <c r="C1197" s="131"/>
      <c r="D1197" s="105"/>
      <c r="E1197" s="105"/>
      <c r="F1197" s="105"/>
      <c r="G1197" s="105"/>
      <c r="H1197" s="105"/>
      <c r="I1197" s="105"/>
      <c r="J1197" s="105"/>
      <c r="K1197" s="105"/>
      <c r="L1197" s="105"/>
      <c r="M1197" s="105"/>
      <c r="N1197" s="105"/>
      <c r="O1197" s="105"/>
      <c r="P1197" s="105"/>
      <c r="Q1197" s="105"/>
      <c r="R1197" s="105"/>
      <c r="S1197" s="105"/>
      <c r="T1197" s="105"/>
      <c r="U1197" s="28"/>
      <c r="V1197" s="132"/>
      <c r="W1197" s="132"/>
      <c r="X1197" s="105"/>
      <c r="Y1197" s="105"/>
      <c r="Z1197" s="105"/>
      <c r="AA1197" s="105"/>
      <c r="AB1197" s="105"/>
      <c r="AC1197" s="105"/>
      <c r="AD1197" s="105"/>
      <c r="AE1197" s="105"/>
      <c r="AF1197" s="105"/>
      <c r="AG1197" s="105"/>
      <c r="AH1197" s="105"/>
      <c r="AI1197" s="105"/>
      <c r="AJ1197" s="105"/>
      <c r="AK1197" s="105"/>
      <c r="AL1197" s="105"/>
      <c r="AM1197" s="105"/>
      <c r="AN1197" s="105"/>
      <c r="AO1197" s="59"/>
      <c r="AQ1197" s="138"/>
      <c r="AR1197" s="28"/>
      <c r="AS1197" s="28"/>
      <c r="AT1197" s="59"/>
      <c r="AU1197" s="28"/>
      <c r="AV1197" s="59"/>
      <c r="AW1197" s="59"/>
      <c r="AX1197" s="59"/>
      <c r="AY1197" s="59"/>
      <c r="AZ1197" s="130"/>
      <c r="BA1197" s="59"/>
      <c r="BB1197" s="28"/>
      <c r="BC1197" s="28"/>
      <c r="BD1197" s="28"/>
      <c r="BE1197" s="28"/>
      <c r="BF1197" s="28"/>
      <c r="BG1197" s="28"/>
      <c r="BH1197" s="28"/>
      <c r="BI1197" s="28"/>
      <c r="BJ1197" s="28"/>
      <c r="BK1197" s="28"/>
      <c r="BL1197" s="28"/>
      <c r="BM1197" s="28"/>
      <c r="BN1197" s="28"/>
      <c r="BO1197" s="28"/>
      <c r="BP1197" s="28"/>
      <c r="BQ1197" s="28"/>
      <c r="BR1197" s="28"/>
      <c r="BS1197" s="28"/>
      <c r="BT1197" s="28"/>
      <c r="BU1197" s="28"/>
      <c r="BV1197" s="28"/>
      <c r="BW1197" s="28"/>
      <c r="BX1197" s="28"/>
      <c r="BY1197" s="28"/>
      <c r="BZ1197" s="28"/>
      <c r="CA1197" s="28"/>
      <c r="CB1197" s="28"/>
      <c r="CC1197" s="28"/>
      <c r="CD1197" s="28"/>
      <c r="CE1197" s="28"/>
      <c r="CF1197" s="28"/>
      <c r="CG1197" s="28"/>
      <c r="CH1197" s="28"/>
      <c r="CI1197" s="28"/>
      <c r="CJ1197" s="28"/>
      <c r="CK1197" s="28"/>
      <c r="CL1197" s="28"/>
      <c r="CM1197" s="28"/>
      <c r="CN1197" s="28"/>
      <c r="CO1197" s="28"/>
      <c r="CP1197" s="28"/>
      <c r="CQ1197" s="28"/>
      <c r="CR1197" s="28"/>
      <c r="CS1197" s="28"/>
      <c r="CT1197" s="28"/>
      <c r="CU1197" s="28"/>
      <c r="CV1197" s="28"/>
      <c r="CW1197" s="28"/>
      <c r="CX1197" s="28"/>
      <c r="CY1197" s="28"/>
      <c r="CZ1197" s="28"/>
      <c r="DA1197" s="28"/>
      <c r="DB1197" s="28"/>
      <c r="DC1197" s="28"/>
      <c r="DD1197" s="28"/>
      <c r="DE1197" s="28"/>
      <c r="DF1197" s="28"/>
      <c r="DG1197" s="28"/>
      <c r="DH1197" s="28"/>
      <c r="DI1197" s="28"/>
      <c r="DJ1197" s="28"/>
      <c r="DK1197" s="28"/>
      <c r="DL1197" s="28"/>
      <c r="DM1197" s="28"/>
      <c r="DN1197" s="28"/>
      <c r="DO1197" s="28"/>
      <c r="DP1197" s="28"/>
      <c r="DQ1197" s="28"/>
      <c r="DR1197" s="28"/>
      <c r="DS1197" s="28"/>
      <c r="DT1197" s="28"/>
      <c r="DU1197" s="28"/>
      <c r="DV1197" s="28"/>
      <c r="DW1197" s="28"/>
      <c r="DX1197" s="28"/>
      <c r="DY1197" s="28"/>
      <c r="DZ1197" s="28"/>
      <c r="EA1197" s="28"/>
      <c r="EB1197" s="28"/>
      <c r="EC1197" s="28"/>
      <c r="ED1197" s="28"/>
      <c r="EE1197" s="28"/>
      <c r="EF1197" s="28"/>
      <c r="EG1197" s="28"/>
      <c r="EH1197" s="28"/>
      <c r="EI1197" s="28"/>
      <c r="EJ1197" s="28"/>
      <c r="EK1197" s="28"/>
      <c r="EL1197" s="28"/>
      <c r="EM1197" s="28"/>
      <c r="EN1197" s="28"/>
      <c r="EO1197" s="28"/>
      <c r="EP1197" s="28"/>
      <c r="EQ1197" s="28"/>
    </row>
    <row r="1198" spans="1:147" s="1" customFormat="1" x14ac:dyDescent="0.25">
      <c r="A1198" s="130"/>
      <c r="B1198" s="105"/>
      <c r="C1198" s="131"/>
      <c r="D1198" s="105"/>
      <c r="E1198" s="105"/>
      <c r="F1198" s="105"/>
      <c r="G1198" s="105"/>
      <c r="H1198" s="105"/>
      <c r="I1198" s="105"/>
      <c r="J1198" s="105"/>
      <c r="K1198" s="105"/>
      <c r="L1198" s="105"/>
      <c r="M1198" s="105"/>
      <c r="N1198" s="105"/>
      <c r="O1198" s="105"/>
      <c r="P1198" s="105"/>
      <c r="Q1198" s="105"/>
      <c r="R1198" s="105"/>
      <c r="S1198" s="105"/>
      <c r="T1198" s="105"/>
      <c r="U1198" s="28"/>
      <c r="V1198" s="132"/>
      <c r="W1198" s="132"/>
      <c r="X1198" s="105"/>
      <c r="Y1198" s="105"/>
      <c r="Z1198" s="105"/>
      <c r="AA1198" s="105"/>
      <c r="AB1198" s="105"/>
      <c r="AC1198" s="105"/>
      <c r="AD1198" s="105"/>
      <c r="AE1198" s="105"/>
      <c r="AF1198" s="105"/>
      <c r="AG1198" s="105"/>
      <c r="AH1198" s="105"/>
      <c r="AI1198" s="105"/>
      <c r="AJ1198" s="105"/>
      <c r="AK1198" s="105"/>
      <c r="AL1198" s="105"/>
      <c r="AM1198" s="105"/>
      <c r="AN1198" s="105"/>
      <c r="AO1198" s="59"/>
      <c r="AQ1198" s="138"/>
      <c r="AR1198" s="28"/>
      <c r="AS1198" s="28"/>
      <c r="AT1198" s="59"/>
      <c r="AU1198" s="28"/>
      <c r="AV1198" s="59"/>
      <c r="AW1198" s="59"/>
      <c r="AX1198" s="59"/>
      <c r="AY1198" s="59"/>
      <c r="AZ1198" s="130"/>
      <c r="BA1198" s="59"/>
      <c r="BB1198" s="28"/>
      <c r="BC1198" s="28"/>
      <c r="BD1198" s="28"/>
      <c r="BE1198" s="28"/>
      <c r="BF1198" s="28"/>
      <c r="BG1198" s="28"/>
      <c r="BH1198" s="28"/>
      <c r="BI1198" s="28"/>
      <c r="BJ1198" s="28"/>
      <c r="BK1198" s="28"/>
      <c r="BL1198" s="28"/>
      <c r="BM1198" s="28"/>
      <c r="BN1198" s="28"/>
      <c r="BO1198" s="28"/>
      <c r="BP1198" s="28"/>
      <c r="BQ1198" s="28"/>
      <c r="BR1198" s="28"/>
      <c r="BS1198" s="28"/>
      <c r="BT1198" s="28"/>
      <c r="BU1198" s="28"/>
      <c r="BV1198" s="28"/>
      <c r="BW1198" s="28"/>
      <c r="BX1198" s="28"/>
      <c r="BY1198" s="28"/>
      <c r="BZ1198" s="28"/>
      <c r="CA1198" s="28"/>
      <c r="CB1198" s="28"/>
      <c r="CC1198" s="28"/>
      <c r="CD1198" s="28"/>
      <c r="CE1198" s="28"/>
      <c r="CF1198" s="28"/>
      <c r="CG1198" s="28"/>
      <c r="CH1198" s="28"/>
      <c r="CI1198" s="28"/>
      <c r="CJ1198" s="28"/>
      <c r="CK1198" s="28"/>
      <c r="CL1198" s="28"/>
      <c r="CM1198" s="28"/>
      <c r="CN1198" s="28"/>
      <c r="CO1198" s="28"/>
      <c r="CP1198" s="28"/>
      <c r="CQ1198" s="28"/>
      <c r="CR1198" s="28"/>
      <c r="CS1198" s="28"/>
      <c r="CT1198" s="28"/>
      <c r="CU1198" s="28"/>
      <c r="CV1198" s="28"/>
      <c r="CW1198" s="28"/>
      <c r="CX1198" s="28"/>
      <c r="CY1198" s="28"/>
      <c r="CZ1198" s="28"/>
      <c r="DA1198" s="28"/>
      <c r="DB1198" s="28"/>
      <c r="DC1198" s="28"/>
      <c r="DD1198" s="28"/>
      <c r="DE1198" s="28"/>
      <c r="DF1198" s="28"/>
      <c r="DG1198" s="28"/>
      <c r="DH1198" s="28"/>
      <c r="DI1198" s="28"/>
      <c r="DJ1198" s="28"/>
      <c r="DK1198" s="28"/>
      <c r="DL1198" s="28"/>
      <c r="DM1198" s="28"/>
      <c r="DN1198" s="28"/>
      <c r="DO1198" s="28"/>
      <c r="DP1198" s="28"/>
      <c r="DQ1198" s="28"/>
      <c r="DR1198" s="28"/>
      <c r="DS1198" s="28"/>
      <c r="DT1198" s="28"/>
      <c r="DU1198" s="28"/>
      <c r="DV1198" s="28"/>
      <c r="DW1198" s="28"/>
      <c r="DX1198" s="28"/>
      <c r="DY1198" s="28"/>
      <c r="DZ1198" s="28"/>
      <c r="EA1198" s="28"/>
      <c r="EB1198" s="28"/>
      <c r="EC1198" s="28"/>
      <c r="ED1198" s="28"/>
      <c r="EE1198" s="28"/>
      <c r="EF1198" s="28"/>
      <c r="EG1198" s="28"/>
      <c r="EH1198" s="28"/>
      <c r="EI1198" s="28"/>
      <c r="EJ1198" s="28"/>
      <c r="EK1198" s="28"/>
      <c r="EL1198" s="28"/>
      <c r="EM1198" s="28"/>
      <c r="EN1198" s="28"/>
      <c r="EO1198" s="28"/>
      <c r="EP1198" s="28"/>
      <c r="EQ1198" s="28"/>
    </row>
    <row r="1199" spans="1:147" s="1" customFormat="1" x14ac:dyDescent="0.25">
      <c r="A1199" s="130"/>
      <c r="B1199" s="105"/>
      <c r="C1199" s="131"/>
      <c r="D1199" s="105"/>
      <c r="E1199" s="105"/>
      <c r="F1199" s="105"/>
      <c r="G1199" s="105"/>
      <c r="H1199" s="105"/>
      <c r="I1199" s="105"/>
      <c r="J1199" s="105"/>
      <c r="K1199" s="105"/>
      <c r="L1199" s="105"/>
      <c r="M1199" s="105"/>
      <c r="N1199" s="105"/>
      <c r="O1199" s="105"/>
      <c r="P1199" s="105"/>
      <c r="Q1199" s="105"/>
      <c r="R1199" s="105"/>
      <c r="S1199" s="105"/>
      <c r="T1199" s="105"/>
      <c r="U1199" s="28"/>
      <c r="V1199" s="132"/>
      <c r="W1199" s="132"/>
      <c r="X1199" s="105"/>
      <c r="Y1199" s="105"/>
      <c r="Z1199" s="105"/>
      <c r="AA1199" s="105"/>
      <c r="AB1199" s="105"/>
      <c r="AC1199" s="105"/>
      <c r="AD1199" s="105"/>
      <c r="AE1199" s="105"/>
      <c r="AF1199" s="105"/>
      <c r="AG1199" s="105"/>
      <c r="AH1199" s="105"/>
      <c r="AI1199" s="105"/>
      <c r="AJ1199" s="105"/>
      <c r="AK1199" s="105"/>
      <c r="AL1199" s="105"/>
      <c r="AM1199" s="105"/>
      <c r="AN1199" s="105"/>
      <c r="AO1199" s="59"/>
      <c r="AQ1199" s="138"/>
      <c r="AR1199" s="28"/>
      <c r="AS1199" s="28"/>
      <c r="AT1199" s="59"/>
      <c r="AU1199" s="28"/>
      <c r="AV1199" s="59"/>
      <c r="AW1199" s="59"/>
      <c r="AX1199" s="59"/>
      <c r="AY1199" s="59"/>
      <c r="AZ1199" s="130"/>
      <c r="BA1199" s="59"/>
      <c r="BB1199" s="28"/>
      <c r="BC1199" s="28"/>
      <c r="BD1199" s="28"/>
      <c r="BE1199" s="28"/>
      <c r="BF1199" s="28"/>
      <c r="BG1199" s="28"/>
      <c r="BH1199" s="28"/>
      <c r="BI1199" s="28"/>
      <c r="BJ1199" s="28"/>
      <c r="BK1199" s="28"/>
      <c r="BL1199" s="28"/>
      <c r="BM1199" s="28"/>
      <c r="BN1199" s="28"/>
      <c r="BO1199" s="28"/>
      <c r="BP1199" s="28"/>
      <c r="BQ1199" s="28"/>
      <c r="BR1199" s="28"/>
      <c r="BS1199" s="28"/>
      <c r="BT1199" s="28"/>
      <c r="BU1199" s="28"/>
      <c r="BV1199" s="28"/>
      <c r="BW1199" s="28"/>
      <c r="BX1199" s="28"/>
      <c r="BY1199" s="28"/>
      <c r="BZ1199" s="28"/>
      <c r="CA1199" s="28"/>
      <c r="CB1199" s="28"/>
      <c r="CC1199" s="28"/>
      <c r="CD1199" s="28"/>
      <c r="CE1199" s="28"/>
      <c r="CF1199" s="28"/>
      <c r="CG1199" s="28"/>
      <c r="CH1199" s="28"/>
      <c r="CI1199" s="28"/>
      <c r="CJ1199" s="28"/>
      <c r="CK1199" s="28"/>
      <c r="CL1199" s="28"/>
      <c r="CM1199" s="28"/>
      <c r="CN1199" s="28"/>
      <c r="CO1199" s="28"/>
      <c r="CP1199" s="28"/>
      <c r="CQ1199" s="28"/>
      <c r="CR1199" s="28"/>
      <c r="CS1199" s="28"/>
      <c r="CT1199" s="28"/>
      <c r="CU1199" s="28"/>
      <c r="CV1199" s="28"/>
      <c r="CW1199" s="28"/>
      <c r="CX1199" s="28"/>
      <c r="CY1199" s="28"/>
      <c r="CZ1199" s="28"/>
      <c r="DA1199" s="28"/>
      <c r="DB1199" s="28"/>
      <c r="DC1199" s="28"/>
      <c r="DD1199" s="28"/>
      <c r="DE1199" s="28"/>
      <c r="DF1199" s="28"/>
      <c r="DG1199" s="28"/>
      <c r="DH1199" s="28"/>
      <c r="DI1199" s="28"/>
      <c r="DJ1199" s="28"/>
      <c r="DK1199" s="28"/>
      <c r="DL1199" s="28"/>
      <c r="DM1199" s="28"/>
      <c r="DN1199" s="28"/>
      <c r="DO1199" s="28"/>
      <c r="DP1199" s="28"/>
      <c r="DQ1199" s="28"/>
      <c r="DR1199" s="28"/>
      <c r="DS1199" s="28"/>
      <c r="DT1199" s="28"/>
      <c r="DU1199" s="28"/>
      <c r="DV1199" s="28"/>
      <c r="DW1199" s="28"/>
      <c r="DX1199" s="28"/>
      <c r="DY1199" s="28"/>
      <c r="DZ1199" s="28"/>
      <c r="EA1199" s="28"/>
      <c r="EB1199" s="28"/>
      <c r="EC1199" s="28"/>
      <c r="ED1199" s="28"/>
      <c r="EE1199" s="28"/>
      <c r="EF1199" s="28"/>
      <c r="EG1199" s="28"/>
      <c r="EH1199" s="28"/>
      <c r="EI1199" s="28"/>
      <c r="EJ1199" s="28"/>
      <c r="EK1199" s="28"/>
      <c r="EL1199" s="28"/>
      <c r="EM1199" s="28"/>
      <c r="EN1199" s="28"/>
      <c r="EO1199" s="28"/>
      <c r="EP1199" s="28"/>
      <c r="EQ1199" s="28"/>
    </row>
    <row r="1200" spans="1:147" s="1" customFormat="1" x14ac:dyDescent="0.25">
      <c r="A1200" s="130"/>
      <c r="B1200" s="105"/>
      <c r="C1200" s="131"/>
      <c r="D1200" s="105"/>
      <c r="E1200" s="105"/>
      <c r="F1200" s="105"/>
      <c r="G1200" s="105"/>
      <c r="H1200" s="105"/>
      <c r="I1200" s="105"/>
      <c r="J1200" s="105"/>
      <c r="K1200" s="105"/>
      <c r="L1200" s="105"/>
      <c r="M1200" s="105"/>
      <c r="N1200" s="105"/>
      <c r="O1200" s="105"/>
      <c r="P1200" s="105"/>
      <c r="Q1200" s="105"/>
      <c r="R1200" s="105"/>
      <c r="S1200" s="105"/>
      <c r="T1200" s="105"/>
      <c r="U1200" s="28"/>
      <c r="V1200" s="132"/>
      <c r="W1200" s="132"/>
      <c r="X1200" s="105"/>
      <c r="Y1200" s="105"/>
      <c r="Z1200" s="105"/>
      <c r="AA1200" s="105"/>
      <c r="AB1200" s="105"/>
      <c r="AC1200" s="105"/>
      <c r="AD1200" s="105"/>
      <c r="AE1200" s="105"/>
      <c r="AF1200" s="105"/>
      <c r="AG1200" s="105"/>
      <c r="AH1200" s="105"/>
      <c r="AI1200" s="105"/>
      <c r="AJ1200" s="105"/>
      <c r="AK1200" s="105"/>
      <c r="AL1200" s="105"/>
      <c r="AM1200" s="105"/>
      <c r="AN1200" s="105"/>
      <c r="AO1200" s="59"/>
      <c r="AQ1200" s="138"/>
      <c r="AR1200" s="28"/>
      <c r="AS1200" s="28"/>
      <c r="AT1200" s="59"/>
      <c r="AU1200" s="28"/>
      <c r="AV1200" s="59"/>
      <c r="AW1200" s="59"/>
      <c r="AX1200" s="59"/>
      <c r="AY1200" s="59"/>
      <c r="AZ1200" s="130"/>
      <c r="BA1200" s="59"/>
      <c r="BB1200" s="28"/>
      <c r="BC1200" s="28"/>
      <c r="BD1200" s="28"/>
      <c r="BE1200" s="28"/>
      <c r="BF1200" s="28"/>
      <c r="BG1200" s="28"/>
      <c r="BH1200" s="28"/>
      <c r="BI1200" s="28"/>
      <c r="BJ1200" s="28"/>
      <c r="BK1200" s="28"/>
      <c r="BL1200" s="28"/>
      <c r="BM1200" s="28"/>
      <c r="BN1200" s="28"/>
      <c r="BO1200" s="28"/>
      <c r="BP1200" s="28"/>
      <c r="BQ1200" s="28"/>
      <c r="BR1200" s="28"/>
      <c r="BS1200" s="28"/>
      <c r="BT1200" s="28"/>
      <c r="BU1200" s="28"/>
      <c r="BV1200" s="28"/>
      <c r="BW1200" s="28"/>
      <c r="BX1200" s="28"/>
      <c r="BY1200" s="28"/>
      <c r="BZ1200" s="28"/>
      <c r="CA1200" s="28"/>
      <c r="CB1200" s="28"/>
      <c r="CC1200" s="28"/>
      <c r="CD1200" s="28"/>
      <c r="CE1200" s="28"/>
      <c r="CF1200" s="28"/>
      <c r="CG1200" s="28"/>
      <c r="CH1200" s="28"/>
      <c r="CI1200" s="28"/>
      <c r="CJ1200" s="28"/>
      <c r="CK1200" s="28"/>
      <c r="CL1200" s="28"/>
      <c r="CM1200" s="28"/>
      <c r="CN1200" s="28"/>
      <c r="CO1200" s="28"/>
      <c r="CP1200" s="28"/>
      <c r="CQ1200" s="28"/>
      <c r="CR1200" s="28"/>
      <c r="CS1200" s="28"/>
      <c r="CT1200" s="28"/>
      <c r="CU1200" s="28"/>
      <c r="CV1200" s="28"/>
      <c r="CW1200" s="28"/>
      <c r="CX1200" s="28"/>
      <c r="CY1200" s="28"/>
      <c r="CZ1200" s="28"/>
      <c r="DA1200" s="28"/>
      <c r="DB1200" s="28"/>
      <c r="DC1200" s="28"/>
      <c r="DD1200" s="28"/>
      <c r="DE1200" s="28"/>
      <c r="DF1200" s="28"/>
      <c r="DG1200" s="28"/>
      <c r="DH1200" s="28"/>
      <c r="DI1200" s="28"/>
      <c r="DJ1200" s="28"/>
      <c r="DK1200" s="28"/>
      <c r="DL1200" s="28"/>
      <c r="DM1200" s="28"/>
      <c r="DN1200" s="28"/>
      <c r="DO1200" s="28"/>
      <c r="DP1200" s="28"/>
      <c r="DQ1200" s="28"/>
      <c r="DR1200" s="28"/>
      <c r="DS1200" s="28"/>
      <c r="DT1200" s="28"/>
      <c r="DU1200" s="28"/>
      <c r="DV1200" s="28"/>
      <c r="DW1200" s="28"/>
      <c r="DX1200" s="28"/>
      <c r="DY1200" s="28"/>
      <c r="DZ1200" s="28"/>
      <c r="EA1200" s="28"/>
      <c r="EB1200" s="28"/>
      <c r="EC1200" s="28"/>
      <c r="ED1200" s="28"/>
      <c r="EE1200" s="28"/>
      <c r="EF1200" s="28"/>
      <c r="EG1200" s="28"/>
      <c r="EH1200" s="28"/>
      <c r="EI1200" s="28"/>
      <c r="EJ1200" s="28"/>
      <c r="EK1200" s="28"/>
      <c r="EL1200" s="28"/>
      <c r="EM1200" s="28"/>
      <c r="EN1200" s="28"/>
      <c r="EO1200" s="28"/>
      <c r="EP1200" s="28"/>
      <c r="EQ1200" s="28"/>
    </row>
    <row r="1201" spans="1:147" s="1" customFormat="1" x14ac:dyDescent="0.25">
      <c r="A1201" s="130"/>
      <c r="B1201" s="105"/>
      <c r="C1201" s="131"/>
      <c r="D1201" s="105"/>
      <c r="E1201" s="105"/>
      <c r="F1201" s="105"/>
      <c r="G1201" s="105"/>
      <c r="H1201" s="105"/>
      <c r="I1201" s="105"/>
      <c r="J1201" s="105"/>
      <c r="K1201" s="105"/>
      <c r="L1201" s="105"/>
      <c r="M1201" s="105"/>
      <c r="N1201" s="105"/>
      <c r="O1201" s="105"/>
      <c r="P1201" s="105"/>
      <c r="Q1201" s="105"/>
      <c r="R1201" s="105"/>
      <c r="S1201" s="105"/>
      <c r="T1201" s="105"/>
      <c r="U1201" s="28"/>
      <c r="V1201" s="132"/>
      <c r="W1201" s="132"/>
      <c r="X1201" s="105"/>
      <c r="Y1201" s="105"/>
      <c r="Z1201" s="105"/>
      <c r="AA1201" s="105"/>
      <c r="AB1201" s="105"/>
      <c r="AC1201" s="105"/>
      <c r="AD1201" s="105"/>
      <c r="AE1201" s="105"/>
      <c r="AF1201" s="105"/>
      <c r="AG1201" s="105"/>
      <c r="AH1201" s="105"/>
      <c r="AI1201" s="105"/>
      <c r="AJ1201" s="105"/>
      <c r="AK1201" s="105"/>
      <c r="AL1201" s="105"/>
      <c r="AM1201" s="105"/>
      <c r="AN1201" s="105"/>
      <c r="AO1201" s="59"/>
      <c r="AQ1201" s="138"/>
      <c r="AR1201" s="28"/>
      <c r="AS1201" s="28"/>
      <c r="AT1201" s="59"/>
      <c r="AU1201" s="28"/>
      <c r="AV1201" s="59"/>
      <c r="AW1201" s="59"/>
      <c r="AX1201" s="59"/>
      <c r="AY1201" s="59"/>
      <c r="AZ1201" s="130"/>
      <c r="BA1201" s="59"/>
      <c r="BB1201" s="28"/>
      <c r="BC1201" s="28"/>
      <c r="BD1201" s="28"/>
      <c r="BE1201" s="28"/>
      <c r="BF1201" s="28"/>
      <c r="BG1201" s="28"/>
      <c r="BH1201" s="28"/>
      <c r="BI1201" s="28"/>
      <c r="BJ1201" s="28"/>
      <c r="BK1201" s="28"/>
      <c r="BL1201" s="28"/>
      <c r="BM1201" s="28"/>
      <c r="BN1201" s="28"/>
      <c r="BO1201" s="28"/>
      <c r="BP1201" s="28"/>
      <c r="BQ1201" s="28"/>
      <c r="BR1201" s="28"/>
      <c r="BS1201" s="28"/>
      <c r="BT1201" s="28"/>
      <c r="BU1201" s="28"/>
      <c r="BV1201" s="28"/>
      <c r="BW1201" s="28"/>
      <c r="BX1201" s="28"/>
      <c r="BY1201" s="28"/>
      <c r="BZ1201" s="28"/>
      <c r="CA1201" s="28"/>
      <c r="CB1201" s="28"/>
      <c r="CC1201" s="28"/>
      <c r="CD1201" s="28"/>
      <c r="CE1201" s="28"/>
      <c r="CF1201" s="28"/>
      <c r="CG1201" s="28"/>
      <c r="CH1201" s="28"/>
      <c r="CI1201" s="28"/>
      <c r="CJ1201" s="28"/>
      <c r="CK1201" s="28"/>
      <c r="CL1201" s="28"/>
      <c r="CM1201" s="28"/>
      <c r="CN1201" s="28"/>
      <c r="CO1201" s="28"/>
      <c r="CP1201" s="28"/>
      <c r="CQ1201" s="28"/>
      <c r="CR1201" s="28"/>
      <c r="CS1201" s="28"/>
      <c r="CT1201" s="28"/>
      <c r="CU1201" s="28"/>
      <c r="CV1201" s="28"/>
      <c r="CW1201" s="28"/>
      <c r="CX1201" s="28"/>
      <c r="CY1201" s="28"/>
      <c r="CZ1201" s="28"/>
      <c r="DA1201" s="28"/>
      <c r="DB1201" s="28"/>
      <c r="DC1201" s="28"/>
      <c r="DD1201" s="28"/>
      <c r="DE1201" s="28"/>
      <c r="DF1201" s="28"/>
      <c r="DG1201" s="28"/>
      <c r="DH1201" s="28"/>
      <c r="DI1201" s="28"/>
      <c r="DJ1201" s="28"/>
      <c r="DK1201" s="28"/>
      <c r="DL1201" s="28"/>
      <c r="DM1201" s="28"/>
      <c r="DN1201" s="28"/>
      <c r="DO1201" s="28"/>
      <c r="DP1201" s="28"/>
      <c r="DQ1201" s="28"/>
      <c r="DR1201" s="28"/>
      <c r="DS1201" s="28"/>
      <c r="DT1201" s="28"/>
      <c r="DU1201" s="28"/>
      <c r="DV1201" s="28"/>
      <c r="DW1201" s="28"/>
      <c r="DX1201" s="28"/>
      <c r="DY1201" s="28"/>
      <c r="DZ1201" s="28"/>
      <c r="EA1201" s="28"/>
      <c r="EB1201" s="28"/>
      <c r="EC1201" s="28"/>
      <c r="ED1201" s="28"/>
      <c r="EE1201" s="28"/>
      <c r="EF1201" s="28"/>
      <c r="EG1201" s="28"/>
      <c r="EH1201" s="28"/>
      <c r="EI1201" s="28"/>
      <c r="EJ1201" s="28"/>
      <c r="EK1201" s="28"/>
      <c r="EL1201" s="28"/>
      <c r="EM1201" s="28"/>
      <c r="EN1201" s="28"/>
      <c r="EO1201" s="28"/>
      <c r="EP1201" s="28"/>
      <c r="EQ1201" s="28"/>
    </row>
    <row r="1202" spans="1:147" s="1" customFormat="1" x14ac:dyDescent="0.25">
      <c r="A1202" s="130"/>
      <c r="B1202" s="105"/>
      <c r="C1202" s="131"/>
      <c r="D1202" s="105"/>
      <c r="E1202" s="105"/>
      <c r="F1202" s="105"/>
      <c r="G1202" s="105"/>
      <c r="H1202" s="105"/>
      <c r="I1202" s="105"/>
      <c r="J1202" s="105"/>
      <c r="K1202" s="105"/>
      <c r="L1202" s="105"/>
      <c r="M1202" s="105"/>
      <c r="N1202" s="105"/>
      <c r="O1202" s="105"/>
      <c r="P1202" s="105"/>
      <c r="Q1202" s="105"/>
      <c r="R1202" s="105"/>
      <c r="S1202" s="105"/>
      <c r="T1202" s="105"/>
      <c r="U1202" s="28"/>
      <c r="V1202" s="132"/>
      <c r="W1202" s="132"/>
      <c r="X1202" s="105"/>
      <c r="Y1202" s="105"/>
      <c r="Z1202" s="105"/>
      <c r="AA1202" s="105"/>
      <c r="AB1202" s="105"/>
      <c r="AC1202" s="105"/>
      <c r="AD1202" s="105"/>
      <c r="AE1202" s="105"/>
      <c r="AF1202" s="105"/>
      <c r="AG1202" s="105"/>
      <c r="AH1202" s="105"/>
      <c r="AI1202" s="105"/>
      <c r="AJ1202" s="105"/>
      <c r="AK1202" s="105"/>
      <c r="AL1202" s="105"/>
      <c r="AM1202" s="105"/>
      <c r="AN1202" s="105"/>
      <c r="AO1202" s="59"/>
      <c r="AQ1202" s="138"/>
      <c r="AR1202" s="28"/>
      <c r="AS1202" s="28"/>
      <c r="AT1202" s="59"/>
      <c r="AU1202" s="28"/>
      <c r="AV1202" s="59"/>
      <c r="AW1202" s="59"/>
      <c r="AX1202" s="59"/>
      <c r="AY1202" s="59"/>
      <c r="AZ1202" s="130"/>
      <c r="BA1202" s="59"/>
      <c r="BB1202" s="28"/>
      <c r="BC1202" s="28"/>
      <c r="BD1202" s="28"/>
      <c r="BE1202" s="28"/>
      <c r="BF1202" s="28"/>
      <c r="BG1202" s="28"/>
      <c r="BH1202" s="28"/>
      <c r="BI1202" s="28"/>
      <c r="BJ1202" s="28"/>
      <c r="BK1202" s="28"/>
      <c r="BL1202" s="28"/>
      <c r="BM1202" s="28"/>
      <c r="BN1202" s="28"/>
      <c r="BO1202" s="28"/>
      <c r="BP1202" s="28"/>
      <c r="BQ1202" s="28"/>
      <c r="BR1202" s="28"/>
      <c r="BS1202" s="28"/>
      <c r="BT1202" s="28"/>
      <c r="BU1202" s="28"/>
      <c r="BV1202" s="28"/>
      <c r="BW1202" s="28"/>
      <c r="BX1202" s="28"/>
      <c r="BY1202" s="28"/>
      <c r="BZ1202" s="28"/>
      <c r="CA1202" s="28"/>
      <c r="CB1202" s="28"/>
      <c r="CC1202" s="28"/>
      <c r="CD1202" s="28"/>
      <c r="CE1202" s="28"/>
      <c r="CF1202" s="28"/>
      <c r="CG1202" s="28"/>
      <c r="CH1202" s="28"/>
      <c r="CI1202" s="28"/>
      <c r="CJ1202" s="28"/>
      <c r="CK1202" s="28"/>
      <c r="CL1202" s="28"/>
      <c r="CM1202" s="28"/>
      <c r="CN1202" s="28"/>
      <c r="CO1202" s="28"/>
      <c r="CP1202" s="28"/>
      <c r="CQ1202" s="28"/>
      <c r="CR1202" s="28"/>
      <c r="CS1202" s="28"/>
      <c r="CT1202" s="28"/>
      <c r="CU1202" s="28"/>
      <c r="CV1202" s="28"/>
      <c r="CW1202" s="28"/>
      <c r="CX1202" s="28"/>
      <c r="CY1202" s="28"/>
      <c r="CZ1202" s="28"/>
      <c r="DA1202" s="28"/>
      <c r="DB1202" s="28"/>
      <c r="DC1202" s="28"/>
      <c r="DD1202" s="28"/>
      <c r="DE1202" s="28"/>
      <c r="DF1202" s="28"/>
      <c r="DG1202" s="28"/>
      <c r="DH1202" s="28"/>
      <c r="DI1202" s="28"/>
      <c r="DJ1202" s="28"/>
      <c r="DK1202" s="28"/>
      <c r="DL1202" s="28"/>
      <c r="DM1202" s="28"/>
      <c r="DN1202" s="28"/>
      <c r="DO1202" s="28"/>
      <c r="DP1202" s="28"/>
      <c r="DQ1202" s="28"/>
      <c r="DR1202" s="28"/>
      <c r="DS1202" s="28"/>
      <c r="DT1202" s="28"/>
      <c r="DU1202" s="28"/>
      <c r="DV1202" s="28"/>
      <c r="DW1202" s="28"/>
      <c r="DX1202" s="28"/>
      <c r="DY1202" s="28"/>
      <c r="DZ1202" s="28"/>
      <c r="EA1202" s="28"/>
      <c r="EB1202" s="28"/>
      <c r="EC1202" s="28"/>
      <c r="ED1202" s="28"/>
      <c r="EE1202" s="28"/>
      <c r="EF1202" s="28"/>
      <c r="EG1202" s="28"/>
      <c r="EH1202" s="28"/>
      <c r="EI1202" s="28"/>
      <c r="EJ1202" s="28"/>
      <c r="EK1202" s="28"/>
      <c r="EL1202" s="28"/>
      <c r="EM1202" s="28"/>
      <c r="EN1202" s="28"/>
      <c r="EO1202" s="28"/>
      <c r="EP1202" s="28"/>
      <c r="EQ1202" s="28"/>
    </row>
    <row r="1203" spans="1:147" s="1" customFormat="1" x14ac:dyDescent="0.25">
      <c r="A1203" s="130"/>
      <c r="B1203" s="105"/>
      <c r="C1203" s="131"/>
      <c r="D1203" s="105"/>
      <c r="E1203" s="105"/>
      <c r="F1203" s="105"/>
      <c r="G1203" s="105"/>
      <c r="H1203" s="105"/>
      <c r="I1203" s="105"/>
      <c r="J1203" s="105"/>
      <c r="K1203" s="105"/>
      <c r="L1203" s="105"/>
      <c r="M1203" s="105"/>
      <c r="N1203" s="105"/>
      <c r="O1203" s="105"/>
      <c r="P1203" s="105"/>
      <c r="Q1203" s="105"/>
      <c r="R1203" s="105"/>
      <c r="S1203" s="105"/>
      <c r="T1203" s="105"/>
      <c r="U1203" s="28"/>
      <c r="V1203" s="132"/>
      <c r="W1203" s="132"/>
      <c r="X1203" s="105"/>
      <c r="Y1203" s="105"/>
      <c r="Z1203" s="105"/>
      <c r="AA1203" s="105"/>
      <c r="AB1203" s="105"/>
      <c r="AC1203" s="105"/>
      <c r="AD1203" s="105"/>
      <c r="AE1203" s="105"/>
      <c r="AF1203" s="105"/>
      <c r="AG1203" s="105"/>
      <c r="AH1203" s="105"/>
      <c r="AI1203" s="105"/>
      <c r="AJ1203" s="105"/>
      <c r="AK1203" s="105"/>
      <c r="AL1203" s="105"/>
      <c r="AM1203" s="105"/>
      <c r="AN1203" s="105"/>
      <c r="AO1203" s="59"/>
      <c r="AQ1203" s="138"/>
      <c r="AR1203" s="28"/>
      <c r="AS1203" s="28"/>
      <c r="AT1203" s="59"/>
      <c r="AU1203" s="28"/>
      <c r="AV1203" s="59"/>
      <c r="AW1203" s="59"/>
      <c r="AX1203" s="59"/>
      <c r="AY1203" s="59"/>
      <c r="AZ1203" s="130"/>
      <c r="BA1203" s="59"/>
      <c r="BB1203" s="28"/>
      <c r="BC1203" s="28"/>
      <c r="BD1203" s="28"/>
      <c r="BE1203" s="28"/>
      <c r="BF1203" s="28"/>
      <c r="BG1203" s="28"/>
      <c r="BH1203" s="28"/>
      <c r="BI1203" s="28"/>
      <c r="BJ1203" s="28"/>
      <c r="BK1203" s="28"/>
      <c r="BL1203" s="28"/>
      <c r="BM1203" s="28"/>
      <c r="BN1203" s="28"/>
      <c r="BO1203" s="28"/>
      <c r="BP1203" s="28"/>
      <c r="BQ1203" s="28"/>
      <c r="BR1203" s="28"/>
      <c r="BS1203" s="28"/>
      <c r="BT1203" s="28"/>
      <c r="BU1203" s="28"/>
      <c r="BV1203" s="28"/>
      <c r="BW1203" s="28"/>
      <c r="BX1203" s="28"/>
      <c r="BY1203" s="28"/>
      <c r="BZ1203" s="28"/>
      <c r="CA1203" s="28"/>
      <c r="CB1203" s="28"/>
      <c r="CC1203" s="28"/>
      <c r="CD1203" s="28"/>
      <c r="CE1203" s="28"/>
      <c r="CF1203" s="28"/>
      <c r="CG1203" s="28"/>
      <c r="CH1203" s="28"/>
      <c r="CI1203" s="28"/>
      <c r="CJ1203" s="28"/>
      <c r="CK1203" s="28"/>
      <c r="CL1203" s="28"/>
      <c r="CM1203" s="28"/>
      <c r="CN1203" s="28"/>
      <c r="CO1203" s="28"/>
      <c r="CP1203" s="28"/>
      <c r="CQ1203" s="28"/>
      <c r="CR1203" s="28"/>
      <c r="CS1203" s="28"/>
      <c r="CT1203" s="28"/>
      <c r="CU1203" s="28"/>
      <c r="CV1203" s="28"/>
      <c r="CW1203" s="28"/>
      <c r="CX1203" s="28"/>
      <c r="CY1203" s="28"/>
      <c r="CZ1203" s="28"/>
      <c r="DA1203" s="28"/>
      <c r="DB1203" s="28"/>
      <c r="DC1203" s="28"/>
      <c r="DD1203" s="28"/>
      <c r="DE1203" s="28"/>
      <c r="DF1203" s="28"/>
      <c r="DG1203" s="28"/>
      <c r="DH1203" s="28"/>
      <c r="DI1203" s="28"/>
      <c r="DJ1203" s="28"/>
      <c r="DK1203" s="28"/>
      <c r="DL1203" s="28"/>
      <c r="DM1203" s="28"/>
      <c r="DN1203" s="28"/>
      <c r="DO1203" s="28"/>
      <c r="DP1203" s="28"/>
      <c r="DQ1203" s="28"/>
      <c r="DR1203" s="28"/>
      <c r="DS1203" s="28"/>
      <c r="DT1203" s="28"/>
      <c r="DU1203" s="28"/>
      <c r="DV1203" s="28"/>
      <c r="DW1203" s="28"/>
      <c r="DX1203" s="28"/>
      <c r="DY1203" s="28"/>
      <c r="DZ1203" s="28"/>
      <c r="EA1203" s="28"/>
      <c r="EB1203" s="28"/>
      <c r="EC1203" s="28"/>
      <c r="ED1203" s="28"/>
      <c r="EE1203" s="28"/>
      <c r="EF1203" s="28"/>
      <c r="EG1203" s="28"/>
      <c r="EH1203" s="28"/>
      <c r="EI1203" s="28"/>
      <c r="EJ1203" s="28"/>
      <c r="EK1203" s="28"/>
      <c r="EL1203" s="28"/>
      <c r="EM1203" s="28"/>
      <c r="EN1203" s="28"/>
      <c r="EO1203" s="28"/>
      <c r="EP1203" s="28"/>
      <c r="EQ1203" s="28"/>
    </row>
    <row r="1204" spans="1:147" s="1" customFormat="1" x14ac:dyDescent="0.25">
      <c r="A1204" s="130"/>
      <c r="B1204" s="105"/>
      <c r="C1204" s="131"/>
      <c r="D1204" s="105"/>
      <c r="E1204" s="105"/>
      <c r="F1204" s="105"/>
      <c r="G1204" s="105"/>
      <c r="H1204" s="105"/>
      <c r="I1204" s="105"/>
      <c r="J1204" s="105"/>
      <c r="K1204" s="105"/>
      <c r="L1204" s="105"/>
      <c r="M1204" s="105"/>
      <c r="N1204" s="105"/>
      <c r="O1204" s="105"/>
      <c r="P1204" s="105"/>
      <c r="Q1204" s="105"/>
      <c r="R1204" s="105"/>
      <c r="S1204" s="105"/>
      <c r="T1204" s="105"/>
      <c r="U1204" s="28"/>
      <c r="V1204" s="132"/>
      <c r="W1204" s="132"/>
      <c r="X1204" s="105"/>
      <c r="Y1204" s="105"/>
      <c r="Z1204" s="105"/>
      <c r="AA1204" s="105"/>
      <c r="AB1204" s="105"/>
      <c r="AC1204" s="105"/>
      <c r="AD1204" s="105"/>
      <c r="AE1204" s="105"/>
      <c r="AF1204" s="105"/>
      <c r="AG1204" s="105"/>
      <c r="AH1204" s="105"/>
      <c r="AI1204" s="105"/>
      <c r="AJ1204" s="105"/>
      <c r="AK1204" s="105"/>
      <c r="AL1204" s="105"/>
      <c r="AM1204" s="105"/>
      <c r="AN1204" s="105"/>
      <c r="AO1204" s="59"/>
      <c r="AQ1204" s="138"/>
      <c r="AR1204" s="28"/>
      <c r="AS1204" s="28"/>
      <c r="AT1204" s="59"/>
      <c r="AU1204" s="28"/>
      <c r="AV1204" s="59"/>
      <c r="AW1204" s="59"/>
      <c r="AX1204" s="59"/>
      <c r="AY1204" s="59"/>
      <c r="AZ1204" s="130"/>
      <c r="BA1204" s="59"/>
      <c r="BB1204" s="28"/>
      <c r="BC1204" s="28"/>
      <c r="BD1204" s="28"/>
      <c r="BE1204" s="28"/>
      <c r="BF1204" s="28"/>
      <c r="BG1204" s="28"/>
      <c r="BH1204" s="28"/>
      <c r="BI1204" s="28"/>
      <c r="BJ1204" s="28"/>
      <c r="BK1204" s="28"/>
      <c r="BL1204" s="28"/>
      <c r="BM1204" s="28"/>
      <c r="BN1204" s="28"/>
      <c r="BO1204" s="28"/>
      <c r="BP1204" s="28"/>
      <c r="BQ1204" s="28"/>
      <c r="BR1204" s="28"/>
      <c r="BS1204" s="28"/>
      <c r="BT1204" s="28"/>
      <c r="BU1204" s="28"/>
      <c r="BV1204" s="28"/>
      <c r="BW1204" s="28"/>
      <c r="BX1204" s="28"/>
      <c r="BY1204" s="28"/>
      <c r="BZ1204" s="28"/>
      <c r="CA1204" s="28"/>
      <c r="CB1204" s="28"/>
      <c r="CC1204" s="28"/>
      <c r="CD1204" s="28"/>
      <c r="CE1204" s="28"/>
      <c r="CF1204" s="28"/>
      <c r="CG1204" s="28"/>
      <c r="CH1204" s="28"/>
      <c r="CI1204" s="28"/>
      <c r="CJ1204" s="28"/>
      <c r="CK1204" s="28"/>
      <c r="CL1204" s="28"/>
      <c r="CM1204" s="28"/>
      <c r="CN1204" s="28"/>
      <c r="CO1204" s="28"/>
      <c r="CP1204" s="28"/>
      <c r="CQ1204" s="28"/>
      <c r="CR1204" s="28"/>
      <c r="CS1204" s="28"/>
      <c r="CT1204" s="28"/>
      <c r="CU1204" s="28"/>
      <c r="CV1204" s="28"/>
      <c r="CW1204" s="28"/>
      <c r="CX1204" s="28"/>
      <c r="CY1204" s="28"/>
      <c r="CZ1204" s="28"/>
      <c r="DA1204" s="28"/>
      <c r="DB1204" s="28"/>
      <c r="DC1204" s="28"/>
      <c r="DD1204" s="28"/>
      <c r="DE1204" s="28"/>
      <c r="DF1204" s="28"/>
      <c r="DG1204" s="28"/>
      <c r="DH1204" s="28"/>
      <c r="DI1204" s="28"/>
      <c r="DJ1204" s="28"/>
      <c r="DK1204" s="28"/>
      <c r="DL1204" s="28"/>
      <c r="DM1204" s="28"/>
      <c r="DN1204" s="28"/>
      <c r="DO1204" s="28"/>
      <c r="DP1204" s="28"/>
      <c r="DQ1204" s="28"/>
      <c r="DR1204" s="28"/>
      <c r="DS1204" s="28"/>
      <c r="DT1204" s="28"/>
      <c r="DU1204" s="28"/>
      <c r="DV1204" s="28"/>
      <c r="DW1204" s="28"/>
      <c r="DX1204" s="28"/>
      <c r="DY1204" s="28"/>
      <c r="DZ1204" s="28"/>
      <c r="EA1204" s="28"/>
      <c r="EB1204" s="28"/>
      <c r="EC1204" s="28"/>
      <c r="ED1204" s="28"/>
      <c r="EE1204" s="28"/>
      <c r="EF1204" s="28"/>
      <c r="EG1204" s="28"/>
      <c r="EH1204" s="28"/>
      <c r="EI1204" s="28"/>
      <c r="EJ1204" s="28"/>
      <c r="EK1204" s="28"/>
      <c r="EL1204" s="28"/>
      <c r="EM1204" s="28"/>
      <c r="EN1204" s="28"/>
      <c r="EO1204" s="28"/>
      <c r="EP1204" s="28"/>
      <c r="EQ1204" s="28"/>
    </row>
    <row r="1205" spans="1:147" s="1" customFormat="1" x14ac:dyDescent="0.25">
      <c r="A1205" s="130"/>
      <c r="B1205" s="105"/>
      <c r="C1205" s="131"/>
      <c r="D1205" s="105"/>
      <c r="E1205" s="105"/>
      <c r="F1205" s="105"/>
      <c r="G1205" s="105"/>
      <c r="H1205" s="105"/>
      <c r="I1205" s="105"/>
      <c r="J1205" s="105"/>
      <c r="K1205" s="105"/>
      <c r="L1205" s="105"/>
      <c r="M1205" s="105"/>
      <c r="N1205" s="105"/>
      <c r="O1205" s="105"/>
      <c r="P1205" s="105"/>
      <c r="Q1205" s="105"/>
      <c r="R1205" s="105"/>
      <c r="S1205" s="105"/>
      <c r="T1205" s="105"/>
      <c r="U1205" s="28"/>
      <c r="V1205" s="132"/>
      <c r="W1205" s="132"/>
      <c r="X1205" s="105"/>
      <c r="Y1205" s="105"/>
      <c r="Z1205" s="105"/>
      <c r="AA1205" s="105"/>
      <c r="AB1205" s="105"/>
      <c r="AC1205" s="105"/>
      <c r="AD1205" s="105"/>
      <c r="AE1205" s="105"/>
      <c r="AF1205" s="105"/>
      <c r="AG1205" s="105"/>
      <c r="AH1205" s="105"/>
      <c r="AI1205" s="105"/>
      <c r="AJ1205" s="105"/>
      <c r="AK1205" s="105"/>
      <c r="AL1205" s="105"/>
      <c r="AM1205" s="105"/>
      <c r="AN1205" s="105"/>
      <c r="AO1205" s="59"/>
      <c r="AQ1205" s="138"/>
      <c r="AR1205" s="28"/>
      <c r="AS1205" s="28"/>
      <c r="AT1205" s="59"/>
      <c r="AU1205" s="28"/>
      <c r="AV1205" s="59"/>
      <c r="AW1205" s="59"/>
      <c r="AX1205" s="59"/>
      <c r="AY1205" s="59"/>
      <c r="AZ1205" s="130"/>
      <c r="BA1205" s="59"/>
      <c r="BB1205" s="28"/>
      <c r="BC1205" s="28"/>
      <c r="BD1205" s="28"/>
      <c r="BE1205" s="28"/>
      <c r="BF1205" s="28"/>
      <c r="BG1205" s="28"/>
      <c r="BH1205" s="28"/>
      <c r="BI1205" s="28"/>
      <c r="BJ1205" s="28"/>
      <c r="BK1205" s="28"/>
      <c r="BL1205" s="28"/>
      <c r="BM1205" s="28"/>
      <c r="BN1205" s="28"/>
      <c r="BO1205" s="28"/>
      <c r="BP1205" s="28"/>
      <c r="BQ1205" s="28"/>
      <c r="BR1205" s="28"/>
      <c r="BS1205" s="28"/>
      <c r="BT1205" s="28"/>
      <c r="BU1205" s="28"/>
      <c r="BV1205" s="28"/>
      <c r="BW1205" s="28"/>
      <c r="BX1205" s="28"/>
      <c r="BY1205" s="28"/>
      <c r="BZ1205" s="28"/>
      <c r="CA1205" s="28"/>
      <c r="CB1205" s="28"/>
      <c r="CC1205" s="28"/>
      <c r="CD1205" s="28"/>
      <c r="CE1205" s="28"/>
      <c r="CF1205" s="28"/>
      <c r="CG1205" s="28"/>
      <c r="CH1205" s="28"/>
      <c r="CI1205" s="28"/>
      <c r="CJ1205" s="28"/>
      <c r="CK1205" s="28"/>
      <c r="CL1205" s="28"/>
      <c r="CM1205" s="28"/>
      <c r="CN1205" s="28"/>
      <c r="CO1205" s="28"/>
      <c r="CP1205" s="28"/>
      <c r="CQ1205" s="28"/>
      <c r="CR1205" s="28"/>
      <c r="CS1205" s="28"/>
      <c r="CT1205" s="28"/>
      <c r="CU1205" s="28"/>
      <c r="CV1205" s="28"/>
      <c r="CW1205" s="28"/>
      <c r="CX1205" s="28"/>
      <c r="CY1205" s="28"/>
      <c r="CZ1205" s="28"/>
      <c r="DA1205" s="28"/>
      <c r="DB1205" s="28"/>
      <c r="DC1205" s="28"/>
      <c r="DD1205" s="28"/>
      <c r="DE1205" s="28"/>
      <c r="DF1205" s="28"/>
      <c r="DG1205" s="28"/>
      <c r="DH1205" s="28"/>
      <c r="DI1205" s="28"/>
      <c r="DJ1205" s="28"/>
      <c r="DK1205" s="28"/>
      <c r="DL1205" s="28"/>
      <c r="DM1205" s="28"/>
      <c r="DN1205" s="28"/>
      <c r="DO1205" s="28"/>
      <c r="DP1205" s="28"/>
      <c r="DQ1205" s="28"/>
      <c r="DR1205" s="28"/>
      <c r="DS1205" s="28"/>
      <c r="DT1205" s="28"/>
      <c r="DU1205" s="28"/>
      <c r="DV1205" s="28"/>
      <c r="DW1205" s="28"/>
      <c r="DX1205" s="28"/>
      <c r="DY1205" s="28"/>
      <c r="DZ1205" s="28"/>
      <c r="EA1205" s="28"/>
      <c r="EB1205" s="28"/>
      <c r="EC1205" s="28"/>
      <c r="ED1205" s="28"/>
      <c r="EE1205" s="28"/>
      <c r="EF1205" s="28"/>
      <c r="EG1205" s="28"/>
      <c r="EH1205" s="28"/>
      <c r="EI1205" s="28"/>
      <c r="EJ1205" s="28"/>
      <c r="EK1205" s="28"/>
      <c r="EL1205" s="28"/>
      <c r="EM1205" s="28"/>
      <c r="EN1205" s="28"/>
      <c r="EO1205" s="28"/>
      <c r="EP1205" s="28"/>
      <c r="EQ1205" s="28"/>
    </row>
    <row r="1206" spans="1:147" s="1" customFormat="1" x14ac:dyDescent="0.25">
      <c r="A1206" s="130"/>
      <c r="B1206" s="105"/>
      <c r="C1206" s="131"/>
      <c r="D1206" s="105"/>
      <c r="E1206" s="105"/>
      <c r="F1206" s="105"/>
      <c r="G1206" s="105"/>
      <c r="H1206" s="105"/>
      <c r="I1206" s="105"/>
      <c r="J1206" s="105"/>
      <c r="K1206" s="105"/>
      <c r="L1206" s="105"/>
      <c r="M1206" s="105"/>
      <c r="N1206" s="105"/>
      <c r="O1206" s="105"/>
      <c r="P1206" s="105"/>
      <c r="Q1206" s="105"/>
      <c r="R1206" s="105"/>
      <c r="S1206" s="105"/>
      <c r="T1206" s="105"/>
      <c r="U1206" s="28"/>
      <c r="V1206" s="132"/>
      <c r="W1206" s="132"/>
      <c r="X1206" s="105"/>
      <c r="Y1206" s="105"/>
      <c r="Z1206" s="105"/>
      <c r="AA1206" s="105"/>
      <c r="AB1206" s="105"/>
      <c r="AC1206" s="105"/>
      <c r="AD1206" s="105"/>
      <c r="AE1206" s="105"/>
      <c r="AF1206" s="105"/>
      <c r="AG1206" s="105"/>
      <c r="AH1206" s="105"/>
      <c r="AI1206" s="105"/>
      <c r="AJ1206" s="105"/>
      <c r="AK1206" s="105"/>
      <c r="AL1206" s="105"/>
      <c r="AM1206" s="105"/>
      <c r="AN1206" s="105"/>
      <c r="AO1206" s="59"/>
      <c r="AQ1206" s="138"/>
      <c r="AR1206" s="28"/>
      <c r="AS1206" s="28"/>
      <c r="AT1206" s="59"/>
      <c r="AU1206" s="28"/>
      <c r="AV1206" s="59"/>
      <c r="AW1206" s="59"/>
      <c r="AX1206" s="59"/>
      <c r="AY1206" s="59"/>
      <c r="AZ1206" s="130"/>
      <c r="BA1206" s="59"/>
      <c r="BB1206" s="28"/>
      <c r="BC1206" s="28"/>
      <c r="BD1206" s="28"/>
      <c r="BE1206" s="28"/>
      <c r="BF1206" s="28"/>
      <c r="BG1206" s="28"/>
      <c r="BH1206" s="28"/>
      <c r="BI1206" s="28"/>
      <c r="BJ1206" s="28"/>
      <c r="BK1206" s="28"/>
      <c r="BL1206" s="28"/>
      <c r="BM1206" s="28"/>
      <c r="BN1206" s="28"/>
      <c r="BO1206" s="28"/>
      <c r="BP1206" s="28"/>
      <c r="BQ1206" s="28"/>
      <c r="BR1206" s="28"/>
      <c r="BS1206" s="28"/>
      <c r="BT1206" s="28"/>
      <c r="BU1206" s="28"/>
      <c r="BV1206" s="28"/>
      <c r="BW1206" s="28"/>
      <c r="BX1206" s="28"/>
      <c r="BY1206" s="28"/>
      <c r="BZ1206" s="28"/>
      <c r="CA1206" s="28"/>
      <c r="CB1206" s="28"/>
      <c r="CC1206" s="28"/>
      <c r="CD1206" s="28"/>
      <c r="CE1206" s="28"/>
      <c r="CF1206" s="28"/>
      <c r="CG1206" s="28"/>
      <c r="CH1206" s="28"/>
      <c r="CI1206" s="28"/>
      <c r="CJ1206" s="28"/>
      <c r="CK1206" s="28"/>
      <c r="CL1206" s="28"/>
      <c r="CM1206" s="28"/>
      <c r="CN1206" s="28"/>
      <c r="CO1206" s="28"/>
      <c r="CP1206" s="28"/>
      <c r="CQ1206" s="28"/>
      <c r="CR1206" s="28"/>
      <c r="CS1206" s="28"/>
      <c r="CT1206" s="28"/>
      <c r="CU1206" s="28"/>
      <c r="CV1206" s="28"/>
      <c r="CW1206" s="28"/>
      <c r="CX1206" s="28"/>
      <c r="CY1206" s="28"/>
      <c r="CZ1206" s="28"/>
      <c r="DA1206" s="28"/>
      <c r="DB1206" s="28"/>
      <c r="DC1206" s="28"/>
      <c r="DD1206" s="28"/>
      <c r="DE1206" s="28"/>
      <c r="DF1206" s="28"/>
      <c r="DG1206" s="28"/>
      <c r="DH1206" s="28"/>
      <c r="DI1206" s="28"/>
      <c r="DJ1206" s="28"/>
      <c r="DK1206" s="28"/>
      <c r="DL1206" s="28"/>
      <c r="DM1206" s="28"/>
      <c r="DN1206" s="28"/>
      <c r="DO1206" s="28"/>
      <c r="DP1206" s="28"/>
      <c r="DQ1206" s="28"/>
      <c r="DR1206" s="28"/>
      <c r="DS1206" s="28"/>
      <c r="DT1206" s="28"/>
      <c r="DU1206" s="28"/>
      <c r="DV1206" s="28"/>
      <c r="DW1206" s="28"/>
      <c r="DX1206" s="28"/>
      <c r="DY1206" s="28"/>
      <c r="DZ1206" s="28"/>
      <c r="EA1206" s="28"/>
      <c r="EB1206" s="28"/>
      <c r="EC1206" s="28"/>
      <c r="ED1206" s="28"/>
      <c r="EE1206" s="28"/>
      <c r="EF1206" s="28"/>
      <c r="EG1206" s="28"/>
      <c r="EH1206" s="28"/>
      <c r="EI1206" s="28"/>
      <c r="EJ1206" s="28"/>
      <c r="EK1206" s="28"/>
      <c r="EL1206" s="28"/>
      <c r="EM1206" s="28"/>
      <c r="EN1206" s="28"/>
      <c r="EO1206" s="28"/>
      <c r="EP1206" s="28"/>
      <c r="EQ1206" s="28"/>
    </row>
    <row r="1207" spans="1:147" s="1" customFormat="1" x14ac:dyDescent="0.25">
      <c r="A1207" s="130"/>
      <c r="B1207" s="105"/>
      <c r="C1207" s="131"/>
      <c r="D1207" s="105"/>
      <c r="E1207" s="105"/>
      <c r="F1207" s="105"/>
      <c r="G1207" s="105"/>
      <c r="H1207" s="105"/>
      <c r="I1207" s="105"/>
      <c r="J1207" s="105"/>
      <c r="K1207" s="105"/>
      <c r="L1207" s="105"/>
      <c r="M1207" s="105"/>
      <c r="N1207" s="105"/>
      <c r="O1207" s="105"/>
      <c r="P1207" s="105"/>
      <c r="Q1207" s="105"/>
      <c r="R1207" s="105"/>
      <c r="S1207" s="105"/>
      <c r="T1207" s="105"/>
      <c r="U1207" s="28"/>
      <c r="V1207" s="132"/>
      <c r="W1207" s="132"/>
      <c r="X1207" s="105"/>
      <c r="Y1207" s="105"/>
      <c r="Z1207" s="105"/>
      <c r="AA1207" s="105"/>
      <c r="AB1207" s="105"/>
      <c r="AC1207" s="105"/>
      <c r="AD1207" s="105"/>
      <c r="AE1207" s="105"/>
      <c r="AF1207" s="105"/>
      <c r="AG1207" s="105"/>
      <c r="AH1207" s="105"/>
      <c r="AI1207" s="105"/>
      <c r="AJ1207" s="105"/>
      <c r="AK1207" s="105"/>
      <c r="AL1207" s="105"/>
      <c r="AM1207" s="105"/>
      <c r="AN1207" s="105"/>
      <c r="AO1207" s="59"/>
      <c r="AQ1207" s="138"/>
      <c r="AR1207" s="28"/>
      <c r="AS1207" s="28"/>
      <c r="AT1207" s="59"/>
      <c r="AU1207" s="28"/>
      <c r="AV1207" s="59"/>
      <c r="AW1207" s="59"/>
      <c r="AX1207" s="59"/>
      <c r="AY1207" s="59"/>
      <c r="AZ1207" s="130"/>
      <c r="BA1207" s="59"/>
      <c r="BB1207" s="28"/>
      <c r="BC1207" s="28"/>
      <c r="BD1207" s="28"/>
      <c r="BE1207" s="28"/>
      <c r="BF1207" s="28"/>
      <c r="BG1207" s="28"/>
      <c r="BH1207" s="28"/>
      <c r="BI1207" s="28"/>
      <c r="BJ1207" s="28"/>
      <c r="BK1207" s="28"/>
      <c r="BL1207" s="28"/>
      <c r="BM1207" s="28"/>
      <c r="BN1207" s="28"/>
      <c r="BO1207" s="28"/>
      <c r="BP1207" s="28"/>
      <c r="BQ1207" s="28"/>
      <c r="BR1207" s="28"/>
      <c r="BS1207" s="28"/>
      <c r="BT1207" s="28"/>
      <c r="BU1207" s="28"/>
      <c r="BV1207" s="28"/>
      <c r="BW1207" s="28"/>
      <c r="BX1207" s="28"/>
      <c r="BY1207" s="28"/>
      <c r="BZ1207" s="28"/>
      <c r="CA1207" s="28"/>
      <c r="CB1207" s="28"/>
      <c r="CC1207" s="28"/>
      <c r="CD1207" s="28"/>
      <c r="CE1207" s="28"/>
      <c r="CF1207" s="28"/>
      <c r="CG1207" s="28"/>
      <c r="CH1207" s="28"/>
      <c r="CI1207" s="28"/>
      <c r="CJ1207" s="28"/>
      <c r="CK1207" s="28"/>
      <c r="CL1207" s="28"/>
      <c r="CM1207" s="28"/>
      <c r="CN1207" s="28"/>
      <c r="CO1207" s="28"/>
      <c r="CP1207" s="28"/>
      <c r="CQ1207" s="28"/>
      <c r="CR1207" s="28"/>
      <c r="CS1207" s="28"/>
      <c r="CT1207" s="28"/>
      <c r="CU1207" s="28"/>
      <c r="CV1207" s="28"/>
      <c r="CW1207" s="28"/>
      <c r="CX1207" s="28"/>
      <c r="CY1207" s="28"/>
      <c r="CZ1207" s="28"/>
      <c r="DA1207" s="28"/>
      <c r="DB1207" s="28"/>
      <c r="DC1207" s="28"/>
      <c r="DD1207" s="28"/>
      <c r="DE1207" s="28"/>
      <c r="DF1207" s="28"/>
      <c r="DG1207" s="28"/>
      <c r="DH1207" s="28"/>
      <c r="DI1207" s="28"/>
      <c r="DJ1207" s="28"/>
      <c r="DK1207" s="28"/>
      <c r="DL1207" s="28"/>
      <c r="DM1207" s="28"/>
      <c r="DN1207" s="28"/>
      <c r="DO1207" s="28"/>
      <c r="DP1207" s="28"/>
      <c r="DQ1207" s="28"/>
      <c r="DR1207" s="28"/>
      <c r="DS1207" s="28"/>
      <c r="DT1207" s="28"/>
      <c r="DU1207" s="28"/>
      <c r="DV1207" s="28"/>
      <c r="DW1207" s="28"/>
      <c r="DX1207" s="28"/>
      <c r="DY1207" s="28"/>
      <c r="DZ1207" s="28"/>
      <c r="EA1207" s="28"/>
      <c r="EB1207" s="28"/>
      <c r="EC1207" s="28"/>
      <c r="ED1207" s="28"/>
      <c r="EE1207" s="28"/>
      <c r="EF1207" s="28"/>
      <c r="EG1207" s="28"/>
      <c r="EH1207" s="28"/>
      <c r="EI1207" s="28"/>
      <c r="EJ1207" s="28"/>
      <c r="EK1207" s="28"/>
      <c r="EL1207" s="28"/>
      <c r="EM1207" s="28"/>
      <c r="EN1207" s="28"/>
      <c r="EO1207" s="28"/>
      <c r="EP1207" s="28"/>
      <c r="EQ1207" s="28"/>
    </row>
    <row r="1208" spans="1:147" s="1" customFormat="1" x14ac:dyDescent="0.25">
      <c r="A1208" s="130"/>
      <c r="B1208" s="105"/>
      <c r="C1208" s="131"/>
      <c r="D1208" s="105"/>
      <c r="E1208" s="105"/>
      <c r="F1208" s="105"/>
      <c r="G1208" s="105"/>
      <c r="H1208" s="105"/>
      <c r="I1208" s="105"/>
      <c r="J1208" s="105"/>
      <c r="K1208" s="105"/>
      <c r="L1208" s="105"/>
      <c r="M1208" s="105"/>
      <c r="N1208" s="105"/>
      <c r="O1208" s="105"/>
      <c r="P1208" s="105"/>
      <c r="Q1208" s="105"/>
      <c r="R1208" s="105"/>
      <c r="S1208" s="105"/>
      <c r="T1208" s="105"/>
      <c r="U1208" s="28"/>
      <c r="V1208" s="132"/>
      <c r="W1208" s="132"/>
      <c r="X1208" s="105"/>
      <c r="Y1208" s="105"/>
      <c r="Z1208" s="105"/>
      <c r="AA1208" s="105"/>
      <c r="AB1208" s="105"/>
      <c r="AC1208" s="105"/>
      <c r="AD1208" s="105"/>
      <c r="AE1208" s="105"/>
      <c r="AF1208" s="105"/>
      <c r="AG1208" s="105"/>
      <c r="AH1208" s="105"/>
      <c r="AI1208" s="105"/>
      <c r="AJ1208" s="105"/>
      <c r="AK1208" s="105"/>
      <c r="AL1208" s="105"/>
      <c r="AM1208" s="105"/>
      <c r="AN1208" s="105"/>
      <c r="AO1208" s="59"/>
      <c r="AQ1208" s="138"/>
      <c r="AR1208" s="28"/>
      <c r="AS1208" s="28"/>
      <c r="AT1208" s="59"/>
      <c r="AU1208" s="28"/>
      <c r="AV1208" s="59"/>
      <c r="AW1208" s="59"/>
      <c r="AX1208" s="59"/>
      <c r="AY1208" s="59"/>
      <c r="AZ1208" s="130"/>
      <c r="BA1208" s="59"/>
      <c r="BB1208" s="28"/>
      <c r="BC1208" s="28"/>
      <c r="BD1208" s="28"/>
      <c r="BE1208" s="28"/>
      <c r="BF1208" s="28"/>
      <c r="BG1208" s="28"/>
      <c r="BH1208" s="28"/>
      <c r="BI1208" s="28"/>
      <c r="BJ1208" s="28"/>
      <c r="BK1208" s="28"/>
      <c r="BL1208" s="28"/>
      <c r="BM1208" s="28"/>
      <c r="BN1208" s="28"/>
      <c r="BO1208" s="28"/>
      <c r="BP1208" s="28"/>
      <c r="BQ1208" s="28"/>
      <c r="BR1208" s="28"/>
      <c r="BS1208" s="28"/>
      <c r="BT1208" s="28"/>
      <c r="BU1208" s="28"/>
      <c r="BV1208" s="28"/>
      <c r="BW1208" s="28"/>
      <c r="BX1208" s="28"/>
      <c r="BY1208" s="28"/>
      <c r="BZ1208" s="28"/>
      <c r="CA1208" s="28"/>
      <c r="CB1208" s="28"/>
      <c r="CC1208" s="28"/>
      <c r="CD1208" s="28"/>
      <c r="CE1208" s="28"/>
      <c r="CF1208" s="28"/>
      <c r="CG1208" s="28"/>
      <c r="CH1208" s="28"/>
      <c r="CI1208" s="28"/>
      <c r="CJ1208" s="28"/>
      <c r="CK1208" s="28"/>
      <c r="CL1208" s="28"/>
      <c r="CM1208" s="28"/>
      <c r="CN1208" s="28"/>
      <c r="CO1208" s="28"/>
      <c r="CP1208" s="28"/>
      <c r="CQ1208" s="28"/>
      <c r="CR1208" s="28"/>
      <c r="CS1208" s="28"/>
      <c r="CT1208" s="28"/>
      <c r="CU1208" s="28"/>
      <c r="CV1208" s="28"/>
      <c r="CW1208" s="28"/>
      <c r="CX1208" s="28"/>
      <c r="CY1208" s="28"/>
      <c r="CZ1208" s="28"/>
      <c r="DA1208" s="28"/>
      <c r="DB1208" s="28"/>
      <c r="DC1208" s="28"/>
      <c r="DD1208" s="28"/>
      <c r="DE1208" s="28"/>
      <c r="DF1208" s="28"/>
      <c r="DG1208" s="28"/>
      <c r="DH1208" s="28"/>
      <c r="DI1208" s="28"/>
      <c r="DJ1208" s="28"/>
      <c r="DK1208" s="28"/>
      <c r="DL1208" s="28"/>
      <c r="DM1208" s="28"/>
      <c r="DN1208" s="28"/>
      <c r="DO1208" s="28"/>
      <c r="DP1208" s="28"/>
      <c r="DQ1208" s="28"/>
      <c r="DR1208" s="28"/>
      <c r="DS1208" s="28"/>
      <c r="DT1208" s="28"/>
      <c r="DU1208" s="28"/>
      <c r="DV1208" s="28"/>
      <c r="DW1208" s="28"/>
      <c r="DX1208" s="28"/>
      <c r="DY1208" s="28"/>
      <c r="DZ1208" s="28"/>
      <c r="EA1208" s="28"/>
      <c r="EB1208" s="28"/>
      <c r="EC1208" s="28"/>
      <c r="ED1208" s="28"/>
      <c r="EE1208" s="28"/>
      <c r="EF1208" s="28"/>
      <c r="EG1208" s="28"/>
      <c r="EH1208" s="28"/>
      <c r="EI1208" s="28"/>
      <c r="EJ1208" s="28"/>
      <c r="EK1208" s="28"/>
      <c r="EL1208" s="28"/>
      <c r="EM1208" s="28"/>
      <c r="EN1208" s="28"/>
      <c r="EO1208" s="28"/>
      <c r="EP1208" s="28"/>
      <c r="EQ1208" s="28"/>
    </row>
    <row r="1209" spans="1:147" s="1" customFormat="1" x14ac:dyDescent="0.25">
      <c r="A1209" s="130"/>
      <c r="B1209" s="105"/>
      <c r="C1209" s="131"/>
      <c r="D1209" s="105"/>
      <c r="E1209" s="105"/>
      <c r="F1209" s="105"/>
      <c r="G1209" s="105"/>
      <c r="H1209" s="105"/>
      <c r="I1209" s="105"/>
      <c r="J1209" s="105"/>
      <c r="K1209" s="105"/>
      <c r="L1209" s="105"/>
      <c r="M1209" s="105"/>
      <c r="N1209" s="105"/>
      <c r="O1209" s="105"/>
      <c r="P1209" s="105"/>
      <c r="Q1209" s="105"/>
      <c r="R1209" s="105"/>
      <c r="S1209" s="105"/>
      <c r="T1209" s="105"/>
      <c r="U1209" s="28"/>
      <c r="V1209" s="132"/>
      <c r="W1209" s="132"/>
      <c r="X1209" s="105"/>
      <c r="Y1209" s="105"/>
      <c r="Z1209" s="105"/>
      <c r="AA1209" s="105"/>
      <c r="AB1209" s="105"/>
      <c r="AC1209" s="105"/>
      <c r="AD1209" s="105"/>
      <c r="AE1209" s="105"/>
      <c r="AF1209" s="105"/>
      <c r="AG1209" s="105"/>
      <c r="AH1209" s="105"/>
      <c r="AI1209" s="105"/>
      <c r="AJ1209" s="105"/>
      <c r="AK1209" s="105"/>
      <c r="AL1209" s="105"/>
      <c r="AM1209" s="105"/>
      <c r="AN1209" s="105"/>
      <c r="AO1209" s="59"/>
      <c r="AQ1209" s="138"/>
      <c r="AR1209" s="28"/>
      <c r="AS1209" s="28"/>
      <c r="AT1209" s="59"/>
      <c r="AU1209" s="28"/>
      <c r="AV1209" s="59"/>
      <c r="AW1209" s="59"/>
      <c r="AX1209" s="59"/>
      <c r="AY1209" s="59"/>
      <c r="AZ1209" s="130"/>
      <c r="BA1209" s="59"/>
      <c r="BB1209" s="28"/>
      <c r="BC1209" s="28"/>
      <c r="BD1209" s="28"/>
      <c r="BE1209" s="28"/>
      <c r="BF1209" s="28"/>
      <c r="BG1209" s="28"/>
      <c r="BH1209" s="28"/>
      <c r="BI1209" s="28"/>
      <c r="BJ1209" s="28"/>
      <c r="BK1209" s="28"/>
      <c r="BL1209" s="28"/>
      <c r="BM1209" s="28"/>
      <c r="BN1209" s="28"/>
      <c r="BO1209" s="28"/>
      <c r="BP1209" s="28"/>
      <c r="BQ1209" s="28"/>
      <c r="BR1209" s="28"/>
      <c r="BS1209" s="28"/>
      <c r="BT1209" s="28"/>
      <c r="BU1209" s="28"/>
      <c r="BV1209" s="28"/>
      <c r="BW1209" s="28"/>
      <c r="BX1209" s="28"/>
      <c r="BY1209" s="28"/>
      <c r="BZ1209" s="28"/>
      <c r="CA1209" s="28"/>
      <c r="CB1209" s="28"/>
      <c r="CC1209" s="28"/>
      <c r="CD1209" s="28"/>
      <c r="CE1209" s="28"/>
      <c r="CF1209" s="28"/>
      <c r="CG1209" s="28"/>
      <c r="CH1209" s="28"/>
      <c r="CI1209" s="28"/>
      <c r="CJ1209" s="28"/>
      <c r="CK1209" s="28"/>
      <c r="CL1209" s="28"/>
      <c r="CM1209" s="28"/>
      <c r="CN1209" s="28"/>
      <c r="CO1209" s="28"/>
      <c r="CP1209" s="28"/>
      <c r="CQ1209" s="28"/>
      <c r="CR1209" s="28"/>
      <c r="CS1209" s="28"/>
      <c r="CT1209" s="28"/>
      <c r="CU1209" s="28"/>
      <c r="CV1209" s="28"/>
      <c r="CW1209" s="28"/>
      <c r="CX1209" s="28"/>
      <c r="CY1209" s="28"/>
      <c r="CZ1209" s="28"/>
      <c r="DA1209" s="28"/>
      <c r="DB1209" s="28"/>
      <c r="DC1209" s="28"/>
      <c r="DD1209" s="28"/>
      <c r="DE1209" s="28"/>
      <c r="DF1209" s="28"/>
      <c r="DG1209" s="28"/>
      <c r="DH1209" s="28"/>
      <c r="DI1209" s="28"/>
      <c r="DJ1209" s="28"/>
      <c r="DK1209" s="28"/>
      <c r="DL1209" s="28"/>
      <c r="DM1209" s="28"/>
      <c r="DN1209" s="28"/>
      <c r="DO1209" s="28"/>
      <c r="DP1209" s="28"/>
      <c r="DQ1209" s="28"/>
      <c r="DR1209" s="28"/>
      <c r="DS1209" s="28"/>
      <c r="DT1209" s="28"/>
      <c r="DU1209" s="28"/>
      <c r="DV1209" s="28"/>
      <c r="DW1209" s="28"/>
      <c r="DX1209" s="28"/>
      <c r="DY1209" s="28"/>
      <c r="DZ1209" s="28"/>
      <c r="EA1209" s="28"/>
      <c r="EB1209" s="28"/>
      <c r="EC1209" s="28"/>
      <c r="ED1209" s="28"/>
      <c r="EE1209" s="28"/>
      <c r="EF1209" s="28"/>
      <c r="EG1209" s="28"/>
      <c r="EH1209" s="28"/>
      <c r="EI1209" s="28"/>
      <c r="EJ1209" s="28"/>
      <c r="EK1209" s="28"/>
      <c r="EL1209" s="28"/>
      <c r="EM1209" s="28"/>
      <c r="EN1209" s="28"/>
      <c r="EO1209" s="28"/>
      <c r="EP1209" s="28"/>
      <c r="EQ1209" s="28"/>
    </row>
    <row r="1210" spans="1:147" s="1" customFormat="1" x14ac:dyDescent="0.25">
      <c r="A1210" s="130"/>
      <c r="B1210" s="105"/>
      <c r="C1210" s="131"/>
      <c r="D1210" s="105"/>
      <c r="E1210" s="105"/>
      <c r="F1210" s="105"/>
      <c r="G1210" s="105"/>
      <c r="H1210" s="105"/>
      <c r="I1210" s="105"/>
      <c r="J1210" s="105"/>
      <c r="K1210" s="105"/>
      <c r="L1210" s="105"/>
      <c r="M1210" s="105"/>
      <c r="N1210" s="105"/>
      <c r="O1210" s="105"/>
      <c r="P1210" s="105"/>
      <c r="Q1210" s="105"/>
      <c r="R1210" s="105"/>
      <c r="S1210" s="105"/>
      <c r="T1210" s="105"/>
      <c r="U1210" s="28"/>
      <c r="V1210" s="132"/>
      <c r="W1210" s="132"/>
      <c r="X1210" s="105"/>
      <c r="Y1210" s="105"/>
      <c r="Z1210" s="105"/>
      <c r="AA1210" s="105"/>
      <c r="AB1210" s="105"/>
      <c r="AC1210" s="105"/>
      <c r="AD1210" s="105"/>
      <c r="AE1210" s="105"/>
      <c r="AF1210" s="105"/>
      <c r="AG1210" s="105"/>
      <c r="AH1210" s="105"/>
      <c r="AI1210" s="105"/>
      <c r="AJ1210" s="105"/>
      <c r="AK1210" s="105"/>
      <c r="AL1210" s="105"/>
      <c r="AM1210" s="105"/>
      <c r="AN1210" s="105"/>
      <c r="AO1210" s="59"/>
      <c r="AQ1210" s="138"/>
      <c r="AR1210" s="28"/>
      <c r="AS1210" s="28"/>
      <c r="AT1210" s="59"/>
      <c r="AU1210" s="28"/>
      <c r="AV1210" s="59"/>
      <c r="AW1210" s="59"/>
      <c r="AX1210" s="59"/>
      <c r="AY1210" s="59"/>
      <c r="AZ1210" s="130"/>
      <c r="BA1210" s="59"/>
      <c r="BB1210" s="28"/>
      <c r="BC1210" s="28"/>
      <c r="BD1210" s="28"/>
      <c r="BE1210" s="28"/>
      <c r="BF1210" s="28"/>
      <c r="BG1210" s="28"/>
      <c r="BH1210" s="28"/>
      <c r="BI1210" s="28"/>
      <c r="BJ1210" s="28"/>
      <c r="BK1210" s="28"/>
      <c r="BL1210" s="28"/>
      <c r="BM1210" s="28"/>
      <c r="BN1210" s="28"/>
      <c r="BO1210" s="28"/>
      <c r="BP1210" s="28"/>
      <c r="BQ1210" s="28"/>
      <c r="BR1210" s="28"/>
      <c r="BS1210" s="28"/>
      <c r="BT1210" s="28"/>
      <c r="BU1210" s="28"/>
      <c r="BV1210" s="28"/>
      <c r="BW1210" s="28"/>
      <c r="BX1210" s="28"/>
      <c r="BY1210" s="28"/>
      <c r="BZ1210" s="28"/>
      <c r="CA1210" s="28"/>
      <c r="CB1210" s="28"/>
      <c r="CC1210" s="28"/>
      <c r="CD1210" s="28"/>
      <c r="CE1210" s="28"/>
      <c r="CF1210" s="28"/>
      <c r="CG1210" s="28"/>
      <c r="CH1210" s="28"/>
      <c r="CI1210" s="28"/>
      <c r="CJ1210" s="28"/>
      <c r="CK1210" s="28"/>
      <c r="CL1210" s="28"/>
      <c r="CM1210" s="28"/>
      <c r="CN1210" s="28"/>
      <c r="CO1210" s="28"/>
      <c r="CP1210" s="28"/>
      <c r="CQ1210" s="28"/>
      <c r="CR1210" s="28"/>
      <c r="CS1210" s="28"/>
      <c r="CT1210" s="28"/>
      <c r="CU1210" s="28"/>
      <c r="CV1210" s="28"/>
      <c r="CW1210" s="28"/>
      <c r="CX1210" s="28"/>
      <c r="CY1210" s="28"/>
      <c r="CZ1210" s="28"/>
      <c r="DA1210" s="28"/>
      <c r="DB1210" s="28"/>
      <c r="DC1210" s="28"/>
      <c r="DD1210" s="28"/>
      <c r="DE1210" s="28"/>
      <c r="DF1210" s="28"/>
      <c r="DG1210" s="28"/>
      <c r="DH1210" s="28"/>
      <c r="DI1210" s="28"/>
      <c r="DJ1210" s="28"/>
      <c r="DK1210" s="28"/>
      <c r="DL1210" s="28"/>
      <c r="DM1210" s="28"/>
      <c r="DN1210" s="28"/>
      <c r="DO1210" s="28"/>
      <c r="DP1210" s="28"/>
      <c r="DQ1210" s="28"/>
      <c r="DR1210" s="28"/>
      <c r="DS1210" s="28"/>
      <c r="DT1210" s="28"/>
      <c r="DU1210" s="28"/>
      <c r="DV1210" s="28"/>
      <c r="DW1210" s="28"/>
      <c r="DX1210" s="28"/>
      <c r="DY1210" s="28"/>
      <c r="DZ1210" s="28"/>
      <c r="EA1210" s="28"/>
      <c r="EB1210" s="28"/>
      <c r="EC1210" s="28"/>
      <c r="ED1210" s="28"/>
      <c r="EE1210" s="28"/>
      <c r="EF1210" s="28"/>
      <c r="EG1210" s="28"/>
      <c r="EH1210" s="28"/>
      <c r="EI1210" s="28"/>
      <c r="EJ1210" s="28"/>
      <c r="EK1210" s="28"/>
      <c r="EL1210" s="28"/>
      <c r="EM1210" s="28"/>
      <c r="EN1210" s="28"/>
      <c r="EO1210" s="28"/>
      <c r="EP1210" s="28"/>
      <c r="EQ1210" s="28"/>
    </row>
    <row r="1211" spans="1:147" s="1" customFormat="1" x14ac:dyDescent="0.25">
      <c r="A1211" s="130"/>
      <c r="B1211" s="105"/>
      <c r="C1211" s="131"/>
      <c r="D1211" s="105"/>
      <c r="E1211" s="105"/>
      <c r="F1211" s="105"/>
      <c r="G1211" s="105"/>
      <c r="H1211" s="105"/>
      <c r="I1211" s="105"/>
      <c r="J1211" s="105"/>
      <c r="K1211" s="105"/>
      <c r="L1211" s="105"/>
      <c r="M1211" s="105"/>
      <c r="N1211" s="105"/>
      <c r="O1211" s="105"/>
      <c r="P1211" s="105"/>
      <c r="Q1211" s="105"/>
      <c r="R1211" s="105"/>
      <c r="S1211" s="105"/>
      <c r="T1211" s="105"/>
      <c r="U1211" s="28"/>
      <c r="V1211" s="132"/>
      <c r="W1211" s="132"/>
      <c r="X1211" s="105"/>
      <c r="Y1211" s="105"/>
      <c r="Z1211" s="105"/>
      <c r="AA1211" s="105"/>
      <c r="AB1211" s="105"/>
      <c r="AC1211" s="105"/>
      <c r="AD1211" s="105"/>
      <c r="AE1211" s="105"/>
      <c r="AF1211" s="105"/>
      <c r="AG1211" s="105"/>
      <c r="AH1211" s="105"/>
      <c r="AI1211" s="105"/>
      <c r="AJ1211" s="105"/>
      <c r="AK1211" s="105"/>
      <c r="AL1211" s="105"/>
      <c r="AM1211" s="105"/>
      <c r="AN1211" s="105"/>
      <c r="AO1211" s="59"/>
      <c r="AQ1211" s="138"/>
      <c r="AR1211" s="28"/>
      <c r="AS1211" s="28"/>
      <c r="AT1211" s="59"/>
      <c r="AU1211" s="28"/>
      <c r="AV1211" s="59"/>
      <c r="AW1211" s="59"/>
      <c r="AX1211" s="59"/>
      <c r="AY1211" s="59"/>
      <c r="AZ1211" s="130"/>
      <c r="BA1211" s="59"/>
      <c r="BB1211" s="28"/>
      <c r="BC1211" s="28"/>
      <c r="BD1211" s="28"/>
      <c r="BE1211" s="28"/>
      <c r="BF1211" s="28"/>
      <c r="BG1211" s="28"/>
      <c r="BH1211" s="28"/>
      <c r="BI1211" s="28"/>
      <c r="BJ1211" s="28"/>
      <c r="BK1211" s="28"/>
      <c r="BL1211" s="28"/>
      <c r="BM1211" s="28"/>
      <c r="BN1211" s="28"/>
      <c r="BO1211" s="28"/>
      <c r="BP1211" s="28"/>
      <c r="BQ1211" s="28"/>
      <c r="BR1211" s="28"/>
      <c r="BS1211" s="28"/>
      <c r="BT1211" s="28"/>
      <c r="BU1211" s="28"/>
      <c r="BV1211" s="28"/>
      <c r="BW1211" s="28"/>
      <c r="BX1211" s="28"/>
      <c r="BY1211" s="28"/>
      <c r="BZ1211" s="28"/>
      <c r="CA1211" s="28"/>
      <c r="CB1211" s="28"/>
      <c r="CC1211" s="28"/>
      <c r="CD1211" s="28"/>
      <c r="CE1211" s="28"/>
      <c r="CF1211" s="28"/>
      <c r="CG1211" s="28"/>
      <c r="CH1211" s="28"/>
      <c r="CI1211" s="28"/>
      <c r="CJ1211" s="28"/>
      <c r="CK1211" s="28"/>
      <c r="CL1211" s="28"/>
      <c r="CM1211" s="28"/>
      <c r="CN1211" s="28"/>
      <c r="CO1211" s="28"/>
      <c r="CP1211" s="28"/>
      <c r="CQ1211" s="28"/>
      <c r="CR1211" s="28"/>
      <c r="CS1211" s="28"/>
      <c r="CT1211" s="28"/>
      <c r="CU1211" s="28"/>
      <c r="CV1211" s="28"/>
      <c r="CW1211" s="28"/>
      <c r="CX1211" s="28"/>
      <c r="CY1211" s="28"/>
      <c r="CZ1211" s="28"/>
      <c r="DA1211" s="28"/>
      <c r="DB1211" s="28"/>
      <c r="DC1211" s="28"/>
      <c r="DD1211" s="28"/>
      <c r="DE1211" s="28"/>
      <c r="DF1211" s="28"/>
      <c r="DG1211" s="28"/>
      <c r="DH1211" s="28"/>
      <c r="DI1211" s="28"/>
      <c r="DJ1211" s="28"/>
      <c r="DK1211" s="28"/>
      <c r="DL1211" s="28"/>
      <c r="DM1211" s="28"/>
      <c r="DN1211" s="28"/>
      <c r="DO1211" s="28"/>
      <c r="DP1211" s="28"/>
      <c r="DQ1211" s="28"/>
      <c r="DR1211" s="28"/>
      <c r="DS1211" s="28"/>
      <c r="DT1211" s="28"/>
      <c r="DU1211" s="28"/>
      <c r="DV1211" s="28"/>
      <c r="DW1211" s="28"/>
      <c r="DX1211" s="28"/>
      <c r="DY1211" s="28"/>
      <c r="DZ1211" s="28"/>
      <c r="EA1211" s="28"/>
      <c r="EB1211" s="28"/>
      <c r="EC1211" s="28"/>
      <c r="ED1211" s="28"/>
      <c r="EE1211" s="28"/>
      <c r="EF1211" s="28"/>
      <c r="EG1211" s="28"/>
      <c r="EH1211" s="28"/>
      <c r="EI1211" s="28"/>
      <c r="EJ1211" s="28"/>
      <c r="EK1211" s="28"/>
      <c r="EL1211" s="28"/>
      <c r="EM1211" s="28"/>
      <c r="EN1211" s="28"/>
      <c r="EO1211" s="28"/>
      <c r="EP1211" s="28"/>
      <c r="EQ1211" s="28"/>
    </row>
    <row r="1212" spans="1:147" s="1" customFormat="1" x14ac:dyDescent="0.25">
      <c r="A1212" s="130"/>
      <c r="B1212" s="105"/>
      <c r="C1212" s="131"/>
      <c r="D1212" s="105"/>
      <c r="E1212" s="105"/>
      <c r="F1212" s="105"/>
      <c r="G1212" s="105"/>
      <c r="H1212" s="105"/>
      <c r="I1212" s="105"/>
      <c r="J1212" s="105"/>
      <c r="K1212" s="105"/>
      <c r="L1212" s="105"/>
      <c r="M1212" s="105"/>
      <c r="N1212" s="105"/>
      <c r="O1212" s="105"/>
      <c r="P1212" s="105"/>
      <c r="Q1212" s="105"/>
      <c r="R1212" s="105"/>
      <c r="S1212" s="105"/>
      <c r="T1212" s="105"/>
      <c r="U1212" s="28"/>
      <c r="V1212" s="132"/>
      <c r="W1212" s="132"/>
      <c r="X1212" s="105"/>
      <c r="Y1212" s="105"/>
      <c r="Z1212" s="105"/>
      <c r="AA1212" s="105"/>
      <c r="AB1212" s="105"/>
      <c r="AC1212" s="105"/>
      <c r="AD1212" s="105"/>
      <c r="AE1212" s="105"/>
      <c r="AF1212" s="105"/>
      <c r="AG1212" s="105"/>
      <c r="AH1212" s="105"/>
      <c r="AI1212" s="105"/>
      <c r="AJ1212" s="105"/>
      <c r="AK1212" s="105"/>
      <c r="AL1212" s="105"/>
      <c r="AM1212" s="105"/>
      <c r="AN1212" s="105"/>
      <c r="AO1212" s="59"/>
      <c r="AQ1212" s="138"/>
      <c r="AR1212" s="28"/>
      <c r="AS1212" s="28"/>
      <c r="AT1212" s="59"/>
      <c r="AU1212" s="28"/>
      <c r="AV1212" s="59"/>
      <c r="AW1212" s="59"/>
      <c r="AX1212" s="59"/>
      <c r="AY1212" s="59"/>
      <c r="AZ1212" s="130"/>
      <c r="BA1212" s="59"/>
      <c r="BB1212" s="28"/>
      <c r="BC1212" s="28"/>
      <c r="BD1212" s="28"/>
      <c r="BE1212" s="28"/>
      <c r="BF1212" s="28"/>
      <c r="BG1212" s="28"/>
      <c r="BH1212" s="28"/>
      <c r="BI1212" s="28"/>
      <c r="BJ1212" s="28"/>
      <c r="BK1212" s="28"/>
      <c r="BL1212" s="28"/>
      <c r="BM1212" s="28"/>
      <c r="BN1212" s="28"/>
      <c r="BO1212" s="28"/>
      <c r="BP1212" s="28"/>
      <c r="BQ1212" s="28"/>
      <c r="BR1212" s="28"/>
      <c r="BS1212" s="28"/>
      <c r="BT1212" s="28"/>
      <c r="BU1212" s="28"/>
      <c r="BV1212" s="28"/>
      <c r="BW1212" s="28"/>
      <c r="BX1212" s="28"/>
      <c r="BY1212" s="28"/>
      <c r="BZ1212" s="28"/>
      <c r="CA1212" s="28"/>
      <c r="CB1212" s="28"/>
      <c r="CC1212" s="28"/>
      <c r="CD1212" s="28"/>
      <c r="CE1212" s="28"/>
      <c r="CF1212" s="28"/>
      <c r="CG1212" s="28"/>
      <c r="CH1212" s="28"/>
      <c r="CI1212" s="28"/>
      <c r="CJ1212" s="28"/>
      <c r="CK1212" s="28"/>
      <c r="CL1212" s="28"/>
      <c r="CM1212" s="28"/>
      <c r="CN1212" s="28"/>
      <c r="CO1212" s="28"/>
      <c r="CP1212" s="28"/>
      <c r="CQ1212" s="28"/>
      <c r="CR1212" s="28"/>
      <c r="CS1212" s="28"/>
      <c r="CT1212" s="28"/>
      <c r="CU1212" s="28"/>
      <c r="CV1212" s="28"/>
      <c r="CW1212" s="28"/>
      <c r="CX1212" s="28"/>
      <c r="CY1212" s="28"/>
      <c r="CZ1212" s="28"/>
      <c r="DA1212" s="28"/>
      <c r="DB1212" s="28"/>
      <c r="DC1212" s="28"/>
      <c r="DD1212" s="28"/>
      <c r="DE1212" s="28"/>
      <c r="DF1212" s="28"/>
      <c r="DG1212" s="28"/>
      <c r="DH1212" s="28"/>
      <c r="DI1212" s="28"/>
      <c r="DJ1212" s="28"/>
      <c r="DK1212" s="28"/>
      <c r="DL1212" s="28"/>
      <c r="DM1212" s="28"/>
      <c r="DN1212" s="28"/>
      <c r="DO1212" s="28"/>
      <c r="DP1212" s="28"/>
      <c r="DQ1212" s="28"/>
      <c r="DR1212" s="28"/>
      <c r="DS1212" s="28"/>
      <c r="DT1212" s="28"/>
      <c r="DU1212" s="28"/>
      <c r="DV1212" s="28"/>
      <c r="DW1212" s="28"/>
      <c r="DX1212" s="28"/>
      <c r="DY1212" s="28"/>
      <c r="DZ1212" s="28"/>
      <c r="EA1212" s="28"/>
      <c r="EB1212" s="28"/>
      <c r="EC1212" s="28"/>
      <c r="ED1212" s="28"/>
      <c r="EE1212" s="28"/>
      <c r="EF1212" s="28"/>
      <c r="EG1212" s="28"/>
      <c r="EH1212" s="28"/>
      <c r="EI1212" s="28"/>
      <c r="EJ1212" s="28"/>
      <c r="EK1212" s="28"/>
      <c r="EL1212" s="28"/>
      <c r="EM1212" s="28"/>
      <c r="EN1212" s="28"/>
      <c r="EO1212" s="28"/>
      <c r="EP1212" s="28"/>
      <c r="EQ1212" s="28"/>
    </row>
    <row r="1213" spans="1:147" s="1" customFormat="1" x14ac:dyDescent="0.25">
      <c r="A1213" s="130"/>
      <c r="B1213" s="105"/>
      <c r="C1213" s="131"/>
      <c r="D1213" s="105"/>
      <c r="E1213" s="105"/>
      <c r="F1213" s="105"/>
      <c r="G1213" s="105"/>
      <c r="H1213" s="105"/>
      <c r="I1213" s="105"/>
      <c r="J1213" s="105"/>
      <c r="K1213" s="105"/>
      <c r="L1213" s="105"/>
      <c r="M1213" s="105"/>
      <c r="N1213" s="105"/>
      <c r="O1213" s="105"/>
      <c r="P1213" s="105"/>
      <c r="Q1213" s="105"/>
      <c r="R1213" s="105"/>
      <c r="S1213" s="105"/>
      <c r="T1213" s="105"/>
      <c r="U1213" s="28"/>
      <c r="V1213" s="132"/>
      <c r="W1213" s="132"/>
      <c r="X1213" s="105"/>
      <c r="Y1213" s="105"/>
      <c r="Z1213" s="105"/>
      <c r="AA1213" s="105"/>
      <c r="AB1213" s="105"/>
      <c r="AC1213" s="105"/>
      <c r="AD1213" s="105"/>
      <c r="AE1213" s="105"/>
      <c r="AF1213" s="105"/>
      <c r="AG1213" s="105"/>
      <c r="AH1213" s="105"/>
      <c r="AI1213" s="105"/>
      <c r="AJ1213" s="105"/>
      <c r="AK1213" s="105"/>
      <c r="AL1213" s="105"/>
      <c r="AM1213" s="105"/>
      <c r="AN1213" s="105"/>
      <c r="AO1213" s="59"/>
      <c r="AQ1213" s="138"/>
      <c r="AR1213" s="28"/>
      <c r="AS1213" s="28"/>
      <c r="AT1213" s="59"/>
      <c r="AU1213" s="28"/>
      <c r="AV1213" s="59"/>
      <c r="AW1213" s="59"/>
      <c r="AX1213" s="59"/>
      <c r="AY1213" s="59"/>
      <c r="AZ1213" s="130"/>
      <c r="BA1213" s="59"/>
      <c r="BB1213" s="28"/>
      <c r="BC1213" s="28"/>
      <c r="BD1213" s="28"/>
      <c r="BE1213" s="28"/>
      <c r="BF1213" s="28"/>
      <c r="BG1213" s="28"/>
      <c r="BH1213" s="28"/>
      <c r="BI1213" s="28"/>
      <c r="BJ1213" s="28"/>
      <c r="BK1213" s="28"/>
      <c r="BL1213" s="28"/>
      <c r="BM1213" s="28"/>
      <c r="BN1213" s="28"/>
      <c r="BO1213" s="28"/>
      <c r="BP1213" s="28"/>
      <c r="BQ1213" s="28"/>
      <c r="BR1213" s="28"/>
      <c r="BS1213" s="28"/>
      <c r="BT1213" s="28"/>
      <c r="BU1213" s="28"/>
      <c r="BV1213" s="28"/>
      <c r="BW1213" s="28"/>
      <c r="BX1213" s="28"/>
      <c r="BY1213" s="28"/>
      <c r="BZ1213" s="28"/>
      <c r="CA1213" s="28"/>
      <c r="CB1213" s="28"/>
      <c r="CC1213" s="28"/>
      <c r="CD1213" s="28"/>
      <c r="CE1213" s="28"/>
      <c r="CF1213" s="28"/>
      <c r="CG1213" s="28"/>
      <c r="CH1213" s="28"/>
      <c r="CI1213" s="28"/>
      <c r="CJ1213" s="28"/>
      <c r="CK1213" s="28"/>
      <c r="CL1213" s="28"/>
      <c r="CM1213" s="28"/>
      <c r="CN1213" s="28"/>
      <c r="CO1213" s="28"/>
      <c r="CP1213" s="28"/>
      <c r="CQ1213" s="28"/>
      <c r="CR1213" s="28"/>
      <c r="CS1213" s="28"/>
      <c r="CT1213" s="28"/>
      <c r="CU1213" s="28"/>
      <c r="CV1213" s="28"/>
      <c r="CW1213" s="28"/>
      <c r="CX1213" s="28"/>
      <c r="CY1213" s="28"/>
      <c r="CZ1213" s="28"/>
      <c r="DA1213" s="28"/>
      <c r="DB1213" s="28"/>
      <c r="DC1213" s="28"/>
      <c r="DD1213" s="28"/>
      <c r="DE1213" s="28"/>
      <c r="DF1213" s="28"/>
      <c r="DG1213" s="28"/>
      <c r="DH1213" s="28"/>
      <c r="DI1213" s="28"/>
      <c r="DJ1213" s="28"/>
      <c r="DK1213" s="28"/>
      <c r="DL1213" s="28"/>
      <c r="DM1213" s="28"/>
      <c r="DN1213" s="28"/>
      <c r="DO1213" s="28"/>
      <c r="DP1213" s="28"/>
      <c r="DQ1213" s="28"/>
      <c r="DR1213" s="28"/>
      <c r="DS1213" s="28"/>
      <c r="DT1213" s="28"/>
      <c r="DU1213" s="28"/>
      <c r="DV1213" s="28"/>
      <c r="DW1213" s="28"/>
      <c r="DX1213" s="28"/>
      <c r="DY1213" s="28"/>
      <c r="DZ1213" s="28"/>
      <c r="EA1213" s="28"/>
      <c r="EB1213" s="28"/>
      <c r="EC1213" s="28"/>
      <c r="ED1213" s="28"/>
      <c r="EE1213" s="28"/>
      <c r="EF1213" s="28"/>
      <c r="EG1213" s="28"/>
      <c r="EH1213" s="28"/>
      <c r="EI1213" s="28"/>
      <c r="EJ1213" s="28"/>
      <c r="EK1213" s="28"/>
      <c r="EL1213" s="28"/>
      <c r="EM1213" s="28"/>
      <c r="EN1213" s="28"/>
      <c r="EO1213" s="28"/>
      <c r="EP1213" s="28"/>
      <c r="EQ1213" s="28"/>
    </row>
    <row r="1214" spans="1:147" s="1" customFormat="1" x14ac:dyDescent="0.25">
      <c r="A1214" s="130"/>
      <c r="B1214" s="105"/>
      <c r="C1214" s="131"/>
      <c r="D1214" s="105"/>
      <c r="E1214" s="105"/>
      <c r="F1214" s="105"/>
      <c r="G1214" s="105"/>
      <c r="H1214" s="105"/>
      <c r="I1214" s="105"/>
      <c r="J1214" s="105"/>
      <c r="K1214" s="105"/>
      <c r="L1214" s="105"/>
      <c r="M1214" s="105"/>
      <c r="N1214" s="105"/>
      <c r="O1214" s="105"/>
      <c r="P1214" s="105"/>
      <c r="Q1214" s="105"/>
      <c r="R1214" s="105"/>
      <c r="S1214" s="105"/>
      <c r="T1214" s="105"/>
      <c r="U1214" s="28"/>
      <c r="V1214" s="132"/>
      <c r="W1214" s="132"/>
      <c r="X1214" s="105"/>
      <c r="Y1214" s="105"/>
      <c r="Z1214" s="105"/>
      <c r="AA1214" s="105"/>
      <c r="AB1214" s="105"/>
      <c r="AC1214" s="105"/>
      <c r="AD1214" s="105"/>
      <c r="AE1214" s="105"/>
      <c r="AF1214" s="105"/>
      <c r="AG1214" s="105"/>
      <c r="AH1214" s="105"/>
      <c r="AI1214" s="105"/>
      <c r="AJ1214" s="105"/>
      <c r="AK1214" s="105"/>
      <c r="AL1214" s="105"/>
      <c r="AM1214" s="105"/>
      <c r="AN1214" s="105"/>
      <c r="AO1214" s="59"/>
      <c r="AQ1214" s="138"/>
      <c r="AR1214" s="28"/>
      <c r="AS1214" s="28"/>
      <c r="AT1214" s="59"/>
      <c r="AU1214" s="28"/>
      <c r="AV1214" s="59"/>
      <c r="AW1214" s="59"/>
      <c r="AX1214" s="59"/>
      <c r="AY1214" s="59"/>
      <c r="AZ1214" s="130"/>
      <c r="BA1214" s="59"/>
      <c r="BB1214" s="28"/>
      <c r="BC1214" s="28"/>
      <c r="BD1214" s="28"/>
      <c r="BE1214" s="28"/>
      <c r="BF1214" s="28"/>
      <c r="BG1214" s="28"/>
      <c r="BH1214" s="28"/>
      <c r="BI1214" s="28"/>
      <c r="BJ1214" s="28"/>
      <c r="BK1214" s="28"/>
      <c r="BL1214" s="28"/>
      <c r="BM1214" s="28"/>
      <c r="BN1214" s="28"/>
      <c r="BO1214" s="28"/>
      <c r="BP1214" s="28"/>
      <c r="BQ1214" s="28"/>
      <c r="BR1214" s="28"/>
      <c r="BS1214" s="28"/>
      <c r="BT1214" s="28"/>
      <c r="BU1214" s="28"/>
      <c r="BV1214" s="28"/>
      <c r="BW1214" s="28"/>
      <c r="BX1214" s="28"/>
      <c r="BY1214" s="28"/>
      <c r="BZ1214" s="28"/>
      <c r="CA1214" s="28"/>
      <c r="CB1214" s="28"/>
      <c r="CC1214" s="28"/>
      <c r="CD1214" s="28"/>
      <c r="CE1214" s="28"/>
      <c r="CF1214" s="28"/>
      <c r="CG1214" s="28"/>
      <c r="CH1214" s="28"/>
      <c r="CI1214" s="28"/>
      <c r="CJ1214" s="28"/>
      <c r="CK1214" s="28"/>
      <c r="CL1214" s="28"/>
      <c r="CM1214" s="28"/>
      <c r="CN1214" s="28"/>
      <c r="CO1214" s="28"/>
      <c r="CP1214" s="28"/>
      <c r="CQ1214" s="28"/>
      <c r="CR1214" s="28"/>
      <c r="CS1214" s="28"/>
      <c r="CT1214" s="28"/>
      <c r="CU1214" s="28"/>
      <c r="CV1214" s="28"/>
      <c r="CW1214" s="28"/>
      <c r="CX1214" s="28"/>
      <c r="CY1214" s="28"/>
      <c r="CZ1214" s="28"/>
      <c r="DA1214" s="28"/>
      <c r="DB1214" s="28"/>
      <c r="DC1214" s="28"/>
      <c r="DD1214" s="28"/>
      <c r="DE1214" s="28"/>
      <c r="DF1214" s="28"/>
      <c r="DG1214" s="28"/>
      <c r="DH1214" s="28"/>
      <c r="DI1214" s="28"/>
      <c r="DJ1214" s="28"/>
      <c r="DK1214" s="28"/>
      <c r="DL1214" s="28"/>
      <c r="DM1214" s="28"/>
      <c r="DN1214" s="28"/>
      <c r="DO1214" s="28"/>
      <c r="DP1214" s="28"/>
      <c r="DQ1214" s="28"/>
      <c r="DR1214" s="28"/>
      <c r="DS1214" s="28"/>
      <c r="DT1214" s="28"/>
      <c r="DU1214" s="28"/>
      <c r="DV1214" s="28"/>
      <c r="DW1214" s="28"/>
      <c r="DX1214" s="28"/>
      <c r="DY1214" s="28"/>
      <c r="DZ1214" s="28"/>
      <c r="EA1214" s="28"/>
      <c r="EB1214" s="28"/>
      <c r="EC1214" s="28"/>
      <c r="ED1214" s="28"/>
      <c r="EE1214" s="28"/>
      <c r="EF1214" s="28"/>
      <c r="EG1214" s="28"/>
      <c r="EH1214" s="28"/>
      <c r="EI1214" s="28"/>
      <c r="EJ1214" s="28"/>
      <c r="EK1214" s="28"/>
      <c r="EL1214" s="28"/>
      <c r="EM1214" s="28"/>
      <c r="EN1214" s="28"/>
      <c r="EO1214" s="28"/>
      <c r="EP1214" s="28"/>
      <c r="EQ1214" s="28"/>
    </row>
    <row r="1215" spans="1:147" s="1" customFormat="1" x14ac:dyDescent="0.25">
      <c r="A1215" s="130"/>
      <c r="B1215" s="105"/>
      <c r="C1215" s="131"/>
      <c r="D1215" s="105"/>
      <c r="E1215" s="105"/>
      <c r="F1215" s="105"/>
      <c r="G1215" s="105"/>
      <c r="H1215" s="105"/>
      <c r="I1215" s="105"/>
      <c r="J1215" s="105"/>
      <c r="K1215" s="105"/>
      <c r="L1215" s="105"/>
      <c r="M1215" s="105"/>
      <c r="N1215" s="105"/>
      <c r="O1215" s="105"/>
      <c r="P1215" s="105"/>
      <c r="Q1215" s="105"/>
      <c r="R1215" s="105"/>
      <c r="S1215" s="105"/>
      <c r="T1215" s="105"/>
      <c r="U1215" s="28"/>
      <c r="V1215" s="132"/>
      <c r="W1215" s="132"/>
      <c r="X1215" s="105"/>
      <c r="Y1215" s="105"/>
      <c r="Z1215" s="105"/>
      <c r="AA1215" s="105"/>
      <c r="AB1215" s="105"/>
      <c r="AC1215" s="105"/>
      <c r="AD1215" s="105"/>
      <c r="AE1215" s="105"/>
      <c r="AF1215" s="105"/>
      <c r="AG1215" s="105"/>
      <c r="AH1215" s="105"/>
      <c r="AI1215" s="105"/>
      <c r="AJ1215" s="105"/>
      <c r="AK1215" s="105"/>
      <c r="AL1215" s="105"/>
      <c r="AM1215" s="105"/>
      <c r="AN1215" s="105"/>
      <c r="AO1215" s="59"/>
      <c r="AQ1215" s="138"/>
      <c r="AR1215" s="28"/>
      <c r="AS1215" s="28"/>
      <c r="AT1215" s="59"/>
      <c r="AU1215" s="28"/>
      <c r="AV1215" s="59"/>
      <c r="AW1215" s="59"/>
      <c r="AX1215" s="59"/>
      <c r="AY1215" s="59"/>
      <c r="AZ1215" s="130"/>
      <c r="BA1215" s="59"/>
      <c r="BB1215" s="28"/>
      <c r="BC1215" s="28"/>
      <c r="BD1215" s="28"/>
      <c r="BE1215" s="28"/>
      <c r="BF1215" s="28"/>
      <c r="BG1215" s="28"/>
      <c r="BH1215" s="28"/>
      <c r="BI1215" s="28"/>
      <c r="BJ1215" s="28"/>
      <c r="BK1215" s="28"/>
      <c r="BL1215" s="28"/>
      <c r="BM1215" s="28"/>
      <c r="BN1215" s="28"/>
      <c r="BO1215" s="28"/>
      <c r="BP1215" s="28"/>
      <c r="BQ1215" s="28"/>
      <c r="BR1215" s="28"/>
      <c r="BS1215" s="28"/>
      <c r="BT1215" s="28"/>
      <c r="BU1215" s="28"/>
      <c r="BV1215" s="28"/>
      <c r="BW1215" s="28"/>
      <c r="BX1215" s="28"/>
      <c r="BY1215" s="28"/>
      <c r="BZ1215" s="28"/>
      <c r="CA1215" s="28"/>
      <c r="CB1215" s="28"/>
      <c r="CC1215" s="28"/>
      <c r="CD1215" s="28"/>
      <c r="CE1215" s="28"/>
      <c r="CF1215" s="28"/>
      <c r="CG1215" s="28"/>
      <c r="CH1215" s="28"/>
      <c r="CI1215" s="28"/>
      <c r="CJ1215" s="28"/>
      <c r="CK1215" s="28"/>
      <c r="CL1215" s="28"/>
      <c r="CM1215" s="28"/>
      <c r="CN1215" s="28"/>
      <c r="CO1215" s="28"/>
      <c r="CP1215" s="28"/>
      <c r="CQ1215" s="28"/>
      <c r="CR1215" s="28"/>
      <c r="CS1215" s="28"/>
      <c r="CT1215" s="28"/>
      <c r="CU1215" s="28"/>
      <c r="CV1215" s="28"/>
      <c r="CW1215" s="28"/>
      <c r="CX1215" s="28"/>
      <c r="CY1215" s="28"/>
      <c r="CZ1215" s="28"/>
      <c r="DA1215" s="28"/>
      <c r="DB1215" s="28"/>
      <c r="DC1215" s="28"/>
      <c r="DD1215" s="28"/>
      <c r="DE1215" s="28"/>
      <c r="DF1215" s="28"/>
      <c r="DG1215" s="28"/>
      <c r="DH1215" s="28"/>
      <c r="DI1215" s="28"/>
      <c r="DJ1215" s="28"/>
      <c r="DK1215" s="28"/>
      <c r="DL1215" s="28"/>
      <c r="DM1215" s="28"/>
      <c r="DN1215" s="28"/>
      <c r="DO1215" s="28"/>
      <c r="DP1215" s="28"/>
      <c r="DQ1215" s="28"/>
      <c r="DR1215" s="28"/>
      <c r="DS1215" s="28"/>
      <c r="DT1215" s="28"/>
      <c r="DU1215" s="28"/>
      <c r="DV1215" s="28"/>
      <c r="DW1215" s="28"/>
      <c r="DX1215" s="28"/>
      <c r="DY1215" s="28"/>
      <c r="DZ1215" s="28"/>
      <c r="EA1215" s="28"/>
      <c r="EB1215" s="28"/>
      <c r="EC1215" s="28"/>
      <c r="ED1215" s="28"/>
      <c r="EE1215" s="28"/>
      <c r="EF1215" s="28"/>
      <c r="EG1215" s="28"/>
      <c r="EH1215" s="28"/>
      <c r="EI1215" s="28"/>
      <c r="EJ1215" s="28"/>
      <c r="EK1215" s="28"/>
      <c r="EL1215" s="28"/>
      <c r="EM1215" s="28"/>
      <c r="EN1215" s="28"/>
      <c r="EO1215" s="28"/>
      <c r="EP1215" s="28"/>
      <c r="EQ1215" s="28"/>
    </row>
    <row r="1216" spans="1:147" s="1" customFormat="1" x14ac:dyDescent="0.25">
      <c r="A1216" s="130"/>
      <c r="B1216" s="105"/>
      <c r="C1216" s="131"/>
      <c r="D1216" s="105"/>
      <c r="E1216" s="105"/>
      <c r="F1216" s="105"/>
      <c r="G1216" s="105"/>
      <c r="H1216" s="105"/>
      <c r="I1216" s="105"/>
      <c r="J1216" s="105"/>
      <c r="K1216" s="105"/>
      <c r="L1216" s="105"/>
      <c r="M1216" s="105"/>
      <c r="N1216" s="105"/>
      <c r="O1216" s="105"/>
      <c r="P1216" s="105"/>
      <c r="Q1216" s="105"/>
      <c r="R1216" s="105"/>
      <c r="S1216" s="105"/>
      <c r="T1216" s="105"/>
      <c r="U1216" s="28"/>
      <c r="V1216" s="132"/>
      <c r="W1216" s="132"/>
      <c r="X1216" s="105"/>
      <c r="Y1216" s="105"/>
      <c r="Z1216" s="105"/>
      <c r="AA1216" s="105"/>
      <c r="AB1216" s="105"/>
      <c r="AC1216" s="105"/>
      <c r="AD1216" s="105"/>
      <c r="AE1216" s="105"/>
      <c r="AF1216" s="105"/>
      <c r="AG1216" s="105"/>
      <c r="AH1216" s="105"/>
      <c r="AI1216" s="105"/>
      <c r="AJ1216" s="105"/>
      <c r="AK1216" s="105"/>
      <c r="AL1216" s="105"/>
      <c r="AM1216" s="105"/>
      <c r="AN1216" s="105"/>
      <c r="AO1216" s="59"/>
      <c r="AQ1216" s="138"/>
      <c r="AR1216" s="28"/>
      <c r="AS1216" s="28"/>
      <c r="AT1216" s="59"/>
      <c r="AU1216" s="28"/>
      <c r="AV1216" s="59"/>
      <c r="AW1216" s="59"/>
      <c r="AX1216" s="59"/>
      <c r="AY1216" s="59"/>
      <c r="AZ1216" s="130"/>
      <c r="BA1216" s="59"/>
      <c r="BB1216" s="28"/>
      <c r="BC1216" s="28"/>
      <c r="BD1216" s="28"/>
      <c r="BE1216" s="28"/>
      <c r="BF1216" s="28"/>
      <c r="BG1216" s="28"/>
      <c r="BH1216" s="28"/>
      <c r="BI1216" s="28"/>
      <c r="BJ1216" s="28"/>
      <c r="BK1216" s="28"/>
      <c r="BL1216" s="28"/>
      <c r="BM1216" s="28"/>
      <c r="BN1216" s="28"/>
      <c r="BO1216" s="28"/>
      <c r="BP1216" s="28"/>
      <c r="BQ1216" s="28"/>
      <c r="BR1216" s="28"/>
      <c r="BS1216" s="28"/>
      <c r="BT1216" s="28"/>
      <c r="BU1216" s="28"/>
      <c r="BV1216" s="28"/>
      <c r="BW1216" s="28"/>
      <c r="BX1216" s="28"/>
      <c r="BY1216" s="28"/>
      <c r="BZ1216" s="28"/>
      <c r="CA1216" s="28"/>
      <c r="CB1216" s="28"/>
      <c r="CC1216" s="28"/>
      <c r="CD1216" s="28"/>
      <c r="CE1216" s="28"/>
      <c r="CF1216" s="28"/>
      <c r="CG1216" s="28"/>
      <c r="CH1216" s="28"/>
      <c r="CI1216" s="28"/>
      <c r="CJ1216" s="28"/>
      <c r="CK1216" s="28"/>
      <c r="CL1216" s="28"/>
      <c r="CM1216" s="28"/>
      <c r="CN1216" s="28"/>
      <c r="CO1216" s="28"/>
      <c r="CP1216" s="28"/>
      <c r="CQ1216" s="28"/>
      <c r="CR1216" s="28"/>
      <c r="CS1216" s="28"/>
      <c r="CT1216" s="28"/>
      <c r="CU1216" s="28"/>
      <c r="CV1216" s="28"/>
      <c r="CW1216" s="28"/>
      <c r="CX1216" s="28"/>
      <c r="CY1216" s="28"/>
      <c r="CZ1216" s="28"/>
      <c r="DA1216" s="28"/>
      <c r="DB1216" s="28"/>
      <c r="DC1216" s="28"/>
      <c r="DD1216" s="28"/>
      <c r="DE1216" s="28"/>
      <c r="DF1216" s="28"/>
      <c r="DG1216" s="28"/>
      <c r="DH1216" s="28"/>
      <c r="DI1216" s="28"/>
      <c r="DJ1216" s="28"/>
      <c r="DK1216" s="28"/>
      <c r="DL1216" s="28"/>
      <c r="DM1216" s="28"/>
      <c r="DN1216" s="28"/>
      <c r="DO1216" s="28"/>
      <c r="DP1216" s="28"/>
      <c r="DQ1216" s="28"/>
      <c r="DR1216" s="28"/>
      <c r="DS1216" s="28"/>
      <c r="DT1216" s="28"/>
      <c r="DU1216" s="28"/>
      <c r="DV1216" s="28"/>
      <c r="DW1216" s="28"/>
      <c r="DX1216" s="28"/>
      <c r="DY1216" s="28"/>
      <c r="DZ1216" s="28"/>
      <c r="EA1216" s="28"/>
      <c r="EB1216" s="28"/>
      <c r="EC1216" s="28"/>
      <c r="ED1216" s="28"/>
      <c r="EE1216" s="28"/>
      <c r="EF1216" s="28"/>
      <c r="EG1216" s="28"/>
      <c r="EH1216" s="28"/>
      <c r="EI1216" s="28"/>
      <c r="EJ1216" s="28"/>
      <c r="EK1216" s="28"/>
      <c r="EL1216" s="28"/>
      <c r="EM1216" s="28"/>
      <c r="EN1216" s="28"/>
      <c r="EO1216" s="28"/>
      <c r="EP1216" s="28"/>
      <c r="EQ1216" s="28"/>
    </row>
    <row r="1217" spans="1:147" s="1" customFormat="1" x14ac:dyDescent="0.25">
      <c r="A1217" s="130"/>
      <c r="B1217" s="105"/>
      <c r="C1217" s="131"/>
      <c r="D1217" s="105"/>
      <c r="E1217" s="105"/>
      <c r="F1217" s="105"/>
      <c r="G1217" s="105"/>
      <c r="H1217" s="105"/>
      <c r="I1217" s="105"/>
      <c r="J1217" s="105"/>
      <c r="K1217" s="105"/>
      <c r="L1217" s="105"/>
      <c r="M1217" s="105"/>
      <c r="N1217" s="105"/>
      <c r="O1217" s="105"/>
      <c r="P1217" s="105"/>
      <c r="Q1217" s="105"/>
      <c r="R1217" s="105"/>
      <c r="S1217" s="105"/>
      <c r="T1217" s="105"/>
      <c r="U1217" s="28"/>
      <c r="V1217" s="132"/>
      <c r="W1217" s="132"/>
      <c r="X1217" s="105"/>
      <c r="Y1217" s="105"/>
      <c r="Z1217" s="105"/>
      <c r="AA1217" s="105"/>
      <c r="AB1217" s="105"/>
      <c r="AC1217" s="105"/>
      <c r="AD1217" s="105"/>
      <c r="AE1217" s="105"/>
      <c r="AF1217" s="105"/>
      <c r="AG1217" s="105"/>
      <c r="AH1217" s="105"/>
      <c r="AI1217" s="105"/>
      <c r="AJ1217" s="105"/>
      <c r="AK1217" s="105"/>
      <c r="AL1217" s="105"/>
      <c r="AM1217" s="105"/>
      <c r="AN1217" s="105"/>
      <c r="AO1217" s="59"/>
      <c r="AQ1217" s="138"/>
      <c r="AR1217" s="28"/>
      <c r="AS1217" s="28"/>
      <c r="AT1217" s="59"/>
      <c r="AU1217" s="28"/>
      <c r="AV1217" s="59"/>
      <c r="AW1217" s="59"/>
      <c r="AX1217" s="59"/>
      <c r="AY1217" s="59"/>
      <c r="AZ1217" s="130"/>
      <c r="BA1217" s="59"/>
      <c r="BB1217" s="28"/>
      <c r="BC1217" s="28"/>
      <c r="BD1217" s="28"/>
      <c r="BE1217" s="28"/>
      <c r="BF1217" s="28"/>
      <c r="BG1217" s="28"/>
      <c r="BH1217" s="28"/>
      <c r="BI1217" s="28"/>
      <c r="BJ1217" s="28"/>
      <c r="BK1217" s="28"/>
      <c r="BL1217" s="28"/>
      <c r="BM1217" s="28"/>
      <c r="BN1217" s="28"/>
      <c r="BO1217" s="28"/>
      <c r="BP1217" s="28"/>
      <c r="BQ1217" s="28"/>
      <c r="BR1217" s="28"/>
      <c r="BS1217" s="28"/>
      <c r="BT1217" s="28"/>
      <c r="BU1217" s="28"/>
      <c r="BV1217" s="28"/>
      <c r="BW1217" s="28"/>
      <c r="BX1217" s="28"/>
      <c r="BY1217" s="28"/>
      <c r="BZ1217" s="28"/>
      <c r="CA1217" s="28"/>
      <c r="CB1217" s="28"/>
      <c r="CC1217" s="28"/>
      <c r="CD1217" s="28"/>
      <c r="CE1217" s="28"/>
      <c r="CF1217" s="28"/>
      <c r="CG1217" s="28"/>
      <c r="CH1217" s="28"/>
      <c r="CI1217" s="28"/>
      <c r="CJ1217" s="28"/>
      <c r="CK1217" s="28"/>
      <c r="CL1217" s="28"/>
      <c r="CM1217" s="28"/>
      <c r="CN1217" s="28"/>
      <c r="CO1217" s="28"/>
      <c r="CP1217" s="28"/>
      <c r="CQ1217" s="28"/>
      <c r="CR1217" s="28"/>
      <c r="CS1217" s="28"/>
      <c r="CT1217" s="28"/>
      <c r="CU1217" s="28"/>
      <c r="CV1217" s="28"/>
      <c r="CW1217" s="28"/>
      <c r="CX1217" s="28"/>
      <c r="CY1217" s="28"/>
      <c r="CZ1217" s="28"/>
      <c r="DA1217" s="28"/>
      <c r="DB1217" s="28"/>
      <c r="DC1217" s="28"/>
      <c r="DD1217" s="28"/>
      <c r="DE1217" s="28"/>
      <c r="DF1217" s="28"/>
      <c r="DG1217" s="28"/>
      <c r="DH1217" s="28"/>
      <c r="DI1217" s="28"/>
      <c r="DJ1217" s="28"/>
      <c r="DK1217" s="28"/>
      <c r="DL1217" s="28"/>
      <c r="DM1217" s="28"/>
      <c r="DN1217" s="28"/>
      <c r="DO1217" s="28"/>
      <c r="DP1217" s="28"/>
      <c r="DQ1217" s="28"/>
      <c r="DR1217" s="28"/>
      <c r="DS1217" s="28"/>
      <c r="DT1217" s="28"/>
      <c r="DU1217" s="28"/>
      <c r="DV1217" s="28"/>
      <c r="DW1217" s="28"/>
      <c r="DX1217" s="28"/>
      <c r="DY1217" s="28"/>
      <c r="DZ1217" s="28"/>
      <c r="EA1217" s="28"/>
      <c r="EB1217" s="28"/>
      <c r="EC1217" s="28"/>
      <c r="ED1217" s="28"/>
      <c r="EE1217" s="28"/>
      <c r="EF1217" s="28"/>
      <c r="EG1217" s="28"/>
      <c r="EH1217" s="28"/>
      <c r="EI1217" s="28"/>
      <c r="EJ1217" s="28"/>
      <c r="EK1217" s="28"/>
      <c r="EL1217" s="28"/>
      <c r="EM1217" s="28"/>
      <c r="EN1217" s="28"/>
      <c r="EO1217" s="28"/>
      <c r="EP1217" s="28"/>
      <c r="EQ1217" s="28"/>
    </row>
    <row r="1218" spans="1:147" s="1" customFormat="1" x14ac:dyDescent="0.25">
      <c r="A1218" s="130"/>
      <c r="B1218" s="105"/>
      <c r="C1218" s="131"/>
      <c r="D1218" s="105"/>
      <c r="E1218" s="105"/>
      <c r="F1218" s="105"/>
      <c r="G1218" s="105"/>
      <c r="H1218" s="105"/>
      <c r="I1218" s="105"/>
      <c r="J1218" s="105"/>
      <c r="K1218" s="105"/>
      <c r="L1218" s="105"/>
      <c r="M1218" s="105"/>
      <c r="N1218" s="105"/>
      <c r="O1218" s="105"/>
      <c r="P1218" s="105"/>
      <c r="Q1218" s="105"/>
      <c r="R1218" s="105"/>
      <c r="S1218" s="105"/>
      <c r="T1218" s="105"/>
      <c r="U1218" s="28"/>
      <c r="V1218" s="132"/>
      <c r="W1218" s="132"/>
      <c r="X1218" s="105"/>
      <c r="Y1218" s="105"/>
      <c r="Z1218" s="105"/>
      <c r="AA1218" s="105"/>
      <c r="AB1218" s="105"/>
      <c r="AC1218" s="105"/>
      <c r="AD1218" s="105"/>
      <c r="AE1218" s="105"/>
      <c r="AF1218" s="105"/>
      <c r="AG1218" s="105"/>
      <c r="AH1218" s="105"/>
      <c r="AI1218" s="105"/>
      <c r="AJ1218" s="105"/>
      <c r="AK1218" s="105"/>
      <c r="AL1218" s="105"/>
      <c r="AM1218" s="105"/>
      <c r="AN1218" s="105"/>
      <c r="AO1218" s="59"/>
      <c r="AQ1218" s="138"/>
      <c r="AR1218" s="28"/>
      <c r="AS1218" s="28"/>
      <c r="AT1218" s="59"/>
      <c r="AU1218" s="28"/>
      <c r="AV1218" s="59"/>
      <c r="AW1218" s="59"/>
      <c r="AX1218" s="59"/>
      <c r="AY1218" s="59"/>
      <c r="AZ1218" s="130"/>
      <c r="BA1218" s="59"/>
      <c r="BB1218" s="28"/>
      <c r="BC1218" s="28"/>
      <c r="BD1218" s="28"/>
      <c r="BE1218" s="28"/>
      <c r="BF1218" s="28"/>
      <c r="BG1218" s="28"/>
      <c r="BH1218" s="28"/>
      <c r="BI1218" s="28"/>
      <c r="BJ1218" s="28"/>
      <c r="BK1218" s="28"/>
      <c r="BL1218" s="28"/>
      <c r="BM1218" s="28"/>
      <c r="BN1218" s="28"/>
      <c r="BO1218" s="28"/>
      <c r="BP1218" s="28"/>
      <c r="BQ1218" s="28"/>
      <c r="BR1218" s="28"/>
      <c r="BS1218" s="28"/>
      <c r="BT1218" s="28"/>
      <c r="BU1218" s="28"/>
      <c r="BV1218" s="28"/>
      <c r="BW1218" s="28"/>
      <c r="BX1218" s="28"/>
      <c r="BY1218" s="28"/>
      <c r="BZ1218" s="28"/>
      <c r="CA1218" s="28"/>
      <c r="CB1218" s="28"/>
      <c r="CC1218" s="28"/>
      <c r="CD1218" s="28"/>
      <c r="CE1218" s="28"/>
      <c r="CF1218" s="28"/>
      <c r="CG1218" s="28"/>
      <c r="CH1218" s="28"/>
      <c r="CI1218" s="28"/>
      <c r="CJ1218" s="28"/>
      <c r="CK1218" s="28"/>
      <c r="CL1218" s="28"/>
      <c r="CM1218" s="28"/>
      <c r="CN1218" s="28"/>
      <c r="CO1218" s="28"/>
      <c r="CP1218" s="28"/>
      <c r="CQ1218" s="28"/>
      <c r="CR1218" s="28"/>
      <c r="CS1218" s="28"/>
      <c r="CT1218" s="28"/>
      <c r="CU1218" s="28"/>
      <c r="CV1218" s="28"/>
      <c r="CW1218" s="28"/>
      <c r="CX1218" s="28"/>
      <c r="CY1218" s="28"/>
      <c r="CZ1218" s="28"/>
      <c r="DA1218" s="28"/>
      <c r="DB1218" s="28"/>
      <c r="DC1218" s="28"/>
      <c r="DD1218" s="28"/>
      <c r="DE1218" s="28"/>
      <c r="DF1218" s="28"/>
      <c r="DG1218" s="28"/>
      <c r="DH1218" s="28"/>
      <c r="DI1218" s="28"/>
      <c r="DJ1218" s="28"/>
      <c r="DK1218" s="28"/>
      <c r="DL1218" s="28"/>
      <c r="DM1218" s="28"/>
      <c r="DN1218" s="28"/>
      <c r="DO1218" s="28"/>
      <c r="DP1218" s="28"/>
      <c r="DQ1218" s="28"/>
      <c r="DR1218" s="28"/>
      <c r="DS1218" s="28"/>
      <c r="DT1218" s="28"/>
      <c r="DU1218" s="28"/>
      <c r="DV1218" s="28"/>
      <c r="DW1218" s="28"/>
      <c r="DX1218" s="28"/>
      <c r="DY1218" s="28"/>
      <c r="DZ1218" s="28"/>
      <c r="EA1218" s="28"/>
      <c r="EB1218" s="28"/>
      <c r="EC1218" s="28"/>
      <c r="ED1218" s="28"/>
      <c r="EE1218" s="28"/>
      <c r="EF1218" s="28"/>
      <c r="EG1218" s="28"/>
      <c r="EH1218" s="28"/>
      <c r="EI1218" s="28"/>
      <c r="EJ1218" s="28"/>
      <c r="EK1218" s="28"/>
      <c r="EL1218" s="28"/>
      <c r="EM1218" s="28"/>
      <c r="EN1218" s="28"/>
      <c r="EO1218" s="28"/>
      <c r="EP1218" s="28"/>
      <c r="EQ1218" s="28"/>
    </row>
    <row r="1219" spans="1:147" s="1" customFormat="1" x14ac:dyDescent="0.25">
      <c r="A1219" s="130"/>
      <c r="B1219" s="105"/>
      <c r="C1219" s="131"/>
      <c r="D1219" s="105"/>
      <c r="E1219" s="105"/>
      <c r="F1219" s="105"/>
      <c r="G1219" s="105"/>
      <c r="H1219" s="105"/>
      <c r="I1219" s="105"/>
      <c r="J1219" s="105"/>
      <c r="K1219" s="105"/>
      <c r="L1219" s="105"/>
      <c r="M1219" s="105"/>
      <c r="N1219" s="105"/>
      <c r="O1219" s="105"/>
      <c r="P1219" s="105"/>
      <c r="Q1219" s="105"/>
      <c r="R1219" s="105"/>
      <c r="S1219" s="105"/>
      <c r="T1219" s="105"/>
      <c r="U1219" s="28"/>
      <c r="V1219" s="132"/>
      <c r="W1219" s="132"/>
      <c r="X1219" s="105"/>
      <c r="Y1219" s="105"/>
      <c r="Z1219" s="105"/>
      <c r="AA1219" s="105"/>
      <c r="AB1219" s="105"/>
      <c r="AC1219" s="105"/>
      <c r="AD1219" s="105"/>
      <c r="AE1219" s="105"/>
      <c r="AF1219" s="105"/>
      <c r="AG1219" s="105"/>
      <c r="AH1219" s="105"/>
      <c r="AI1219" s="105"/>
      <c r="AJ1219" s="105"/>
      <c r="AK1219" s="105"/>
      <c r="AL1219" s="105"/>
      <c r="AM1219" s="105"/>
      <c r="AN1219" s="105"/>
      <c r="AO1219" s="59"/>
      <c r="AQ1219" s="138"/>
      <c r="AR1219" s="28"/>
      <c r="AS1219" s="28"/>
      <c r="AT1219" s="59"/>
      <c r="AU1219" s="28"/>
      <c r="AV1219" s="59"/>
      <c r="AW1219" s="59"/>
      <c r="AX1219" s="59"/>
      <c r="AY1219" s="59"/>
      <c r="AZ1219" s="130"/>
      <c r="BA1219" s="59"/>
      <c r="BB1219" s="28"/>
      <c r="BC1219" s="28"/>
      <c r="BD1219" s="28"/>
      <c r="BE1219" s="28"/>
      <c r="BF1219" s="28"/>
      <c r="BG1219" s="28"/>
      <c r="BH1219" s="28"/>
      <c r="BI1219" s="28"/>
      <c r="BJ1219" s="28"/>
      <c r="BK1219" s="28"/>
      <c r="BL1219" s="28"/>
      <c r="BM1219" s="28"/>
      <c r="BN1219" s="28"/>
      <c r="BO1219" s="28"/>
      <c r="BP1219" s="28"/>
      <c r="BQ1219" s="28"/>
      <c r="BR1219" s="28"/>
      <c r="BS1219" s="28"/>
      <c r="BT1219" s="28"/>
      <c r="BU1219" s="28"/>
      <c r="BV1219" s="28"/>
      <c r="BW1219" s="28"/>
      <c r="BX1219" s="28"/>
      <c r="BY1219" s="28"/>
      <c r="BZ1219" s="28"/>
      <c r="CA1219" s="28"/>
      <c r="CB1219" s="28"/>
      <c r="CC1219" s="28"/>
      <c r="CD1219" s="28"/>
      <c r="CE1219" s="28"/>
      <c r="CF1219" s="28"/>
      <c r="CG1219" s="28"/>
      <c r="CH1219" s="28"/>
      <c r="CI1219" s="28"/>
      <c r="CJ1219" s="28"/>
      <c r="CK1219" s="28"/>
      <c r="CL1219" s="28"/>
      <c r="CM1219" s="28"/>
      <c r="CN1219" s="28"/>
      <c r="CO1219" s="28"/>
      <c r="CP1219" s="28"/>
      <c r="CQ1219" s="28"/>
      <c r="CR1219" s="28"/>
      <c r="CS1219" s="28"/>
      <c r="CT1219" s="28"/>
      <c r="CU1219" s="28"/>
      <c r="CV1219" s="28"/>
      <c r="CW1219" s="28"/>
      <c r="CX1219" s="28"/>
      <c r="CY1219" s="28"/>
      <c r="CZ1219" s="28"/>
      <c r="DA1219" s="28"/>
      <c r="DB1219" s="28"/>
      <c r="DC1219" s="28"/>
      <c r="DD1219" s="28"/>
      <c r="DE1219" s="28"/>
      <c r="DF1219" s="28"/>
      <c r="DG1219" s="28"/>
      <c r="DH1219" s="28"/>
      <c r="DI1219" s="28"/>
      <c r="DJ1219" s="28"/>
      <c r="DK1219" s="28"/>
      <c r="DL1219" s="28"/>
      <c r="DM1219" s="28"/>
      <c r="DN1219" s="28"/>
      <c r="DO1219" s="28"/>
      <c r="DP1219" s="28"/>
      <c r="DQ1219" s="28"/>
      <c r="DR1219" s="28"/>
      <c r="DS1219" s="28"/>
      <c r="DT1219" s="28"/>
      <c r="DU1219" s="28"/>
      <c r="DV1219" s="28"/>
      <c r="DW1219" s="28"/>
      <c r="DX1219" s="28"/>
      <c r="DY1219" s="28"/>
      <c r="DZ1219" s="28"/>
      <c r="EA1219" s="28"/>
      <c r="EB1219" s="28"/>
      <c r="EC1219" s="28"/>
      <c r="ED1219" s="28"/>
      <c r="EE1219" s="28"/>
      <c r="EF1219" s="28"/>
      <c r="EG1219" s="28"/>
      <c r="EH1219" s="28"/>
      <c r="EI1219" s="28"/>
      <c r="EJ1219" s="28"/>
      <c r="EK1219" s="28"/>
      <c r="EL1219" s="28"/>
      <c r="EM1219" s="28"/>
      <c r="EN1219" s="28"/>
      <c r="EO1219" s="28"/>
      <c r="EP1219" s="28"/>
      <c r="EQ1219" s="28"/>
    </row>
    <row r="1220" spans="1:147" s="1" customFormat="1" x14ac:dyDescent="0.25">
      <c r="A1220" s="130"/>
      <c r="B1220" s="105"/>
      <c r="C1220" s="131"/>
      <c r="D1220" s="105"/>
      <c r="E1220" s="105"/>
      <c r="F1220" s="105"/>
      <c r="G1220" s="105"/>
      <c r="H1220" s="105"/>
      <c r="I1220" s="105"/>
      <c r="J1220" s="105"/>
      <c r="K1220" s="105"/>
      <c r="L1220" s="105"/>
      <c r="M1220" s="105"/>
      <c r="N1220" s="105"/>
      <c r="O1220" s="105"/>
      <c r="P1220" s="105"/>
      <c r="Q1220" s="105"/>
      <c r="R1220" s="105"/>
      <c r="S1220" s="105"/>
      <c r="T1220" s="105"/>
      <c r="U1220" s="28"/>
      <c r="V1220" s="132"/>
      <c r="W1220" s="132"/>
      <c r="X1220" s="105"/>
      <c r="Y1220" s="105"/>
      <c r="Z1220" s="105"/>
      <c r="AA1220" s="105"/>
      <c r="AB1220" s="105"/>
      <c r="AC1220" s="105"/>
      <c r="AD1220" s="105"/>
      <c r="AE1220" s="105"/>
      <c r="AF1220" s="105"/>
      <c r="AG1220" s="105"/>
      <c r="AH1220" s="105"/>
      <c r="AI1220" s="105"/>
      <c r="AJ1220" s="105"/>
      <c r="AK1220" s="105"/>
      <c r="AL1220" s="105"/>
      <c r="AM1220" s="105"/>
      <c r="AN1220" s="105"/>
      <c r="AO1220" s="59"/>
      <c r="AQ1220" s="138"/>
      <c r="AR1220" s="28"/>
      <c r="AS1220" s="28"/>
      <c r="AT1220" s="59"/>
      <c r="AU1220" s="28"/>
      <c r="AV1220" s="59"/>
      <c r="AW1220" s="59"/>
      <c r="AX1220" s="59"/>
      <c r="AY1220" s="59"/>
      <c r="AZ1220" s="130"/>
      <c r="BA1220" s="59"/>
      <c r="BB1220" s="28"/>
      <c r="BC1220" s="28"/>
      <c r="BD1220" s="28"/>
      <c r="BE1220" s="28"/>
      <c r="BF1220" s="28"/>
      <c r="BG1220" s="28"/>
      <c r="BH1220" s="28"/>
      <c r="BI1220" s="28"/>
      <c r="BJ1220" s="28"/>
      <c r="BK1220" s="28"/>
      <c r="BL1220" s="28"/>
      <c r="BM1220" s="28"/>
      <c r="BN1220" s="28"/>
      <c r="BO1220" s="28"/>
      <c r="BP1220" s="28"/>
      <c r="BQ1220" s="28"/>
      <c r="BR1220" s="28"/>
      <c r="BS1220" s="28"/>
      <c r="BT1220" s="28"/>
      <c r="BU1220" s="28"/>
      <c r="BV1220" s="28"/>
      <c r="BW1220" s="28"/>
      <c r="BX1220" s="28"/>
      <c r="BY1220" s="28"/>
      <c r="BZ1220" s="28"/>
      <c r="CA1220" s="28"/>
      <c r="CB1220" s="28"/>
      <c r="CC1220" s="28"/>
      <c r="CD1220" s="28"/>
      <c r="CE1220" s="28"/>
      <c r="CF1220" s="28"/>
      <c r="CG1220" s="28"/>
      <c r="CH1220" s="28"/>
      <c r="CI1220" s="28"/>
      <c r="CJ1220" s="28"/>
      <c r="CK1220" s="28"/>
      <c r="CL1220" s="28"/>
      <c r="CM1220" s="28"/>
      <c r="CN1220" s="28"/>
      <c r="CO1220" s="28"/>
      <c r="CP1220" s="28"/>
      <c r="CQ1220" s="28"/>
      <c r="CR1220" s="28"/>
      <c r="CS1220" s="28"/>
      <c r="CT1220" s="28"/>
      <c r="CU1220" s="28"/>
      <c r="CV1220" s="28"/>
      <c r="CW1220" s="28"/>
      <c r="CX1220" s="28"/>
      <c r="CY1220" s="28"/>
      <c r="CZ1220" s="28"/>
      <c r="DA1220" s="28"/>
      <c r="DB1220" s="28"/>
      <c r="DC1220" s="28"/>
      <c r="DD1220" s="28"/>
      <c r="DE1220" s="28"/>
      <c r="DF1220" s="28"/>
      <c r="DG1220" s="28"/>
      <c r="DH1220" s="28"/>
      <c r="DI1220" s="28"/>
      <c r="DJ1220" s="28"/>
      <c r="DK1220" s="28"/>
      <c r="DL1220" s="28"/>
      <c r="DM1220" s="28"/>
      <c r="DN1220" s="28"/>
      <c r="DO1220" s="28"/>
      <c r="DP1220" s="28"/>
      <c r="DQ1220" s="28"/>
      <c r="DR1220" s="28"/>
      <c r="DS1220" s="28"/>
      <c r="DT1220" s="28"/>
      <c r="DU1220" s="28"/>
      <c r="DV1220" s="28"/>
      <c r="DW1220" s="28"/>
      <c r="DX1220" s="28"/>
      <c r="DY1220" s="28"/>
      <c r="DZ1220" s="28"/>
      <c r="EA1220" s="28"/>
      <c r="EB1220" s="28"/>
      <c r="EC1220" s="28"/>
      <c r="ED1220" s="28"/>
      <c r="EE1220" s="28"/>
      <c r="EF1220" s="28"/>
      <c r="EG1220" s="28"/>
      <c r="EH1220" s="28"/>
      <c r="EI1220" s="28"/>
      <c r="EJ1220" s="28"/>
      <c r="EK1220" s="28"/>
      <c r="EL1220" s="28"/>
      <c r="EM1220" s="28"/>
      <c r="EN1220" s="28"/>
      <c r="EO1220" s="28"/>
      <c r="EP1220" s="28"/>
      <c r="EQ1220" s="28"/>
    </row>
    <row r="1221" spans="1:147" s="1" customFormat="1" x14ac:dyDescent="0.25">
      <c r="A1221" s="130"/>
      <c r="B1221" s="105"/>
      <c r="C1221" s="131"/>
      <c r="D1221" s="105"/>
      <c r="E1221" s="105"/>
      <c r="F1221" s="105"/>
      <c r="G1221" s="105"/>
      <c r="H1221" s="105"/>
      <c r="I1221" s="105"/>
      <c r="J1221" s="105"/>
      <c r="K1221" s="105"/>
      <c r="L1221" s="105"/>
      <c r="M1221" s="105"/>
      <c r="N1221" s="105"/>
      <c r="O1221" s="105"/>
      <c r="P1221" s="105"/>
      <c r="Q1221" s="105"/>
      <c r="R1221" s="105"/>
      <c r="S1221" s="105"/>
      <c r="T1221" s="105"/>
      <c r="U1221" s="28"/>
      <c r="V1221" s="132"/>
      <c r="W1221" s="132"/>
      <c r="X1221" s="105"/>
      <c r="Y1221" s="105"/>
      <c r="Z1221" s="105"/>
      <c r="AA1221" s="105"/>
      <c r="AB1221" s="105"/>
      <c r="AC1221" s="105"/>
      <c r="AD1221" s="105"/>
      <c r="AE1221" s="105"/>
      <c r="AF1221" s="105"/>
      <c r="AG1221" s="105"/>
      <c r="AH1221" s="105"/>
      <c r="AI1221" s="105"/>
      <c r="AJ1221" s="105"/>
      <c r="AK1221" s="105"/>
      <c r="AL1221" s="105"/>
      <c r="AM1221" s="105"/>
      <c r="AN1221" s="105"/>
      <c r="AO1221" s="59"/>
      <c r="AQ1221" s="138"/>
      <c r="AR1221" s="28"/>
      <c r="AS1221" s="28"/>
      <c r="AT1221" s="59"/>
      <c r="AU1221" s="28"/>
      <c r="AV1221" s="59"/>
      <c r="AW1221" s="59"/>
      <c r="AX1221" s="59"/>
      <c r="AY1221" s="59"/>
      <c r="AZ1221" s="130"/>
      <c r="BA1221" s="59"/>
      <c r="BB1221" s="28"/>
      <c r="BC1221" s="28"/>
      <c r="BD1221" s="28"/>
      <c r="BE1221" s="28"/>
      <c r="BF1221" s="28"/>
      <c r="BG1221" s="28"/>
      <c r="BH1221" s="28"/>
      <c r="BI1221" s="28"/>
      <c r="BJ1221" s="28"/>
      <c r="BK1221" s="28"/>
      <c r="BL1221" s="28"/>
      <c r="BM1221" s="28"/>
      <c r="BN1221" s="28"/>
      <c r="BO1221" s="28"/>
      <c r="BP1221" s="28"/>
      <c r="BQ1221" s="28"/>
      <c r="BR1221" s="28"/>
      <c r="BS1221" s="28"/>
      <c r="BT1221" s="28"/>
      <c r="BU1221" s="28"/>
      <c r="BV1221" s="28"/>
      <c r="BW1221" s="28"/>
      <c r="BX1221" s="28"/>
      <c r="BY1221" s="28"/>
      <c r="BZ1221" s="28"/>
      <c r="CA1221" s="28"/>
      <c r="CB1221" s="28"/>
      <c r="CC1221" s="28"/>
      <c r="CD1221" s="28"/>
      <c r="CE1221" s="28"/>
      <c r="CF1221" s="28"/>
      <c r="CG1221" s="28"/>
      <c r="CH1221" s="28"/>
      <c r="CI1221" s="28"/>
      <c r="CJ1221" s="28"/>
      <c r="CK1221" s="28"/>
      <c r="CL1221" s="28"/>
      <c r="CM1221" s="28"/>
      <c r="CN1221" s="28"/>
      <c r="CO1221" s="28"/>
      <c r="CP1221" s="28"/>
      <c r="CQ1221" s="28"/>
      <c r="CR1221" s="28"/>
      <c r="CS1221" s="28"/>
      <c r="CT1221" s="28"/>
      <c r="CU1221" s="28"/>
      <c r="CV1221" s="28"/>
      <c r="CW1221" s="28"/>
      <c r="CX1221" s="28"/>
      <c r="CY1221" s="28"/>
      <c r="CZ1221" s="28"/>
      <c r="DA1221" s="28"/>
      <c r="DB1221" s="28"/>
      <c r="DC1221" s="28"/>
      <c r="DD1221" s="28"/>
      <c r="DE1221" s="28"/>
      <c r="DF1221" s="28"/>
      <c r="DG1221" s="28"/>
      <c r="DH1221" s="28"/>
      <c r="DI1221" s="28"/>
      <c r="DJ1221" s="28"/>
      <c r="DK1221" s="28"/>
      <c r="DL1221" s="28"/>
      <c r="DM1221" s="28"/>
      <c r="DN1221" s="28"/>
      <c r="DO1221" s="28"/>
      <c r="DP1221" s="28"/>
      <c r="DQ1221" s="28"/>
      <c r="DR1221" s="28"/>
      <c r="DS1221" s="28"/>
      <c r="DT1221" s="28"/>
      <c r="DU1221" s="28"/>
      <c r="DV1221" s="28"/>
      <c r="DW1221" s="28"/>
      <c r="DX1221" s="28"/>
      <c r="DY1221" s="28"/>
      <c r="DZ1221" s="28"/>
      <c r="EA1221" s="28"/>
      <c r="EB1221" s="28"/>
      <c r="EC1221" s="28"/>
      <c r="ED1221" s="28"/>
      <c r="EE1221" s="28"/>
      <c r="EF1221" s="28"/>
      <c r="EG1221" s="28"/>
      <c r="EH1221" s="28"/>
      <c r="EI1221" s="28"/>
      <c r="EJ1221" s="28"/>
      <c r="EK1221" s="28"/>
      <c r="EL1221" s="28"/>
      <c r="EM1221" s="28"/>
      <c r="EN1221" s="28"/>
      <c r="EO1221" s="28"/>
      <c r="EP1221" s="28"/>
      <c r="EQ1221" s="28"/>
    </row>
    <row r="1222" spans="1:147" s="1" customFormat="1" x14ac:dyDescent="0.25">
      <c r="A1222" s="130"/>
      <c r="B1222" s="105"/>
      <c r="C1222" s="131"/>
      <c r="D1222" s="105"/>
      <c r="E1222" s="105"/>
      <c r="F1222" s="105"/>
      <c r="G1222" s="105"/>
      <c r="H1222" s="105"/>
      <c r="I1222" s="105"/>
      <c r="J1222" s="105"/>
      <c r="K1222" s="105"/>
      <c r="L1222" s="105"/>
      <c r="M1222" s="105"/>
      <c r="N1222" s="105"/>
      <c r="O1222" s="105"/>
      <c r="P1222" s="105"/>
      <c r="Q1222" s="105"/>
      <c r="R1222" s="105"/>
      <c r="S1222" s="105"/>
      <c r="T1222" s="105"/>
      <c r="U1222" s="28"/>
      <c r="V1222" s="132"/>
      <c r="W1222" s="132"/>
      <c r="X1222" s="105"/>
      <c r="Y1222" s="105"/>
      <c r="Z1222" s="105"/>
      <c r="AA1222" s="105"/>
      <c r="AB1222" s="105"/>
      <c r="AC1222" s="105"/>
      <c r="AD1222" s="105"/>
      <c r="AE1222" s="105"/>
      <c r="AF1222" s="105"/>
      <c r="AG1222" s="105"/>
      <c r="AH1222" s="105"/>
      <c r="AI1222" s="105"/>
      <c r="AJ1222" s="105"/>
      <c r="AK1222" s="105"/>
      <c r="AL1222" s="105"/>
      <c r="AM1222" s="105"/>
      <c r="AN1222" s="105"/>
      <c r="AO1222" s="59"/>
      <c r="AQ1222" s="138"/>
      <c r="AR1222" s="28"/>
      <c r="AS1222" s="28"/>
      <c r="AT1222" s="59"/>
      <c r="AU1222" s="28"/>
      <c r="AV1222" s="59"/>
      <c r="AW1222" s="59"/>
      <c r="AX1222" s="59"/>
      <c r="AY1222" s="59"/>
      <c r="AZ1222" s="130"/>
      <c r="BA1222" s="59"/>
      <c r="BB1222" s="28"/>
      <c r="BC1222" s="28"/>
      <c r="BD1222" s="28"/>
      <c r="BE1222" s="28"/>
      <c r="BF1222" s="28"/>
      <c r="BG1222" s="28"/>
      <c r="BH1222" s="28"/>
      <c r="BI1222" s="28"/>
      <c r="BJ1222" s="28"/>
      <c r="BK1222" s="28"/>
      <c r="BL1222" s="28"/>
      <c r="BM1222" s="28"/>
      <c r="BN1222" s="28"/>
      <c r="BO1222" s="28"/>
      <c r="BP1222" s="28"/>
      <c r="BQ1222" s="28"/>
      <c r="BR1222" s="28"/>
      <c r="BS1222" s="28"/>
      <c r="BT1222" s="28"/>
      <c r="BU1222" s="28"/>
      <c r="BV1222" s="28"/>
      <c r="BW1222" s="28"/>
      <c r="BX1222" s="28"/>
      <c r="BY1222" s="28"/>
      <c r="BZ1222" s="28"/>
      <c r="CA1222" s="28"/>
      <c r="CB1222" s="28"/>
      <c r="CC1222" s="28"/>
      <c r="CD1222" s="28"/>
      <c r="CE1222" s="28"/>
      <c r="CF1222" s="28"/>
      <c r="CG1222" s="28"/>
      <c r="CH1222" s="28"/>
      <c r="CI1222" s="28"/>
      <c r="CJ1222" s="28"/>
      <c r="CK1222" s="28"/>
      <c r="CL1222" s="28"/>
      <c r="CM1222" s="28"/>
      <c r="CN1222" s="28"/>
      <c r="CO1222" s="28"/>
      <c r="CP1222" s="28"/>
      <c r="CQ1222" s="28"/>
      <c r="CR1222" s="28"/>
      <c r="CS1222" s="28"/>
      <c r="CT1222" s="28"/>
      <c r="CU1222" s="28"/>
      <c r="CV1222" s="28"/>
      <c r="CW1222" s="28"/>
      <c r="CX1222" s="28"/>
      <c r="CY1222" s="28"/>
      <c r="CZ1222" s="28"/>
      <c r="DA1222" s="28"/>
      <c r="DB1222" s="28"/>
      <c r="DC1222" s="28"/>
      <c r="DD1222" s="28"/>
      <c r="DE1222" s="28"/>
      <c r="DF1222" s="28"/>
      <c r="DG1222" s="28"/>
      <c r="DH1222" s="28"/>
      <c r="DI1222" s="28"/>
      <c r="DJ1222" s="28"/>
      <c r="DK1222" s="28"/>
      <c r="DL1222" s="28"/>
      <c r="DM1222" s="28"/>
      <c r="DN1222" s="28"/>
      <c r="DO1222" s="28"/>
      <c r="DP1222" s="28"/>
      <c r="DQ1222" s="28"/>
      <c r="DR1222" s="28"/>
      <c r="DS1222" s="28"/>
      <c r="DT1222" s="28"/>
      <c r="DU1222" s="28"/>
      <c r="DV1222" s="28"/>
      <c r="DW1222" s="28"/>
      <c r="DX1222" s="28"/>
      <c r="DY1222" s="28"/>
      <c r="DZ1222" s="28"/>
      <c r="EA1222" s="28"/>
      <c r="EB1222" s="28"/>
      <c r="EC1222" s="28"/>
      <c r="ED1222" s="28"/>
      <c r="EE1222" s="28"/>
      <c r="EF1222" s="28"/>
      <c r="EG1222" s="28"/>
      <c r="EH1222" s="28"/>
      <c r="EI1222" s="28"/>
      <c r="EJ1222" s="28"/>
      <c r="EK1222" s="28"/>
      <c r="EL1222" s="28"/>
      <c r="EM1222" s="28"/>
      <c r="EN1222" s="28"/>
      <c r="EO1222" s="28"/>
      <c r="EP1222" s="28"/>
      <c r="EQ1222" s="28"/>
    </row>
    <row r="1223" spans="1:147" s="1" customFormat="1" x14ac:dyDescent="0.25">
      <c r="A1223" s="130"/>
      <c r="B1223" s="105"/>
      <c r="C1223" s="131"/>
      <c r="D1223" s="105"/>
      <c r="E1223" s="105"/>
      <c r="F1223" s="105"/>
      <c r="G1223" s="105"/>
      <c r="H1223" s="105"/>
      <c r="I1223" s="105"/>
      <c r="J1223" s="105"/>
      <c r="K1223" s="105"/>
      <c r="L1223" s="105"/>
      <c r="M1223" s="105"/>
      <c r="N1223" s="105"/>
      <c r="O1223" s="105"/>
      <c r="P1223" s="105"/>
      <c r="Q1223" s="105"/>
      <c r="R1223" s="105"/>
      <c r="S1223" s="105"/>
      <c r="T1223" s="105"/>
      <c r="U1223" s="28"/>
      <c r="V1223" s="132"/>
      <c r="W1223" s="132"/>
      <c r="X1223" s="105"/>
      <c r="Y1223" s="105"/>
      <c r="Z1223" s="105"/>
      <c r="AA1223" s="105"/>
      <c r="AB1223" s="105"/>
      <c r="AC1223" s="105"/>
      <c r="AD1223" s="105"/>
      <c r="AE1223" s="105"/>
      <c r="AF1223" s="105"/>
      <c r="AG1223" s="105"/>
      <c r="AH1223" s="105"/>
      <c r="AI1223" s="105"/>
      <c r="AJ1223" s="105"/>
      <c r="AK1223" s="105"/>
      <c r="AL1223" s="105"/>
      <c r="AM1223" s="105"/>
      <c r="AN1223" s="105"/>
      <c r="AO1223" s="59"/>
      <c r="AQ1223" s="138"/>
      <c r="AR1223" s="28"/>
      <c r="AS1223" s="28"/>
      <c r="AT1223" s="59"/>
      <c r="AU1223" s="28"/>
      <c r="AV1223" s="59"/>
      <c r="AW1223" s="59"/>
      <c r="AX1223" s="59"/>
      <c r="AY1223" s="59"/>
      <c r="AZ1223" s="130"/>
      <c r="BA1223" s="59"/>
      <c r="BB1223" s="28"/>
      <c r="BC1223" s="28"/>
      <c r="BD1223" s="28"/>
      <c r="BE1223" s="28"/>
      <c r="BF1223" s="28"/>
      <c r="BG1223" s="28"/>
      <c r="BH1223" s="28"/>
      <c r="BI1223" s="28"/>
      <c r="BJ1223" s="28"/>
      <c r="BK1223" s="28"/>
      <c r="BL1223" s="28"/>
      <c r="BM1223" s="28"/>
      <c r="BN1223" s="28"/>
      <c r="BO1223" s="28"/>
      <c r="BP1223" s="28"/>
      <c r="BQ1223" s="28"/>
      <c r="BR1223" s="28"/>
      <c r="BS1223" s="28"/>
      <c r="BT1223" s="28"/>
      <c r="BU1223" s="28"/>
      <c r="BV1223" s="28"/>
      <c r="BW1223" s="28"/>
      <c r="BX1223" s="28"/>
      <c r="BY1223" s="28"/>
      <c r="BZ1223" s="28"/>
      <c r="CA1223" s="28"/>
      <c r="CB1223" s="28"/>
      <c r="CC1223" s="28"/>
      <c r="CD1223" s="28"/>
      <c r="CE1223" s="28"/>
      <c r="CF1223" s="28"/>
      <c r="CG1223" s="28"/>
      <c r="CH1223" s="28"/>
      <c r="CI1223" s="28"/>
      <c r="CJ1223" s="28"/>
      <c r="CK1223" s="28"/>
      <c r="CL1223" s="28"/>
      <c r="CM1223" s="28"/>
      <c r="CN1223" s="28"/>
      <c r="CO1223" s="28"/>
      <c r="CP1223" s="28"/>
      <c r="CQ1223" s="28"/>
      <c r="CR1223" s="28"/>
      <c r="CS1223" s="28"/>
      <c r="CT1223" s="28"/>
      <c r="CU1223" s="28"/>
      <c r="CV1223" s="28"/>
      <c r="CW1223" s="28"/>
      <c r="CX1223" s="28"/>
      <c r="CY1223" s="28"/>
      <c r="CZ1223" s="28"/>
      <c r="DA1223" s="28"/>
      <c r="DB1223" s="28"/>
      <c r="DC1223" s="28"/>
      <c r="DD1223" s="28"/>
      <c r="DE1223" s="28"/>
      <c r="DF1223" s="28"/>
      <c r="DG1223" s="28"/>
      <c r="DH1223" s="28"/>
      <c r="DI1223" s="28"/>
      <c r="DJ1223" s="28"/>
      <c r="DK1223" s="28"/>
      <c r="DL1223" s="28"/>
      <c r="DM1223" s="28"/>
      <c r="DN1223" s="28"/>
      <c r="DO1223" s="28"/>
      <c r="DP1223" s="28"/>
      <c r="DQ1223" s="28"/>
      <c r="DR1223" s="28"/>
      <c r="DS1223" s="28"/>
      <c r="DT1223" s="28"/>
      <c r="DU1223" s="28"/>
      <c r="DV1223" s="28"/>
      <c r="DW1223" s="28"/>
      <c r="DX1223" s="28"/>
      <c r="DY1223" s="28"/>
      <c r="DZ1223" s="28"/>
      <c r="EA1223" s="28"/>
      <c r="EB1223" s="28"/>
      <c r="EC1223" s="28"/>
      <c r="ED1223" s="28"/>
      <c r="EE1223" s="28"/>
      <c r="EF1223" s="28"/>
      <c r="EG1223" s="28"/>
      <c r="EH1223" s="28"/>
      <c r="EI1223" s="28"/>
      <c r="EJ1223" s="28"/>
      <c r="EK1223" s="28"/>
      <c r="EL1223" s="28"/>
      <c r="EM1223" s="28"/>
      <c r="EN1223" s="28"/>
      <c r="EO1223" s="28"/>
      <c r="EP1223" s="28"/>
      <c r="EQ1223" s="28"/>
    </row>
    <row r="1224" spans="1:147" s="1" customFormat="1" x14ac:dyDescent="0.25">
      <c r="A1224" s="130"/>
      <c r="B1224" s="105"/>
      <c r="C1224" s="131"/>
      <c r="D1224" s="105"/>
      <c r="E1224" s="105"/>
      <c r="F1224" s="105"/>
      <c r="G1224" s="105"/>
      <c r="H1224" s="105"/>
      <c r="I1224" s="105"/>
      <c r="J1224" s="105"/>
      <c r="K1224" s="105"/>
      <c r="L1224" s="105"/>
      <c r="M1224" s="105"/>
      <c r="N1224" s="105"/>
      <c r="O1224" s="105"/>
      <c r="P1224" s="105"/>
      <c r="Q1224" s="105"/>
      <c r="R1224" s="105"/>
      <c r="S1224" s="105"/>
      <c r="T1224" s="105"/>
      <c r="U1224" s="28"/>
      <c r="V1224" s="132"/>
      <c r="W1224" s="132"/>
      <c r="X1224" s="105"/>
      <c r="Y1224" s="105"/>
      <c r="Z1224" s="105"/>
      <c r="AA1224" s="105"/>
      <c r="AB1224" s="105"/>
      <c r="AC1224" s="105"/>
      <c r="AD1224" s="105"/>
      <c r="AE1224" s="105"/>
      <c r="AF1224" s="105"/>
      <c r="AG1224" s="105"/>
      <c r="AH1224" s="105"/>
      <c r="AI1224" s="105"/>
      <c r="AJ1224" s="105"/>
      <c r="AK1224" s="105"/>
      <c r="AL1224" s="105"/>
      <c r="AM1224" s="105"/>
      <c r="AN1224" s="105"/>
      <c r="AO1224" s="59"/>
      <c r="AQ1224" s="138"/>
      <c r="AR1224" s="28"/>
      <c r="AS1224" s="28"/>
      <c r="AT1224" s="59"/>
      <c r="AU1224" s="28"/>
      <c r="AV1224" s="59"/>
      <c r="AW1224" s="59"/>
      <c r="AX1224" s="59"/>
      <c r="AY1224" s="59"/>
      <c r="AZ1224" s="130"/>
      <c r="BA1224" s="59"/>
      <c r="BB1224" s="28"/>
      <c r="BC1224" s="28"/>
      <c r="BD1224" s="28"/>
      <c r="BE1224" s="28"/>
      <c r="BF1224" s="28"/>
      <c r="BG1224" s="28"/>
      <c r="BH1224" s="28"/>
      <c r="BI1224" s="28"/>
      <c r="BJ1224" s="28"/>
      <c r="BK1224" s="28"/>
      <c r="BL1224" s="28"/>
      <c r="BM1224" s="28"/>
      <c r="BN1224" s="28"/>
      <c r="BO1224" s="28"/>
      <c r="BP1224" s="28"/>
      <c r="BQ1224" s="28"/>
      <c r="BR1224" s="28"/>
      <c r="BS1224" s="28"/>
      <c r="BT1224" s="28"/>
      <c r="BU1224" s="28"/>
      <c r="BV1224" s="28"/>
      <c r="BW1224" s="28"/>
      <c r="BX1224" s="28"/>
      <c r="BY1224" s="28"/>
      <c r="BZ1224" s="28"/>
      <c r="CA1224" s="28"/>
      <c r="CB1224" s="28"/>
      <c r="CC1224" s="28"/>
      <c r="CD1224" s="28"/>
      <c r="CE1224" s="28"/>
      <c r="CF1224" s="28"/>
      <c r="CG1224" s="28"/>
      <c r="CH1224" s="28"/>
      <c r="CI1224" s="28"/>
      <c r="CJ1224" s="28"/>
      <c r="CK1224" s="28"/>
      <c r="CL1224" s="28"/>
      <c r="CM1224" s="28"/>
      <c r="CN1224" s="28"/>
      <c r="CO1224" s="28"/>
      <c r="CP1224" s="28"/>
      <c r="CQ1224" s="28"/>
      <c r="CR1224" s="28"/>
      <c r="CS1224" s="28"/>
      <c r="CT1224" s="28"/>
      <c r="CU1224" s="28"/>
      <c r="CV1224" s="28"/>
      <c r="CW1224" s="28"/>
      <c r="CX1224" s="28"/>
      <c r="CY1224" s="28"/>
      <c r="CZ1224" s="28"/>
      <c r="DA1224" s="28"/>
      <c r="DB1224" s="28"/>
      <c r="DC1224" s="28"/>
      <c r="DD1224" s="28"/>
      <c r="DE1224" s="28"/>
      <c r="DF1224" s="28"/>
      <c r="DG1224" s="28"/>
      <c r="DH1224" s="28"/>
      <c r="DI1224" s="28"/>
      <c r="DJ1224" s="28"/>
      <c r="DK1224" s="28"/>
      <c r="DL1224" s="28"/>
      <c r="DM1224" s="28"/>
      <c r="DN1224" s="28"/>
      <c r="DO1224" s="28"/>
      <c r="DP1224" s="28"/>
      <c r="DQ1224" s="28"/>
      <c r="DR1224" s="28"/>
      <c r="DS1224" s="28"/>
      <c r="DT1224" s="28"/>
      <c r="DU1224" s="28"/>
      <c r="DV1224" s="28"/>
      <c r="DW1224" s="28"/>
      <c r="DX1224" s="28"/>
      <c r="DY1224" s="28"/>
      <c r="DZ1224" s="28"/>
      <c r="EA1224" s="28"/>
      <c r="EB1224" s="28"/>
      <c r="EC1224" s="28"/>
      <c r="ED1224" s="28"/>
      <c r="EE1224" s="28"/>
      <c r="EF1224" s="28"/>
      <c r="EG1224" s="28"/>
      <c r="EH1224" s="28"/>
      <c r="EI1224" s="28"/>
      <c r="EJ1224" s="28"/>
      <c r="EK1224" s="28"/>
      <c r="EL1224" s="28"/>
      <c r="EM1224" s="28"/>
      <c r="EN1224" s="28"/>
      <c r="EO1224" s="28"/>
      <c r="EP1224" s="28"/>
      <c r="EQ1224" s="28"/>
    </row>
    <row r="1225" spans="1:147" s="1" customFormat="1" x14ac:dyDescent="0.25">
      <c r="A1225" s="130"/>
      <c r="B1225" s="105"/>
      <c r="C1225" s="131"/>
      <c r="D1225" s="105"/>
      <c r="E1225" s="105"/>
      <c r="F1225" s="105"/>
      <c r="G1225" s="105"/>
      <c r="H1225" s="105"/>
      <c r="I1225" s="105"/>
      <c r="J1225" s="105"/>
      <c r="K1225" s="105"/>
      <c r="L1225" s="105"/>
      <c r="M1225" s="105"/>
      <c r="N1225" s="105"/>
      <c r="O1225" s="105"/>
      <c r="P1225" s="105"/>
      <c r="Q1225" s="105"/>
      <c r="R1225" s="105"/>
      <c r="S1225" s="105"/>
      <c r="T1225" s="105"/>
      <c r="U1225" s="28"/>
      <c r="V1225" s="132"/>
      <c r="W1225" s="132"/>
      <c r="X1225" s="105"/>
      <c r="Y1225" s="105"/>
      <c r="Z1225" s="105"/>
      <c r="AA1225" s="105"/>
      <c r="AB1225" s="105"/>
      <c r="AC1225" s="105"/>
      <c r="AD1225" s="105"/>
      <c r="AE1225" s="105"/>
      <c r="AF1225" s="105"/>
      <c r="AG1225" s="105"/>
      <c r="AH1225" s="105"/>
      <c r="AI1225" s="105"/>
      <c r="AJ1225" s="105"/>
      <c r="AK1225" s="105"/>
      <c r="AL1225" s="105"/>
      <c r="AM1225" s="105"/>
      <c r="AN1225" s="105"/>
      <c r="AO1225" s="59"/>
      <c r="AQ1225" s="138"/>
      <c r="AR1225" s="28"/>
      <c r="AS1225" s="28"/>
      <c r="AT1225" s="59"/>
      <c r="AU1225" s="28"/>
      <c r="AV1225" s="59"/>
      <c r="AW1225" s="59"/>
      <c r="AX1225" s="59"/>
      <c r="AY1225" s="59"/>
      <c r="AZ1225" s="130"/>
      <c r="BA1225" s="59"/>
      <c r="BB1225" s="28"/>
      <c r="BC1225" s="28"/>
      <c r="BD1225" s="28"/>
      <c r="BE1225" s="28"/>
      <c r="BF1225" s="28"/>
      <c r="BG1225" s="28"/>
      <c r="BH1225" s="28"/>
      <c r="BI1225" s="28"/>
      <c r="BJ1225" s="28"/>
      <c r="BK1225" s="28"/>
      <c r="BL1225" s="28"/>
      <c r="BM1225" s="28"/>
      <c r="BN1225" s="28"/>
      <c r="BO1225" s="28"/>
      <c r="BP1225" s="28"/>
      <c r="BQ1225" s="28"/>
      <c r="BR1225" s="28"/>
      <c r="BS1225" s="28"/>
      <c r="BT1225" s="28"/>
      <c r="BU1225" s="28"/>
      <c r="BV1225" s="28"/>
      <c r="BW1225" s="28"/>
      <c r="BX1225" s="28"/>
      <c r="BY1225" s="28"/>
      <c r="BZ1225" s="28"/>
      <c r="CA1225" s="28"/>
      <c r="CB1225" s="28"/>
      <c r="CC1225" s="28"/>
      <c r="CD1225" s="28"/>
      <c r="CE1225" s="28"/>
      <c r="CF1225" s="28"/>
      <c r="CG1225" s="28"/>
      <c r="CH1225" s="28"/>
      <c r="CI1225" s="28"/>
      <c r="CJ1225" s="28"/>
      <c r="CK1225" s="28"/>
      <c r="CL1225" s="28"/>
      <c r="CM1225" s="28"/>
      <c r="CN1225" s="28"/>
      <c r="CO1225" s="28"/>
      <c r="CP1225" s="28"/>
      <c r="CQ1225" s="28"/>
      <c r="CR1225" s="28"/>
      <c r="CS1225" s="28"/>
      <c r="CT1225" s="28"/>
      <c r="CU1225" s="28"/>
      <c r="CV1225" s="28"/>
      <c r="CW1225" s="28"/>
      <c r="CX1225" s="28"/>
      <c r="CY1225" s="28"/>
      <c r="CZ1225" s="28"/>
      <c r="DA1225" s="28"/>
      <c r="DB1225" s="28"/>
      <c r="DC1225" s="28"/>
      <c r="DD1225" s="28"/>
      <c r="DE1225" s="28"/>
      <c r="DF1225" s="28"/>
      <c r="DG1225" s="28"/>
      <c r="DH1225" s="28"/>
      <c r="DI1225" s="28"/>
      <c r="DJ1225" s="28"/>
      <c r="DK1225" s="28"/>
      <c r="DL1225" s="28"/>
      <c r="DM1225" s="28"/>
      <c r="DN1225" s="28"/>
      <c r="DO1225" s="28"/>
      <c r="DP1225" s="28"/>
      <c r="DQ1225" s="28"/>
      <c r="DR1225" s="28"/>
      <c r="DS1225" s="28"/>
      <c r="DT1225" s="28"/>
      <c r="DU1225" s="28"/>
      <c r="DV1225" s="28"/>
      <c r="DW1225" s="28"/>
      <c r="DX1225" s="28"/>
      <c r="DY1225" s="28"/>
      <c r="DZ1225" s="28"/>
      <c r="EA1225" s="28"/>
      <c r="EB1225" s="28"/>
      <c r="EC1225" s="28"/>
      <c r="ED1225" s="28"/>
      <c r="EE1225" s="28"/>
      <c r="EF1225" s="28"/>
      <c r="EG1225" s="28"/>
      <c r="EH1225" s="28"/>
      <c r="EI1225" s="28"/>
      <c r="EJ1225" s="28"/>
      <c r="EK1225" s="28"/>
      <c r="EL1225" s="28"/>
      <c r="EM1225" s="28"/>
      <c r="EN1225" s="28"/>
      <c r="EO1225" s="28"/>
      <c r="EP1225" s="28"/>
      <c r="EQ1225" s="28"/>
    </row>
    <row r="1226" spans="1:147" s="1" customFormat="1" x14ac:dyDescent="0.25">
      <c r="A1226" s="130"/>
      <c r="B1226" s="105"/>
      <c r="C1226" s="131"/>
      <c r="D1226" s="105"/>
      <c r="E1226" s="105"/>
      <c r="F1226" s="105"/>
      <c r="G1226" s="105"/>
      <c r="H1226" s="105"/>
      <c r="I1226" s="105"/>
      <c r="J1226" s="105"/>
      <c r="K1226" s="105"/>
      <c r="L1226" s="105"/>
      <c r="M1226" s="105"/>
      <c r="N1226" s="105"/>
      <c r="O1226" s="105"/>
      <c r="P1226" s="105"/>
      <c r="Q1226" s="105"/>
      <c r="R1226" s="105"/>
      <c r="S1226" s="105"/>
      <c r="T1226" s="105"/>
      <c r="U1226" s="28"/>
      <c r="V1226" s="132"/>
      <c r="W1226" s="132"/>
      <c r="X1226" s="105"/>
      <c r="Y1226" s="105"/>
      <c r="Z1226" s="105"/>
      <c r="AA1226" s="105"/>
      <c r="AB1226" s="105"/>
      <c r="AC1226" s="105"/>
      <c r="AD1226" s="105"/>
      <c r="AE1226" s="105"/>
      <c r="AF1226" s="105"/>
      <c r="AG1226" s="105"/>
      <c r="AH1226" s="105"/>
      <c r="AI1226" s="105"/>
      <c r="AJ1226" s="105"/>
      <c r="AK1226" s="105"/>
      <c r="AL1226" s="105"/>
      <c r="AM1226" s="105"/>
      <c r="AN1226" s="105"/>
      <c r="AO1226" s="59"/>
      <c r="AQ1226" s="138"/>
      <c r="AR1226" s="28"/>
      <c r="AS1226" s="28"/>
      <c r="AT1226" s="59"/>
      <c r="AU1226" s="28"/>
      <c r="AV1226" s="59"/>
      <c r="AW1226" s="59"/>
      <c r="AX1226" s="59"/>
      <c r="AY1226" s="59"/>
      <c r="AZ1226" s="130"/>
      <c r="BA1226" s="59"/>
      <c r="BB1226" s="28"/>
      <c r="BC1226" s="28"/>
      <c r="BD1226" s="28"/>
      <c r="BE1226" s="28"/>
      <c r="BF1226" s="28"/>
      <c r="BG1226" s="28"/>
      <c r="BH1226" s="28"/>
      <c r="BI1226" s="28"/>
      <c r="BJ1226" s="28"/>
      <c r="BK1226" s="28"/>
      <c r="BL1226" s="28"/>
      <c r="BM1226" s="28"/>
      <c r="BN1226" s="28"/>
      <c r="BO1226" s="28"/>
      <c r="BP1226" s="28"/>
      <c r="BQ1226" s="28"/>
      <c r="BR1226" s="28"/>
      <c r="BS1226" s="28"/>
      <c r="BT1226" s="28"/>
      <c r="BU1226" s="28"/>
      <c r="BV1226" s="28"/>
      <c r="BW1226" s="28"/>
      <c r="BX1226" s="28"/>
      <c r="BY1226" s="28"/>
      <c r="BZ1226" s="28"/>
      <c r="CA1226" s="28"/>
      <c r="CB1226" s="28"/>
      <c r="CC1226" s="28"/>
      <c r="CD1226" s="28"/>
      <c r="CE1226" s="28"/>
      <c r="CF1226" s="28"/>
      <c r="CG1226" s="28"/>
      <c r="CH1226" s="28"/>
      <c r="CI1226" s="28"/>
      <c r="CJ1226" s="28"/>
      <c r="CK1226" s="28"/>
      <c r="CL1226" s="28"/>
      <c r="CM1226" s="28"/>
      <c r="CN1226" s="28"/>
      <c r="CO1226" s="28"/>
      <c r="CP1226" s="28"/>
      <c r="CQ1226" s="28"/>
      <c r="CR1226" s="28"/>
      <c r="CS1226" s="28"/>
      <c r="CT1226" s="28"/>
      <c r="CU1226" s="28"/>
      <c r="CV1226" s="28"/>
      <c r="CW1226" s="28"/>
      <c r="CX1226" s="28"/>
      <c r="CY1226" s="28"/>
      <c r="CZ1226" s="28"/>
      <c r="DA1226" s="28"/>
      <c r="DB1226" s="28"/>
      <c r="DC1226" s="28"/>
      <c r="DD1226" s="28"/>
      <c r="DE1226" s="28"/>
      <c r="DF1226" s="28"/>
      <c r="DG1226" s="28"/>
      <c r="DH1226" s="28"/>
      <c r="DI1226" s="28"/>
      <c r="DJ1226" s="28"/>
      <c r="DK1226" s="28"/>
      <c r="DL1226" s="28"/>
      <c r="DM1226" s="28"/>
      <c r="DN1226" s="28"/>
      <c r="DO1226" s="28"/>
      <c r="DP1226" s="28"/>
      <c r="DQ1226" s="28"/>
      <c r="DR1226" s="28"/>
      <c r="DS1226" s="28"/>
      <c r="DT1226" s="28"/>
      <c r="DU1226" s="28"/>
      <c r="DV1226" s="28"/>
      <c r="DW1226" s="28"/>
      <c r="DX1226" s="28"/>
      <c r="DY1226" s="28"/>
      <c r="DZ1226" s="28"/>
      <c r="EA1226" s="28"/>
      <c r="EB1226" s="28"/>
      <c r="EC1226" s="28"/>
      <c r="ED1226" s="28"/>
      <c r="EE1226" s="28"/>
      <c r="EF1226" s="28"/>
      <c r="EG1226" s="28"/>
      <c r="EH1226" s="28"/>
      <c r="EI1226" s="28"/>
      <c r="EJ1226" s="28"/>
      <c r="EK1226" s="28"/>
      <c r="EL1226" s="28"/>
      <c r="EM1226" s="28"/>
      <c r="EN1226" s="28"/>
      <c r="EO1226" s="28"/>
      <c r="EP1226" s="28"/>
      <c r="EQ1226" s="28"/>
    </row>
    <row r="1227" spans="1:147" s="1" customFormat="1" x14ac:dyDescent="0.25">
      <c r="A1227" s="130"/>
      <c r="B1227" s="105"/>
      <c r="C1227" s="131"/>
      <c r="D1227" s="105"/>
      <c r="E1227" s="105"/>
      <c r="F1227" s="105"/>
      <c r="G1227" s="105"/>
      <c r="H1227" s="105"/>
      <c r="I1227" s="105"/>
      <c r="J1227" s="105"/>
      <c r="K1227" s="105"/>
      <c r="L1227" s="105"/>
      <c r="M1227" s="105"/>
      <c r="N1227" s="105"/>
      <c r="O1227" s="105"/>
      <c r="P1227" s="105"/>
      <c r="Q1227" s="105"/>
      <c r="R1227" s="105"/>
      <c r="S1227" s="105"/>
      <c r="T1227" s="105"/>
      <c r="U1227" s="28"/>
      <c r="V1227" s="132"/>
      <c r="W1227" s="132"/>
      <c r="X1227" s="105"/>
      <c r="Y1227" s="105"/>
      <c r="Z1227" s="105"/>
      <c r="AA1227" s="105"/>
      <c r="AB1227" s="105"/>
      <c r="AC1227" s="105"/>
      <c r="AD1227" s="105"/>
      <c r="AE1227" s="105"/>
      <c r="AF1227" s="105"/>
      <c r="AG1227" s="105"/>
      <c r="AH1227" s="105"/>
      <c r="AI1227" s="105"/>
      <c r="AJ1227" s="105"/>
      <c r="AK1227" s="105"/>
      <c r="AL1227" s="105"/>
      <c r="AM1227" s="105"/>
      <c r="AN1227" s="105"/>
      <c r="AO1227" s="59"/>
      <c r="AQ1227" s="138"/>
      <c r="AR1227" s="28"/>
      <c r="AS1227" s="28"/>
      <c r="AT1227" s="59"/>
      <c r="AU1227" s="28"/>
      <c r="AV1227" s="59"/>
      <c r="AW1227" s="59"/>
      <c r="AX1227" s="59"/>
      <c r="AY1227" s="59"/>
      <c r="AZ1227" s="130"/>
      <c r="BA1227" s="59"/>
      <c r="BB1227" s="28"/>
      <c r="BC1227" s="28"/>
      <c r="BD1227" s="28"/>
      <c r="BE1227" s="28"/>
      <c r="BF1227" s="28"/>
      <c r="BG1227" s="28"/>
      <c r="BH1227" s="28"/>
      <c r="BI1227" s="28"/>
      <c r="BJ1227" s="28"/>
      <c r="BK1227" s="28"/>
      <c r="BL1227" s="28"/>
      <c r="BM1227" s="28"/>
      <c r="BN1227" s="28"/>
      <c r="BO1227" s="28"/>
      <c r="BP1227" s="28"/>
      <c r="BQ1227" s="28"/>
      <c r="BR1227" s="28"/>
      <c r="BS1227" s="28"/>
      <c r="BT1227" s="28"/>
      <c r="BU1227" s="28"/>
      <c r="BV1227" s="28"/>
      <c r="BW1227" s="28"/>
      <c r="BX1227" s="28"/>
      <c r="BY1227" s="28"/>
      <c r="BZ1227" s="28"/>
      <c r="CA1227" s="28"/>
      <c r="CB1227" s="28"/>
      <c r="CC1227" s="28"/>
      <c r="CD1227" s="28"/>
      <c r="CE1227" s="28"/>
      <c r="CF1227" s="28"/>
      <c r="CG1227" s="28"/>
      <c r="CH1227" s="28"/>
      <c r="CI1227" s="28"/>
      <c r="CJ1227" s="28"/>
      <c r="CK1227" s="28"/>
      <c r="CL1227" s="28"/>
      <c r="CM1227" s="28"/>
      <c r="CN1227" s="28"/>
      <c r="CO1227" s="28"/>
      <c r="CP1227" s="28"/>
      <c r="CQ1227" s="28"/>
      <c r="CR1227" s="28"/>
      <c r="CS1227" s="28"/>
      <c r="CT1227" s="28"/>
      <c r="CU1227" s="28"/>
      <c r="CV1227" s="28"/>
      <c r="CW1227" s="28"/>
      <c r="CX1227" s="28"/>
      <c r="CY1227" s="28"/>
      <c r="CZ1227" s="28"/>
      <c r="DA1227" s="28"/>
      <c r="DB1227" s="28"/>
      <c r="DC1227" s="28"/>
      <c r="DD1227" s="28"/>
      <c r="DE1227" s="28"/>
      <c r="DF1227" s="28"/>
      <c r="DG1227" s="28"/>
      <c r="DH1227" s="28"/>
      <c r="DI1227" s="28"/>
      <c r="DJ1227" s="28"/>
      <c r="DK1227" s="28"/>
      <c r="DL1227" s="28"/>
      <c r="DM1227" s="28"/>
      <c r="DN1227" s="28"/>
      <c r="DO1227" s="28"/>
      <c r="DP1227" s="28"/>
      <c r="DQ1227" s="28"/>
      <c r="DR1227" s="28"/>
      <c r="DS1227" s="28"/>
      <c r="DT1227" s="28"/>
      <c r="DU1227" s="28"/>
      <c r="DV1227" s="28"/>
      <c r="DW1227" s="28"/>
      <c r="DX1227" s="28"/>
      <c r="DY1227" s="28"/>
      <c r="DZ1227" s="28"/>
      <c r="EA1227" s="28"/>
      <c r="EB1227" s="28"/>
      <c r="EC1227" s="28"/>
      <c r="ED1227" s="28"/>
      <c r="EE1227" s="28"/>
      <c r="EF1227" s="28"/>
      <c r="EG1227" s="28"/>
      <c r="EH1227" s="28"/>
      <c r="EI1227" s="28"/>
      <c r="EJ1227" s="28"/>
      <c r="EK1227" s="28"/>
      <c r="EL1227" s="28"/>
      <c r="EM1227" s="28"/>
      <c r="EN1227" s="28"/>
      <c r="EO1227" s="28"/>
      <c r="EP1227" s="28"/>
      <c r="EQ1227" s="28"/>
    </row>
    <row r="1228" spans="1:147" s="1" customFormat="1" x14ac:dyDescent="0.25">
      <c r="A1228" s="130"/>
      <c r="B1228" s="105"/>
      <c r="C1228" s="131"/>
      <c r="D1228" s="105"/>
      <c r="E1228" s="105"/>
      <c r="F1228" s="105"/>
      <c r="G1228" s="105"/>
      <c r="H1228" s="105"/>
      <c r="I1228" s="105"/>
      <c r="J1228" s="105"/>
      <c r="K1228" s="105"/>
      <c r="L1228" s="105"/>
      <c r="M1228" s="105"/>
      <c r="N1228" s="105"/>
      <c r="O1228" s="105"/>
      <c r="P1228" s="105"/>
      <c r="Q1228" s="105"/>
      <c r="R1228" s="105"/>
      <c r="S1228" s="105"/>
      <c r="T1228" s="105"/>
      <c r="U1228" s="28"/>
      <c r="V1228" s="132"/>
      <c r="W1228" s="132"/>
      <c r="X1228" s="105"/>
      <c r="Y1228" s="105"/>
      <c r="Z1228" s="105"/>
      <c r="AA1228" s="105"/>
      <c r="AB1228" s="105"/>
      <c r="AC1228" s="105"/>
      <c r="AD1228" s="105"/>
      <c r="AE1228" s="105"/>
      <c r="AF1228" s="105"/>
      <c r="AG1228" s="105"/>
      <c r="AH1228" s="105"/>
      <c r="AI1228" s="105"/>
      <c r="AJ1228" s="105"/>
      <c r="AK1228" s="105"/>
      <c r="AL1228" s="105"/>
      <c r="AM1228" s="105"/>
      <c r="AN1228" s="105"/>
      <c r="AO1228" s="59"/>
      <c r="AQ1228" s="138"/>
      <c r="AR1228" s="28"/>
      <c r="AS1228" s="28"/>
      <c r="AT1228" s="59"/>
      <c r="AU1228" s="28"/>
      <c r="AV1228" s="59"/>
      <c r="AW1228" s="59"/>
      <c r="AX1228" s="59"/>
      <c r="AY1228" s="59"/>
      <c r="AZ1228" s="130"/>
      <c r="BA1228" s="59"/>
      <c r="BB1228" s="28"/>
      <c r="BC1228" s="28"/>
      <c r="BD1228" s="28"/>
      <c r="BE1228" s="28"/>
      <c r="BF1228" s="28"/>
      <c r="BG1228" s="28"/>
      <c r="BH1228" s="28"/>
      <c r="BI1228" s="28"/>
      <c r="BJ1228" s="28"/>
      <c r="BK1228" s="28"/>
      <c r="BL1228" s="28"/>
      <c r="BM1228" s="28"/>
      <c r="BN1228" s="28"/>
      <c r="BO1228" s="28"/>
      <c r="BP1228" s="28"/>
      <c r="BQ1228" s="28"/>
      <c r="BR1228" s="28"/>
      <c r="BS1228" s="28"/>
      <c r="BT1228" s="28"/>
      <c r="BU1228" s="28"/>
      <c r="BV1228" s="28"/>
      <c r="BW1228" s="28"/>
      <c r="BX1228" s="28"/>
      <c r="BY1228" s="28"/>
      <c r="BZ1228" s="28"/>
      <c r="CA1228" s="28"/>
      <c r="CB1228" s="28"/>
      <c r="CC1228" s="28"/>
      <c r="CD1228" s="28"/>
      <c r="CE1228" s="28"/>
      <c r="CF1228" s="28"/>
      <c r="CG1228" s="28"/>
      <c r="CH1228" s="28"/>
      <c r="CI1228" s="28"/>
      <c r="CJ1228" s="28"/>
      <c r="CK1228" s="28"/>
      <c r="CL1228" s="28"/>
      <c r="CM1228" s="28"/>
      <c r="CN1228" s="28"/>
      <c r="CO1228" s="28"/>
      <c r="CP1228" s="28"/>
      <c r="CQ1228" s="28"/>
      <c r="CR1228" s="28"/>
      <c r="CS1228" s="28"/>
      <c r="CT1228" s="28"/>
      <c r="CU1228" s="28"/>
      <c r="CV1228" s="28"/>
      <c r="CW1228" s="28"/>
      <c r="CX1228" s="28"/>
      <c r="CY1228" s="28"/>
      <c r="CZ1228" s="28"/>
      <c r="DA1228" s="28"/>
      <c r="DB1228" s="28"/>
      <c r="DC1228" s="28"/>
      <c r="DD1228" s="28"/>
      <c r="DE1228" s="28"/>
      <c r="DF1228" s="28"/>
      <c r="DG1228" s="28"/>
      <c r="DH1228" s="28"/>
      <c r="DI1228" s="28"/>
      <c r="DJ1228" s="28"/>
      <c r="DK1228" s="28"/>
      <c r="DL1228" s="28"/>
      <c r="DM1228" s="28"/>
      <c r="DN1228" s="28"/>
      <c r="DO1228" s="28"/>
      <c r="DP1228" s="28"/>
      <c r="DQ1228" s="28"/>
      <c r="DR1228" s="28"/>
      <c r="DS1228" s="28"/>
      <c r="DT1228" s="28"/>
      <c r="DU1228" s="28"/>
      <c r="DV1228" s="28"/>
      <c r="DW1228" s="28"/>
      <c r="DX1228" s="28"/>
      <c r="DY1228" s="28"/>
      <c r="DZ1228" s="28"/>
      <c r="EA1228" s="28"/>
      <c r="EB1228" s="28"/>
      <c r="EC1228" s="28"/>
      <c r="ED1228" s="28"/>
      <c r="EE1228" s="28"/>
      <c r="EF1228" s="28"/>
      <c r="EG1228" s="28"/>
      <c r="EH1228" s="28"/>
      <c r="EI1228" s="28"/>
      <c r="EJ1228" s="28"/>
      <c r="EK1228" s="28"/>
      <c r="EL1228" s="28"/>
      <c r="EM1228" s="28"/>
      <c r="EN1228" s="28"/>
      <c r="EO1228" s="28"/>
      <c r="EP1228" s="28"/>
      <c r="EQ1228" s="28"/>
    </row>
    <row r="1229" spans="1:147" s="1" customFormat="1" x14ac:dyDescent="0.25">
      <c r="A1229" s="130"/>
      <c r="B1229" s="105"/>
      <c r="C1229" s="131"/>
      <c r="D1229" s="105"/>
      <c r="E1229" s="105"/>
      <c r="F1229" s="105"/>
      <c r="G1229" s="105"/>
      <c r="H1229" s="105"/>
      <c r="I1229" s="105"/>
      <c r="J1229" s="105"/>
      <c r="K1229" s="105"/>
      <c r="L1229" s="105"/>
      <c r="M1229" s="105"/>
      <c r="N1229" s="105"/>
      <c r="O1229" s="105"/>
      <c r="P1229" s="105"/>
      <c r="Q1229" s="105"/>
      <c r="R1229" s="105"/>
      <c r="S1229" s="105"/>
      <c r="T1229" s="105"/>
      <c r="U1229" s="28"/>
      <c r="V1229" s="132"/>
      <c r="W1229" s="132"/>
      <c r="X1229" s="105"/>
      <c r="Y1229" s="105"/>
      <c r="Z1229" s="105"/>
      <c r="AA1229" s="105"/>
      <c r="AB1229" s="105"/>
      <c r="AC1229" s="105"/>
      <c r="AD1229" s="105"/>
      <c r="AE1229" s="105"/>
      <c r="AF1229" s="105"/>
      <c r="AG1229" s="105"/>
      <c r="AH1229" s="105"/>
      <c r="AI1229" s="105"/>
      <c r="AJ1229" s="105"/>
      <c r="AK1229" s="105"/>
      <c r="AL1229" s="105"/>
      <c r="AM1229" s="105"/>
      <c r="AN1229" s="105"/>
      <c r="AO1229" s="59"/>
      <c r="AQ1229" s="138"/>
      <c r="AR1229" s="28"/>
      <c r="AS1229" s="28"/>
      <c r="AT1229" s="59"/>
      <c r="AU1229" s="28"/>
      <c r="AV1229" s="59"/>
      <c r="AW1229" s="59"/>
      <c r="AX1229" s="59"/>
      <c r="AY1229" s="59"/>
      <c r="AZ1229" s="130"/>
      <c r="BA1229" s="59"/>
      <c r="BB1229" s="28"/>
      <c r="BC1229" s="28"/>
      <c r="BD1229" s="28"/>
      <c r="BE1229" s="28"/>
      <c r="BF1229" s="28"/>
      <c r="BG1229" s="28"/>
      <c r="BH1229" s="28"/>
      <c r="BI1229" s="28"/>
      <c r="BJ1229" s="28"/>
      <c r="BK1229" s="28"/>
      <c r="BL1229" s="28"/>
      <c r="BM1229" s="28"/>
      <c r="BN1229" s="28"/>
      <c r="BO1229" s="28"/>
      <c r="BP1229" s="28"/>
      <c r="BQ1229" s="28"/>
      <c r="BR1229" s="28"/>
      <c r="BS1229" s="28"/>
      <c r="BT1229" s="28"/>
      <c r="BU1229" s="28"/>
      <c r="BV1229" s="28"/>
      <c r="BW1229" s="28"/>
      <c r="BX1229" s="28"/>
      <c r="BY1229" s="28"/>
      <c r="BZ1229" s="28"/>
      <c r="CA1229" s="28"/>
      <c r="CB1229" s="28"/>
      <c r="CC1229" s="28"/>
      <c r="CD1229" s="28"/>
      <c r="CE1229" s="28"/>
      <c r="CF1229" s="28"/>
      <c r="CG1229" s="28"/>
      <c r="CH1229" s="28"/>
      <c r="CI1229" s="28"/>
      <c r="CJ1229" s="28"/>
      <c r="CK1229" s="28"/>
      <c r="CL1229" s="28"/>
      <c r="CM1229" s="28"/>
      <c r="CN1229" s="28"/>
      <c r="CO1229" s="28"/>
      <c r="CP1229" s="28"/>
      <c r="CQ1229" s="28"/>
      <c r="CR1229" s="28"/>
      <c r="CS1229" s="28"/>
      <c r="CT1229" s="28"/>
      <c r="CU1229" s="28"/>
      <c r="CV1229" s="28"/>
      <c r="CW1229" s="28"/>
      <c r="CX1229" s="28"/>
      <c r="CY1229" s="28"/>
      <c r="CZ1229" s="28"/>
      <c r="DA1229" s="28"/>
      <c r="DB1229" s="28"/>
      <c r="DC1229" s="28"/>
      <c r="DD1229" s="28"/>
      <c r="DE1229" s="28"/>
      <c r="DF1229" s="28"/>
      <c r="DG1229" s="28"/>
      <c r="DH1229" s="28"/>
      <c r="DI1229" s="28"/>
      <c r="DJ1229" s="28"/>
      <c r="DK1229" s="28"/>
      <c r="DL1229" s="28"/>
      <c r="DM1229" s="28"/>
      <c r="DN1229" s="28"/>
      <c r="DO1229" s="28"/>
      <c r="DP1229" s="28"/>
      <c r="DQ1229" s="28"/>
      <c r="DR1229" s="28"/>
      <c r="DS1229" s="28"/>
      <c r="DT1229" s="28"/>
      <c r="DU1229" s="28"/>
      <c r="DV1229" s="28"/>
      <c r="DW1229" s="28"/>
      <c r="DX1229" s="28"/>
      <c r="DY1229" s="28"/>
      <c r="DZ1229" s="28"/>
      <c r="EA1229" s="28"/>
      <c r="EB1229" s="28"/>
      <c r="EC1229" s="28"/>
      <c r="ED1229" s="28"/>
      <c r="EE1229" s="28"/>
      <c r="EF1229" s="28"/>
      <c r="EG1229" s="28"/>
      <c r="EH1229" s="28"/>
      <c r="EI1229" s="28"/>
      <c r="EJ1229" s="28"/>
      <c r="EK1229" s="28"/>
      <c r="EL1229" s="28"/>
      <c r="EM1229" s="28"/>
      <c r="EN1229" s="28"/>
      <c r="EO1229" s="28"/>
      <c r="EP1229" s="28"/>
      <c r="EQ1229" s="28"/>
    </row>
    <row r="1230" spans="1:147" s="1" customFormat="1" x14ac:dyDescent="0.25">
      <c r="A1230" s="130"/>
      <c r="B1230" s="105"/>
      <c r="C1230" s="131"/>
      <c r="D1230" s="105"/>
      <c r="E1230" s="105"/>
      <c r="F1230" s="105"/>
      <c r="G1230" s="105"/>
      <c r="H1230" s="105"/>
      <c r="I1230" s="105"/>
      <c r="J1230" s="105"/>
      <c r="K1230" s="105"/>
      <c r="L1230" s="105"/>
      <c r="M1230" s="105"/>
      <c r="N1230" s="105"/>
      <c r="O1230" s="105"/>
      <c r="P1230" s="105"/>
      <c r="Q1230" s="105"/>
      <c r="R1230" s="105"/>
      <c r="S1230" s="105"/>
      <c r="T1230" s="105"/>
      <c r="U1230" s="28"/>
      <c r="V1230" s="132"/>
      <c r="W1230" s="132"/>
      <c r="X1230" s="105"/>
      <c r="Y1230" s="105"/>
      <c r="Z1230" s="105"/>
      <c r="AA1230" s="105"/>
      <c r="AB1230" s="105"/>
      <c r="AC1230" s="105"/>
      <c r="AD1230" s="105"/>
      <c r="AE1230" s="105"/>
      <c r="AF1230" s="105"/>
      <c r="AG1230" s="105"/>
      <c r="AH1230" s="105"/>
      <c r="AI1230" s="105"/>
      <c r="AJ1230" s="105"/>
      <c r="AK1230" s="105"/>
      <c r="AL1230" s="105"/>
      <c r="AM1230" s="105"/>
      <c r="AN1230" s="105"/>
      <c r="AO1230" s="59"/>
      <c r="AQ1230" s="138"/>
      <c r="AR1230" s="28"/>
      <c r="AS1230" s="28"/>
      <c r="AT1230" s="59"/>
      <c r="AU1230" s="28"/>
      <c r="AV1230" s="59"/>
      <c r="AW1230" s="59"/>
      <c r="AX1230" s="59"/>
      <c r="AY1230" s="59"/>
      <c r="AZ1230" s="130"/>
      <c r="BA1230" s="59"/>
      <c r="BB1230" s="28"/>
      <c r="BC1230" s="28"/>
      <c r="BD1230" s="28"/>
      <c r="BE1230" s="28"/>
      <c r="BF1230" s="28"/>
      <c r="BG1230" s="28"/>
      <c r="BH1230" s="28"/>
      <c r="BI1230" s="28"/>
      <c r="BJ1230" s="28"/>
      <c r="BK1230" s="28"/>
      <c r="BL1230" s="28"/>
      <c r="BM1230" s="28"/>
      <c r="BN1230" s="28"/>
      <c r="BO1230" s="28"/>
      <c r="BP1230" s="28"/>
      <c r="BQ1230" s="28"/>
      <c r="BR1230" s="28"/>
      <c r="BS1230" s="28"/>
      <c r="BT1230" s="28"/>
      <c r="BU1230" s="28"/>
      <c r="BV1230" s="28"/>
      <c r="BW1230" s="28"/>
      <c r="BX1230" s="28"/>
      <c r="BY1230" s="28"/>
      <c r="BZ1230" s="28"/>
      <c r="CA1230" s="28"/>
      <c r="CB1230" s="28"/>
      <c r="CC1230" s="28"/>
      <c r="CD1230" s="28"/>
      <c r="CE1230" s="28"/>
      <c r="CF1230" s="28"/>
      <c r="CG1230" s="28"/>
      <c r="CH1230" s="28"/>
      <c r="CI1230" s="28"/>
      <c r="CJ1230" s="28"/>
      <c r="CK1230" s="28"/>
      <c r="CL1230" s="28"/>
      <c r="CM1230" s="28"/>
      <c r="CN1230" s="28"/>
      <c r="CO1230" s="28"/>
      <c r="CP1230" s="28"/>
      <c r="CQ1230" s="28"/>
      <c r="CR1230" s="28"/>
      <c r="CS1230" s="28"/>
      <c r="CT1230" s="28"/>
      <c r="CU1230" s="28"/>
      <c r="CV1230" s="28"/>
      <c r="CW1230" s="28"/>
      <c r="CX1230" s="28"/>
      <c r="CY1230" s="28"/>
      <c r="CZ1230" s="28"/>
      <c r="DA1230" s="28"/>
      <c r="DB1230" s="28"/>
      <c r="DC1230" s="28"/>
      <c r="DD1230" s="28"/>
      <c r="DE1230" s="28"/>
      <c r="DF1230" s="28"/>
      <c r="DG1230" s="28"/>
      <c r="DH1230" s="28"/>
      <c r="DI1230" s="28"/>
      <c r="DJ1230" s="28"/>
      <c r="DK1230" s="28"/>
      <c r="DL1230" s="28"/>
      <c r="DM1230" s="28"/>
      <c r="DN1230" s="28"/>
      <c r="DO1230" s="28"/>
      <c r="DP1230" s="28"/>
      <c r="DQ1230" s="28"/>
      <c r="DR1230" s="28"/>
      <c r="DS1230" s="28"/>
      <c r="DT1230" s="28"/>
      <c r="DU1230" s="28"/>
      <c r="DV1230" s="28"/>
      <c r="DW1230" s="28"/>
      <c r="DX1230" s="28"/>
      <c r="DY1230" s="28"/>
      <c r="DZ1230" s="28"/>
      <c r="EA1230" s="28"/>
      <c r="EB1230" s="28"/>
      <c r="EC1230" s="28"/>
      <c r="ED1230" s="28"/>
      <c r="EE1230" s="28"/>
      <c r="EF1230" s="28"/>
      <c r="EG1230" s="28"/>
      <c r="EH1230" s="28"/>
      <c r="EI1230" s="28"/>
      <c r="EJ1230" s="28"/>
      <c r="EK1230" s="28"/>
      <c r="EL1230" s="28"/>
      <c r="EM1230" s="28"/>
      <c r="EN1230" s="28"/>
      <c r="EO1230" s="28"/>
      <c r="EP1230" s="28"/>
      <c r="EQ1230" s="28"/>
    </row>
    <row r="1231" spans="1:147" s="1" customFormat="1" x14ac:dyDescent="0.25">
      <c r="A1231" s="130"/>
      <c r="B1231" s="105"/>
      <c r="C1231" s="131"/>
      <c r="D1231" s="105"/>
      <c r="E1231" s="105"/>
      <c r="F1231" s="105"/>
      <c r="G1231" s="105"/>
      <c r="H1231" s="105"/>
      <c r="I1231" s="105"/>
      <c r="J1231" s="105"/>
      <c r="K1231" s="105"/>
      <c r="L1231" s="105"/>
      <c r="M1231" s="105"/>
      <c r="N1231" s="105"/>
      <c r="O1231" s="105"/>
      <c r="P1231" s="105"/>
      <c r="Q1231" s="105"/>
      <c r="R1231" s="105"/>
      <c r="S1231" s="105"/>
      <c r="T1231" s="105"/>
      <c r="U1231" s="28"/>
      <c r="V1231" s="132"/>
      <c r="W1231" s="132"/>
      <c r="X1231" s="105"/>
      <c r="Y1231" s="105"/>
      <c r="Z1231" s="105"/>
      <c r="AA1231" s="105"/>
      <c r="AB1231" s="105"/>
      <c r="AC1231" s="105"/>
      <c r="AD1231" s="105"/>
      <c r="AE1231" s="105"/>
      <c r="AF1231" s="105"/>
      <c r="AG1231" s="105"/>
      <c r="AH1231" s="105"/>
      <c r="AI1231" s="105"/>
      <c r="AJ1231" s="105"/>
      <c r="AK1231" s="105"/>
      <c r="AL1231" s="105"/>
      <c r="AM1231" s="105"/>
      <c r="AN1231" s="105"/>
      <c r="AO1231" s="59"/>
      <c r="AQ1231" s="138"/>
      <c r="AR1231" s="28"/>
      <c r="AS1231" s="28"/>
      <c r="AT1231" s="59"/>
      <c r="AU1231" s="28"/>
      <c r="AV1231" s="59"/>
      <c r="AW1231" s="59"/>
      <c r="AX1231" s="59"/>
      <c r="AY1231" s="59"/>
      <c r="AZ1231" s="130"/>
      <c r="BA1231" s="59"/>
      <c r="BB1231" s="28"/>
      <c r="BC1231" s="28"/>
      <c r="BD1231" s="28"/>
      <c r="BE1231" s="28"/>
      <c r="BF1231" s="28"/>
      <c r="BG1231" s="28"/>
      <c r="BH1231" s="28"/>
      <c r="BI1231" s="28"/>
      <c r="BJ1231" s="28"/>
      <c r="BK1231" s="28"/>
      <c r="BL1231" s="28"/>
      <c r="BM1231" s="28"/>
      <c r="BN1231" s="28"/>
      <c r="BO1231" s="28"/>
      <c r="BP1231" s="28"/>
      <c r="BQ1231" s="28"/>
      <c r="BR1231" s="28"/>
      <c r="BS1231" s="28"/>
      <c r="BT1231" s="28"/>
      <c r="BU1231" s="28"/>
      <c r="BV1231" s="28"/>
      <c r="BW1231" s="28"/>
      <c r="BX1231" s="28"/>
      <c r="BY1231" s="28"/>
      <c r="BZ1231" s="28"/>
      <c r="CA1231" s="28"/>
      <c r="CB1231" s="28"/>
      <c r="CC1231" s="28"/>
      <c r="CD1231" s="28"/>
      <c r="CE1231" s="28"/>
      <c r="CF1231" s="28"/>
      <c r="CG1231" s="28"/>
      <c r="CH1231" s="28"/>
      <c r="CI1231" s="28"/>
      <c r="CJ1231" s="28"/>
      <c r="CK1231" s="28"/>
      <c r="CL1231" s="28"/>
      <c r="CM1231" s="28"/>
      <c r="CN1231" s="28"/>
      <c r="CO1231" s="28"/>
      <c r="CP1231" s="28"/>
      <c r="CQ1231" s="28"/>
      <c r="CR1231" s="28"/>
      <c r="CS1231" s="28"/>
      <c r="CT1231" s="28"/>
      <c r="CU1231" s="28"/>
      <c r="CV1231" s="28"/>
      <c r="CW1231" s="28"/>
      <c r="CX1231" s="28"/>
      <c r="CY1231" s="28"/>
      <c r="CZ1231" s="28"/>
      <c r="DA1231" s="28"/>
      <c r="DB1231" s="28"/>
      <c r="DC1231" s="28"/>
      <c r="DD1231" s="28"/>
      <c r="DE1231" s="28"/>
      <c r="DF1231" s="28"/>
      <c r="DG1231" s="28"/>
      <c r="DH1231" s="28"/>
      <c r="DI1231" s="28"/>
      <c r="DJ1231" s="28"/>
      <c r="DK1231" s="28"/>
      <c r="DL1231" s="28"/>
      <c r="DM1231" s="28"/>
      <c r="DN1231" s="28"/>
      <c r="DO1231" s="28"/>
      <c r="DP1231" s="28"/>
      <c r="DQ1231" s="28"/>
      <c r="DR1231" s="28"/>
      <c r="DS1231" s="28"/>
      <c r="DT1231" s="28"/>
      <c r="DU1231" s="28"/>
      <c r="DV1231" s="28"/>
      <c r="DW1231" s="28"/>
      <c r="DX1231" s="28"/>
      <c r="DY1231" s="28"/>
      <c r="DZ1231" s="28"/>
      <c r="EA1231" s="28"/>
      <c r="EB1231" s="28"/>
      <c r="EC1231" s="28"/>
      <c r="ED1231" s="28"/>
      <c r="EE1231" s="28"/>
      <c r="EF1231" s="28"/>
      <c r="EG1231" s="28"/>
      <c r="EH1231" s="28"/>
      <c r="EI1231" s="28"/>
      <c r="EJ1231" s="28"/>
      <c r="EK1231" s="28"/>
      <c r="EL1231" s="28"/>
      <c r="EM1231" s="28"/>
      <c r="EN1231" s="28"/>
      <c r="EO1231" s="28"/>
      <c r="EP1231" s="28"/>
      <c r="EQ1231" s="28"/>
    </row>
    <row r="1232" spans="1:147" s="1" customFormat="1" x14ac:dyDescent="0.25">
      <c r="A1232" s="130"/>
      <c r="B1232" s="105"/>
      <c r="C1232" s="131"/>
      <c r="D1232" s="105"/>
      <c r="E1232" s="105"/>
      <c r="F1232" s="105"/>
      <c r="G1232" s="105"/>
      <c r="H1232" s="105"/>
      <c r="I1232" s="105"/>
      <c r="J1232" s="105"/>
      <c r="K1232" s="105"/>
      <c r="L1232" s="105"/>
      <c r="M1232" s="105"/>
      <c r="N1232" s="105"/>
      <c r="O1232" s="105"/>
      <c r="P1232" s="105"/>
      <c r="Q1232" s="105"/>
      <c r="R1232" s="105"/>
      <c r="S1232" s="105"/>
      <c r="T1232" s="105"/>
      <c r="U1232" s="28"/>
      <c r="V1232" s="132"/>
      <c r="W1232" s="132"/>
      <c r="X1232" s="105"/>
      <c r="Y1232" s="105"/>
      <c r="Z1232" s="105"/>
      <c r="AA1232" s="105"/>
      <c r="AB1232" s="105"/>
      <c r="AC1232" s="105"/>
      <c r="AD1232" s="105"/>
      <c r="AE1232" s="105"/>
      <c r="AF1232" s="105"/>
      <c r="AG1232" s="105"/>
      <c r="AH1232" s="105"/>
      <c r="AI1232" s="105"/>
      <c r="AJ1232" s="105"/>
      <c r="AK1232" s="105"/>
      <c r="AL1232" s="105"/>
      <c r="AM1232" s="105"/>
      <c r="AN1232" s="105"/>
      <c r="AO1232" s="59"/>
      <c r="AQ1232" s="138"/>
      <c r="AR1232" s="28"/>
      <c r="AS1232" s="28"/>
      <c r="AT1232" s="59"/>
      <c r="AU1232" s="28"/>
      <c r="AV1232" s="59"/>
      <c r="AW1232" s="59"/>
      <c r="AX1232" s="59"/>
      <c r="AY1232" s="59"/>
      <c r="AZ1232" s="130"/>
      <c r="BA1232" s="59"/>
      <c r="BB1232" s="28"/>
      <c r="BC1232" s="28"/>
      <c r="BD1232" s="28"/>
      <c r="BE1232" s="28"/>
      <c r="BF1232" s="28"/>
      <c r="BG1232" s="28"/>
      <c r="BH1232" s="28"/>
      <c r="BI1232" s="28"/>
      <c r="BJ1232" s="28"/>
      <c r="BK1232" s="28"/>
      <c r="BL1232" s="28"/>
      <c r="BM1232" s="28"/>
      <c r="BN1232" s="28"/>
      <c r="BO1232" s="28"/>
      <c r="BP1232" s="28"/>
      <c r="BQ1232" s="28"/>
      <c r="BR1232" s="28"/>
      <c r="BS1232" s="28"/>
      <c r="BT1232" s="28"/>
      <c r="BU1232" s="28"/>
      <c r="BV1232" s="28"/>
      <c r="BW1232" s="28"/>
      <c r="BX1232" s="28"/>
      <c r="BY1232" s="28"/>
      <c r="BZ1232" s="28"/>
      <c r="CA1232" s="28"/>
      <c r="CB1232" s="28"/>
      <c r="CC1232" s="28"/>
      <c r="CD1232" s="28"/>
      <c r="CE1232" s="28"/>
      <c r="CF1232" s="28"/>
      <c r="CG1232" s="28"/>
      <c r="CH1232" s="28"/>
      <c r="CI1232" s="28"/>
      <c r="CJ1232" s="28"/>
      <c r="CK1232" s="28"/>
      <c r="CL1232" s="28"/>
      <c r="CM1232" s="28"/>
      <c r="CN1232" s="28"/>
      <c r="CO1232" s="28"/>
      <c r="CP1232" s="28"/>
      <c r="CQ1232" s="28"/>
      <c r="CR1232" s="28"/>
      <c r="CS1232" s="28"/>
      <c r="CT1232" s="28"/>
      <c r="CU1232" s="28"/>
      <c r="CV1232" s="28"/>
      <c r="CW1232" s="28"/>
      <c r="CX1232" s="28"/>
      <c r="CY1232" s="28"/>
      <c r="CZ1232" s="28"/>
      <c r="DA1232" s="28"/>
      <c r="DB1232" s="28"/>
      <c r="DC1232" s="28"/>
      <c r="DD1232" s="28"/>
      <c r="DE1232" s="28"/>
      <c r="DF1232" s="28"/>
      <c r="DG1232" s="28"/>
      <c r="DH1232" s="28"/>
      <c r="DI1232" s="28"/>
      <c r="DJ1232" s="28"/>
      <c r="DK1232" s="28"/>
      <c r="DL1232" s="28"/>
      <c r="DM1232" s="28"/>
      <c r="DN1232" s="28"/>
      <c r="DO1232" s="28"/>
      <c r="DP1232" s="28"/>
      <c r="DQ1232" s="28"/>
      <c r="DR1232" s="28"/>
      <c r="DS1232" s="28"/>
      <c r="DT1232" s="28"/>
      <c r="DU1232" s="28"/>
      <c r="DV1232" s="28"/>
      <c r="DW1232" s="28"/>
      <c r="DX1232" s="28"/>
      <c r="DY1232" s="28"/>
      <c r="DZ1232" s="28"/>
      <c r="EA1232" s="28"/>
      <c r="EB1232" s="28"/>
      <c r="EC1232" s="28"/>
      <c r="ED1232" s="28"/>
      <c r="EE1232" s="28"/>
      <c r="EF1232" s="28"/>
      <c r="EG1232" s="28"/>
      <c r="EH1232" s="28"/>
      <c r="EI1232" s="28"/>
      <c r="EJ1232" s="28"/>
      <c r="EK1232" s="28"/>
      <c r="EL1232" s="28"/>
      <c r="EM1232" s="28"/>
      <c r="EN1232" s="28"/>
      <c r="EO1232" s="28"/>
      <c r="EP1232" s="28"/>
      <c r="EQ1232" s="28"/>
    </row>
    <row r="1233" spans="1:147" s="1" customFormat="1" x14ac:dyDescent="0.25">
      <c r="A1233" s="130"/>
      <c r="B1233" s="105"/>
      <c r="C1233" s="131"/>
      <c r="D1233" s="105"/>
      <c r="E1233" s="105"/>
      <c r="F1233" s="105"/>
      <c r="G1233" s="105"/>
      <c r="H1233" s="105"/>
      <c r="I1233" s="105"/>
      <c r="J1233" s="105"/>
      <c r="K1233" s="105"/>
      <c r="L1233" s="105"/>
      <c r="M1233" s="105"/>
      <c r="N1233" s="105"/>
      <c r="O1233" s="105"/>
      <c r="P1233" s="105"/>
      <c r="Q1233" s="105"/>
      <c r="R1233" s="105"/>
      <c r="S1233" s="105"/>
      <c r="T1233" s="105"/>
      <c r="U1233" s="28"/>
      <c r="V1233" s="132"/>
      <c r="W1233" s="132"/>
      <c r="X1233" s="105"/>
      <c r="Y1233" s="105"/>
      <c r="Z1233" s="105"/>
      <c r="AA1233" s="105"/>
      <c r="AB1233" s="105"/>
      <c r="AC1233" s="105"/>
      <c r="AD1233" s="105"/>
      <c r="AE1233" s="105"/>
      <c r="AF1233" s="105"/>
      <c r="AG1233" s="105"/>
      <c r="AH1233" s="105"/>
      <c r="AI1233" s="105"/>
      <c r="AJ1233" s="105"/>
      <c r="AK1233" s="105"/>
      <c r="AL1233" s="105"/>
      <c r="AM1233" s="105"/>
      <c r="AN1233" s="105"/>
      <c r="AO1233" s="59"/>
      <c r="AQ1233" s="138"/>
      <c r="AR1233" s="28"/>
      <c r="AS1233" s="28"/>
      <c r="AT1233" s="59"/>
      <c r="AU1233" s="28"/>
      <c r="AV1233" s="59"/>
      <c r="AW1233" s="59"/>
      <c r="AX1233" s="59"/>
      <c r="AY1233" s="59"/>
      <c r="AZ1233" s="130"/>
      <c r="BA1233" s="59"/>
      <c r="BB1233" s="28"/>
      <c r="BC1233" s="28"/>
      <c r="BD1233" s="28"/>
      <c r="BE1233" s="28"/>
      <c r="BF1233" s="28"/>
      <c r="BG1233" s="28"/>
      <c r="BH1233" s="28"/>
      <c r="BI1233" s="28"/>
      <c r="BJ1233" s="28"/>
      <c r="BK1233" s="28"/>
      <c r="BL1233" s="28"/>
      <c r="BM1233" s="28"/>
      <c r="BN1233" s="28"/>
      <c r="BO1233" s="28"/>
      <c r="BP1233" s="28"/>
      <c r="BQ1233" s="28"/>
      <c r="BR1233" s="28"/>
      <c r="BS1233" s="28"/>
      <c r="BT1233" s="28"/>
      <c r="BU1233" s="28"/>
      <c r="BV1233" s="28"/>
      <c r="BW1233" s="28"/>
      <c r="BX1233" s="28"/>
      <c r="BY1233" s="28"/>
      <c r="BZ1233" s="28"/>
      <c r="CA1233" s="28"/>
      <c r="CB1233" s="28"/>
      <c r="CC1233" s="28"/>
      <c r="CD1233" s="28"/>
      <c r="CE1233" s="28"/>
      <c r="CF1233" s="28"/>
      <c r="CG1233" s="28"/>
      <c r="CH1233" s="28"/>
      <c r="CI1233" s="28"/>
      <c r="CJ1233" s="28"/>
      <c r="CK1233" s="28"/>
      <c r="CL1233" s="28"/>
      <c r="CM1233" s="28"/>
      <c r="CN1233" s="28"/>
      <c r="CO1233" s="28"/>
      <c r="CP1233" s="28"/>
      <c r="CQ1233" s="28"/>
      <c r="CR1233" s="28"/>
      <c r="CS1233" s="28"/>
      <c r="CT1233" s="28"/>
      <c r="CU1233" s="28"/>
      <c r="CV1233" s="28"/>
      <c r="CW1233" s="28"/>
      <c r="CX1233" s="28"/>
      <c r="CY1233" s="28"/>
      <c r="CZ1233" s="28"/>
      <c r="DA1233" s="28"/>
      <c r="DB1233" s="28"/>
      <c r="DC1233" s="28"/>
      <c r="DD1233" s="28"/>
      <c r="DE1233" s="28"/>
      <c r="DF1233" s="28"/>
      <c r="DG1233" s="28"/>
      <c r="DH1233" s="28"/>
      <c r="DI1233" s="28"/>
      <c r="DJ1233" s="28"/>
      <c r="DK1233" s="28"/>
      <c r="DL1233" s="28"/>
      <c r="DM1233" s="28"/>
      <c r="DN1233" s="28"/>
      <c r="DO1233" s="28"/>
      <c r="DP1233" s="28"/>
      <c r="DQ1233" s="28"/>
      <c r="DR1233" s="28"/>
      <c r="DS1233" s="28"/>
      <c r="DT1233" s="28"/>
      <c r="DU1233" s="28"/>
      <c r="DV1233" s="28"/>
      <c r="DW1233" s="28"/>
      <c r="DX1233" s="28"/>
      <c r="DY1233" s="28"/>
      <c r="DZ1233" s="28"/>
      <c r="EA1233" s="28"/>
      <c r="EB1233" s="28"/>
      <c r="EC1233" s="28"/>
      <c r="ED1233" s="28"/>
      <c r="EE1233" s="28"/>
      <c r="EF1233" s="28"/>
      <c r="EG1233" s="28"/>
      <c r="EH1233" s="28"/>
      <c r="EI1233" s="28"/>
      <c r="EJ1233" s="28"/>
      <c r="EK1233" s="28"/>
      <c r="EL1233" s="28"/>
      <c r="EM1233" s="28"/>
      <c r="EN1233" s="28"/>
      <c r="EO1233" s="28"/>
      <c r="EP1233" s="28"/>
      <c r="EQ1233" s="28"/>
    </row>
    <row r="1234" spans="1:147" s="1" customFormat="1" x14ac:dyDescent="0.25">
      <c r="A1234" s="130"/>
      <c r="B1234" s="105"/>
      <c r="C1234" s="131"/>
      <c r="D1234" s="105"/>
      <c r="E1234" s="105"/>
      <c r="F1234" s="105"/>
      <c r="G1234" s="105"/>
      <c r="H1234" s="105"/>
      <c r="I1234" s="105"/>
      <c r="J1234" s="105"/>
      <c r="K1234" s="105"/>
      <c r="L1234" s="105"/>
      <c r="M1234" s="105"/>
      <c r="N1234" s="105"/>
      <c r="O1234" s="105"/>
      <c r="P1234" s="105"/>
      <c r="Q1234" s="105"/>
      <c r="R1234" s="105"/>
      <c r="S1234" s="105"/>
      <c r="T1234" s="105"/>
      <c r="U1234" s="28"/>
      <c r="V1234" s="132"/>
      <c r="W1234" s="132"/>
      <c r="X1234" s="105"/>
      <c r="Y1234" s="105"/>
      <c r="Z1234" s="105"/>
      <c r="AA1234" s="105"/>
      <c r="AB1234" s="105"/>
      <c r="AC1234" s="105"/>
      <c r="AD1234" s="105"/>
      <c r="AE1234" s="105"/>
      <c r="AF1234" s="105"/>
      <c r="AG1234" s="105"/>
      <c r="AH1234" s="105"/>
      <c r="AI1234" s="105"/>
      <c r="AJ1234" s="105"/>
      <c r="AK1234" s="105"/>
      <c r="AL1234" s="105"/>
      <c r="AM1234" s="105"/>
      <c r="AN1234" s="105"/>
      <c r="AO1234" s="59"/>
      <c r="AQ1234" s="138"/>
      <c r="AR1234" s="28"/>
      <c r="AS1234" s="28"/>
      <c r="AT1234" s="59"/>
      <c r="AU1234" s="28"/>
      <c r="AV1234" s="59"/>
      <c r="AW1234" s="59"/>
      <c r="AX1234" s="59"/>
      <c r="AY1234" s="59"/>
      <c r="AZ1234" s="130"/>
      <c r="BA1234" s="59"/>
      <c r="BB1234" s="28"/>
      <c r="BC1234" s="28"/>
      <c r="BD1234" s="28"/>
      <c r="BE1234" s="28"/>
      <c r="BF1234" s="28"/>
      <c r="BG1234" s="28"/>
      <c r="BH1234" s="28"/>
      <c r="BI1234" s="28"/>
      <c r="BJ1234" s="28"/>
      <c r="BK1234" s="28"/>
      <c r="BL1234" s="28"/>
      <c r="BM1234" s="28"/>
      <c r="BN1234" s="28"/>
      <c r="BO1234" s="28"/>
      <c r="BP1234" s="28"/>
      <c r="BQ1234" s="28"/>
      <c r="BR1234" s="28"/>
      <c r="BS1234" s="28"/>
      <c r="BT1234" s="28"/>
      <c r="BU1234" s="28"/>
      <c r="BV1234" s="28"/>
      <c r="BW1234" s="28"/>
      <c r="BX1234" s="28"/>
      <c r="BY1234" s="28"/>
      <c r="BZ1234" s="28"/>
      <c r="CA1234" s="28"/>
      <c r="CB1234" s="28"/>
      <c r="CC1234" s="28"/>
      <c r="CD1234" s="28"/>
      <c r="CE1234" s="28"/>
      <c r="CF1234" s="28"/>
      <c r="CG1234" s="28"/>
      <c r="CH1234" s="28"/>
      <c r="CI1234" s="28"/>
      <c r="CJ1234" s="28"/>
      <c r="CK1234" s="28"/>
      <c r="CL1234" s="28"/>
      <c r="CM1234" s="28"/>
      <c r="CN1234" s="28"/>
      <c r="CO1234" s="28"/>
      <c r="CP1234" s="28"/>
      <c r="CQ1234" s="28"/>
      <c r="CR1234" s="28"/>
      <c r="CS1234" s="28"/>
      <c r="CT1234" s="28"/>
      <c r="CU1234" s="28"/>
      <c r="CV1234" s="28"/>
      <c r="CW1234" s="28"/>
      <c r="CX1234" s="28"/>
      <c r="CY1234" s="28"/>
      <c r="CZ1234" s="28"/>
      <c r="DA1234" s="28"/>
      <c r="DB1234" s="28"/>
      <c r="DC1234" s="28"/>
      <c r="DD1234" s="28"/>
      <c r="DE1234" s="28"/>
      <c r="DF1234" s="28"/>
      <c r="DG1234" s="28"/>
      <c r="DH1234" s="28"/>
      <c r="DI1234" s="28"/>
      <c r="DJ1234" s="28"/>
      <c r="DK1234" s="28"/>
      <c r="DL1234" s="28"/>
      <c r="DM1234" s="28"/>
      <c r="DN1234" s="28"/>
      <c r="DO1234" s="28"/>
      <c r="DP1234" s="28"/>
      <c r="DQ1234" s="28"/>
      <c r="DR1234" s="28"/>
      <c r="DS1234" s="28"/>
      <c r="DT1234" s="28"/>
      <c r="DU1234" s="28"/>
      <c r="DV1234" s="28"/>
      <c r="DW1234" s="28"/>
      <c r="DX1234" s="28"/>
      <c r="DY1234" s="28"/>
      <c r="DZ1234" s="28"/>
      <c r="EA1234" s="28"/>
      <c r="EB1234" s="28"/>
      <c r="EC1234" s="28"/>
      <c r="ED1234" s="28"/>
      <c r="EE1234" s="28"/>
      <c r="EF1234" s="28"/>
      <c r="EG1234" s="28"/>
      <c r="EH1234" s="28"/>
      <c r="EI1234" s="28"/>
      <c r="EJ1234" s="28"/>
      <c r="EK1234" s="28"/>
      <c r="EL1234" s="28"/>
      <c r="EM1234" s="28"/>
      <c r="EN1234" s="28"/>
      <c r="EO1234" s="28"/>
      <c r="EP1234" s="28"/>
      <c r="EQ1234" s="28"/>
    </row>
    <row r="1235" spans="1:147" s="1" customFormat="1" x14ac:dyDescent="0.25">
      <c r="A1235" s="130"/>
      <c r="B1235" s="105"/>
      <c r="C1235" s="131"/>
      <c r="D1235" s="105"/>
      <c r="E1235" s="105"/>
      <c r="F1235" s="105"/>
      <c r="G1235" s="105"/>
      <c r="H1235" s="105"/>
      <c r="I1235" s="105"/>
      <c r="J1235" s="105"/>
      <c r="K1235" s="105"/>
      <c r="L1235" s="105"/>
      <c r="M1235" s="105"/>
      <c r="N1235" s="105"/>
      <c r="O1235" s="105"/>
      <c r="P1235" s="105"/>
      <c r="Q1235" s="105"/>
      <c r="R1235" s="105"/>
      <c r="S1235" s="105"/>
      <c r="T1235" s="105"/>
      <c r="U1235" s="28"/>
      <c r="V1235" s="132"/>
      <c r="W1235" s="132"/>
      <c r="X1235" s="105"/>
      <c r="Y1235" s="105"/>
      <c r="Z1235" s="105"/>
      <c r="AA1235" s="105"/>
      <c r="AB1235" s="105"/>
      <c r="AC1235" s="105"/>
      <c r="AD1235" s="105"/>
      <c r="AE1235" s="105"/>
      <c r="AF1235" s="105"/>
      <c r="AG1235" s="105"/>
      <c r="AH1235" s="105"/>
      <c r="AI1235" s="105"/>
      <c r="AJ1235" s="105"/>
      <c r="AK1235" s="105"/>
      <c r="AL1235" s="105"/>
      <c r="AM1235" s="105"/>
      <c r="AN1235" s="105"/>
      <c r="AO1235" s="59"/>
      <c r="AQ1235" s="138"/>
      <c r="AR1235" s="28"/>
      <c r="AS1235" s="28"/>
      <c r="AT1235" s="59"/>
      <c r="AU1235" s="28"/>
      <c r="AV1235" s="59"/>
      <c r="AW1235" s="59"/>
      <c r="AX1235" s="59"/>
      <c r="AY1235" s="59"/>
      <c r="AZ1235" s="130"/>
      <c r="BA1235" s="59"/>
      <c r="BB1235" s="28"/>
      <c r="BC1235" s="28"/>
      <c r="BD1235" s="28"/>
      <c r="BE1235" s="28"/>
      <c r="BF1235" s="28"/>
      <c r="BG1235" s="28"/>
      <c r="BH1235" s="28"/>
      <c r="BI1235" s="28"/>
      <c r="BJ1235" s="28"/>
      <c r="BK1235" s="28"/>
      <c r="BL1235" s="28"/>
      <c r="BM1235" s="28"/>
      <c r="BN1235" s="28"/>
      <c r="BO1235" s="28"/>
      <c r="BP1235" s="28"/>
      <c r="BQ1235" s="28"/>
      <c r="BR1235" s="28"/>
      <c r="BS1235" s="28"/>
      <c r="BT1235" s="28"/>
      <c r="BU1235" s="28"/>
      <c r="BV1235" s="28"/>
      <c r="BW1235" s="28"/>
      <c r="BX1235" s="28"/>
      <c r="BY1235" s="28"/>
      <c r="BZ1235" s="28"/>
      <c r="CA1235" s="28"/>
      <c r="CB1235" s="28"/>
      <c r="CC1235" s="28"/>
      <c r="CD1235" s="28"/>
      <c r="CE1235" s="28"/>
      <c r="CF1235" s="28"/>
      <c r="CG1235" s="28"/>
      <c r="CH1235" s="28"/>
      <c r="CI1235" s="28"/>
      <c r="CJ1235" s="28"/>
      <c r="CK1235" s="28"/>
      <c r="CL1235" s="28"/>
      <c r="CM1235" s="28"/>
      <c r="CN1235" s="28"/>
      <c r="CO1235" s="28"/>
      <c r="CP1235" s="28"/>
      <c r="CQ1235" s="28"/>
      <c r="CR1235" s="28"/>
      <c r="CS1235" s="28"/>
      <c r="CT1235" s="28"/>
      <c r="CU1235" s="28"/>
      <c r="CV1235" s="28"/>
      <c r="CW1235" s="28"/>
      <c r="CX1235" s="28"/>
      <c r="CY1235" s="28"/>
      <c r="CZ1235" s="28"/>
      <c r="DA1235" s="28"/>
      <c r="DB1235" s="28"/>
      <c r="DC1235" s="28"/>
      <c r="DD1235" s="28"/>
      <c r="DE1235" s="28"/>
      <c r="DF1235" s="28"/>
      <c r="DG1235" s="28"/>
      <c r="DH1235" s="28"/>
      <c r="DI1235" s="28"/>
      <c r="DJ1235" s="28"/>
      <c r="DK1235" s="28"/>
      <c r="DL1235" s="28"/>
      <c r="DM1235" s="28"/>
      <c r="DN1235" s="28"/>
      <c r="DO1235" s="28"/>
      <c r="DP1235" s="28"/>
      <c r="DQ1235" s="28"/>
      <c r="DR1235" s="28"/>
      <c r="DS1235" s="28"/>
      <c r="DT1235" s="28"/>
      <c r="DU1235" s="28"/>
      <c r="DV1235" s="28"/>
      <c r="DW1235" s="28"/>
      <c r="DX1235" s="28"/>
      <c r="DY1235" s="28"/>
      <c r="DZ1235" s="28"/>
      <c r="EA1235" s="28"/>
      <c r="EB1235" s="28"/>
      <c r="EC1235" s="28"/>
      <c r="ED1235" s="28"/>
      <c r="EE1235" s="28"/>
      <c r="EF1235" s="28"/>
      <c r="EG1235" s="28"/>
      <c r="EH1235" s="28"/>
      <c r="EI1235" s="28"/>
      <c r="EJ1235" s="28"/>
      <c r="EK1235" s="28"/>
      <c r="EL1235" s="28"/>
      <c r="EM1235" s="28"/>
      <c r="EN1235" s="28"/>
      <c r="EO1235" s="28"/>
      <c r="EP1235" s="28"/>
      <c r="EQ1235" s="28"/>
    </row>
    <row r="1236" spans="1:147" s="1" customFormat="1" x14ac:dyDescent="0.25">
      <c r="A1236" s="130"/>
      <c r="B1236" s="105"/>
      <c r="C1236" s="131"/>
      <c r="D1236" s="105"/>
      <c r="E1236" s="105"/>
      <c r="F1236" s="105"/>
      <c r="G1236" s="105"/>
      <c r="H1236" s="105"/>
      <c r="I1236" s="105"/>
      <c r="J1236" s="105"/>
      <c r="K1236" s="105"/>
      <c r="L1236" s="105"/>
      <c r="M1236" s="105"/>
      <c r="N1236" s="105"/>
      <c r="O1236" s="105"/>
      <c r="P1236" s="105"/>
      <c r="Q1236" s="105"/>
      <c r="R1236" s="105"/>
      <c r="S1236" s="105"/>
      <c r="T1236" s="105"/>
      <c r="U1236" s="28"/>
      <c r="V1236" s="132"/>
      <c r="W1236" s="132"/>
      <c r="X1236" s="105"/>
      <c r="Y1236" s="105"/>
      <c r="Z1236" s="105"/>
      <c r="AA1236" s="105"/>
      <c r="AB1236" s="105"/>
      <c r="AC1236" s="105"/>
      <c r="AD1236" s="105"/>
      <c r="AE1236" s="105"/>
      <c r="AF1236" s="105"/>
      <c r="AG1236" s="105"/>
      <c r="AH1236" s="105"/>
      <c r="AI1236" s="105"/>
      <c r="AJ1236" s="105"/>
      <c r="AK1236" s="105"/>
      <c r="AL1236" s="105"/>
      <c r="AM1236" s="105"/>
      <c r="AN1236" s="105"/>
      <c r="AO1236" s="59"/>
      <c r="AQ1236" s="138"/>
      <c r="AR1236" s="28"/>
      <c r="AS1236" s="28"/>
      <c r="AT1236" s="59"/>
      <c r="AU1236" s="28"/>
      <c r="AV1236" s="59"/>
      <c r="AW1236" s="59"/>
      <c r="AX1236" s="59"/>
      <c r="AY1236" s="59"/>
      <c r="AZ1236" s="130"/>
      <c r="BA1236" s="59"/>
      <c r="BB1236" s="28"/>
      <c r="BC1236" s="28"/>
      <c r="BD1236" s="28"/>
      <c r="BE1236" s="28"/>
      <c r="BF1236" s="28"/>
      <c r="BG1236" s="28"/>
      <c r="BH1236" s="28"/>
      <c r="BI1236" s="28"/>
      <c r="BJ1236" s="28"/>
      <c r="BK1236" s="28"/>
      <c r="BL1236" s="28"/>
      <c r="BM1236" s="28"/>
      <c r="BN1236" s="28"/>
      <c r="BO1236" s="28"/>
      <c r="BP1236" s="28"/>
      <c r="BQ1236" s="28"/>
      <c r="BR1236" s="28"/>
      <c r="BS1236" s="28"/>
      <c r="BT1236" s="28"/>
      <c r="BU1236" s="28"/>
      <c r="BV1236" s="28"/>
      <c r="BW1236" s="28"/>
      <c r="BX1236" s="28"/>
      <c r="BY1236" s="28"/>
      <c r="BZ1236" s="28"/>
      <c r="CA1236" s="28"/>
      <c r="CB1236" s="28"/>
      <c r="CC1236" s="28"/>
      <c r="CD1236" s="28"/>
      <c r="CE1236" s="28"/>
      <c r="CF1236" s="28"/>
      <c r="CG1236" s="28"/>
      <c r="CH1236" s="28"/>
      <c r="CI1236" s="28"/>
      <c r="CJ1236" s="28"/>
      <c r="CK1236" s="28"/>
      <c r="CL1236" s="28"/>
      <c r="CM1236" s="28"/>
      <c r="CN1236" s="28"/>
      <c r="CO1236" s="28"/>
      <c r="CP1236" s="28"/>
      <c r="CQ1236" s="28"/>
      <c r="CR1236" s="28"/>
      <c r="CS1236" s="28"/>
      <c r="CT1236" s="28"/>
      <c r="CU1236" s="28"/>
      <c r="CV1236" s="28"/>
      <c r="CW1236" s="28"/>
      <c r="CX1236" s="28"/>
      <c r="CY1236" s="28"/>
      <c r="CZ1236" s="28"/>
      <c r="DA1236" s="28"/>
      <c r="DB1236" s="28"/>
      <c r="DC1236" s="28"/>
      <c r="DD1236" s="28"/>
      <c r="DE1236" s="28"/>
      <c r="DF1236" s="28"/>
      <c r="DG1236" s="28"/>
      <c r="DH1236" s="28"/>
      <c r="DI1236" s="28"/>
      <c r="DJ1236" s="28"/>
      <c r="DK1236" s="28"/>
      <c r="DL1236" s="28"/>
      <c r="DM1236" s="28"/>
      <c r="DN1236" s="28"/>
      <c r="DO1236" s="28"/>
      <c r="DP1236" s="28"/>
      <c r="DQ1236" s="28"/>
      <c r="DR1236" s="28"/>
      <c r="DS1236" s="28"/>
      <c r="DT1236" s="28"/>
      <c r="DU1236" s="28"/>
      <c r="DV1236" s="28"/>
      <c r="DW1236" s="28"/>
      <c r="DX1236" s="28"/>
      <c r="DY1236" s="28"/>
      <c r="DZ1236" s="28"/>
      <c r="EA1236" s="28"/>
      <c r="EB1236" s="28"/>
      <c r="EC1236" s="28"/>
      <c r="ED1236" s="28"/>
      <c r="EE1236" s="28"/>
      <c r="EF1236" s="28"/>
      <c r="EG1236" s="28"/>
      <c r="EH1236" s="28"/>
      <c r="EI1236" s="28"/>
      <c r="EJ1236" s="28"/>
      <c r="EK1236" s="28"/>
      <c r="EL1236" s="28"/>
      <c r="EM1236" s="28"/>
      <c r="EN1236" s="28"/>
      <c r="EO1236" s="28"/>
      <c r="EP1236" s="28"/>
      <c r="EQ1236" s="28"/>
    </row>
    <row r="1237" spans="1:147" s="1" customFormat="1" x14ac:dyDescent="0.25">
      <c r="A1237" s="130"/>
      <c r="B1237" s="105"/>
      <c r="C1237" s="131"/>
      <c r="D1237" s="105"/>
      <c r="E1237" s="105"/>
      <c r="F1237" s="105"/>
      <c r="G1237" s="105"/>
      <c r="H1237" s="105"/>
      <c r="I1237" s="105"/>
      <c r="J1237" s="105"/>
      <c r="K1237" s="105"/>
      <c r="L1237" s="105"/>
      <c r="M1237" s="105"/>
      <c r="N1237" s="105"/>
      <c r="O1237" s="105"/>
      <c r="P1237" s="105"/>
      <c r="Q1237" s="105"/>
      <c r="R1237" s="105"/>
      <c r="S1237" s="105"/>
      <c r="T1237" s="105"/>
      <c r="U1237" s="28"/>
      <c r="V1237" s="132"/>
      <c r="W1237" s="132"/>
      <c r="X1237" s="105"/>
      <c r="Y1237" s="105"/>
      <c r="Z1237" s="105"/>
      <c r="AA1237" s="105"/>
      <c r="AB1237" s="105"/>
      <c r="AC1237" s="105"/>
      <c r="AD1237" s="105"/>
      <c r="AE1237" s="105"/>
      <c r="AF1237" s="105"/>
      <c r="AG1237" s="105"/>
      <c r="AH1237" s="105"/>
      <c r="AI1237" s="105"/>
      <c r="AJ1237" s="105"/>
      <c r="AK1237" s="105"/>
      <c r="AL1237" s="105"/>
      <c r="AM1237" s="105"/>
      <c r="AN1237" s="105"/>
      <c r="AO1237" s="59"/>
      <c r="AQ1237" s="138"/>
      <c r="AR1237" s="28"/>
      <c r="AS1237" s="28"/>
      <c r="AT1237" s="59"/>
      <c r="AU1237" s="28"/>
      <c r="AV1237" s="59"/>
      <c r="AW1237" s="59"/>
      <c r="AX1237" s="59"/>
      <c r="AY1237" s="59"/>
      <c r="AZ1237" s="130"/>
      <c r="BA1237" s="59"/>
      <c r="BB1237" s="28"/>
      <c r="BC1237" s="28"/>
      <c r="BD1237" s="28"/>
      <c r="BE1237" s="28"/>
      <c r="BF1237" s="28"/>
      <c r="BG1237" s="28"/>
      <c r="BH1237" s="28"/>
      <c r="BI1237" s="28"/>
      <c r="BJ1237" s="28"/>
      <c r="BK1237" s="28"/>
      <c r="BL1237" s="28"/>
      <c r="BM1237" s="28"/>
      <c r="BN1237" s="28"/>
      <c r="BO1237" s="28"/>
      <c r="BP1237" s="28"/>
      <c r="BQ1237" s="28"/>
      <c r="BR1237" s="28"/>
      <c r="BS1237" s="28"/>
      <c r="BT1237" s="28"/>
      <c r="BU1237" s="28"/>
      <c r="BV1237" s="28"/>
      <c r="BW1237" s="28"/>
      <c r="BX1237" s="28"/>
      <c r="BY1237" s="28"/>
      <c r="BZ1237" s="28"/>
      <c r="CA1237" s="28"/>
      <c r="CB1237" s="28"/>
      <c r="CC1237" s="28"/>
      <c r="CD1237" s="28"/>
      <c r="CE1237" s="28"/>
      <c r="CF1237" s="28"/>
      <c r="CG1237" s="28"/>
      <c r="CH1237" s="28"/>
      <c r="CI1237" s="28"/>
      <c r="CJ1237" s="28"/>
      <c r="CK1237" s="28"/>
      <c r="CL1237" s="28"/>
      <c r="CM1237" s="28"/>
      <c r="CN1237" s="28"/>
      <c r="CO1237" s="28"/>
      <c r="CP1237" s="28"/>
      <c r="CQ1237" s="28"/>
      <c r="CR1237" s="28"/>
      <c r="CS1237" s="28"/>
      <c r="CT1237" s="28"/>
      <c r="CU1237" s="28"/>
      <c r="CV1237" s="28"/>
      <c r="CW1237" s="28"/>
      <c r="CX1237" s="28"/>
      <c r="CY1237" s="28"/>
      <c r="CZ1237" s="28"/>
      <c r="DA1237" s="28"/>
      <c r="DB1237" s="28"/>
      <c r="DC1237" s="28"/>
      <c r="DD1237" s="28"/>
      <c r="DE1237" s="28"/>
      <c r="DF1237" s="28"/>
      <c r="DG1237" s="28"/>
      <c r="DH1237" s="28"/>
      <c r="DI1237" s="28"/>
      <c r="DJ1237" s="28"/>
      <c r="DK1237" s="28"/>
      <c r="DL1237" s="28"/>
      <c r="DM1237" s="28"/>
      <c r="DN1237" s="28"/>
      <c r="DO1237" s="28"/>
      <c r="DP1237" s="28"/>
      <c r="DQ1237" s="28"/>
      <c r="DR1237" s="28"/>
      <c r="DS1237" s="28"/>
      <c r="DT1237" s="28"/>
      <c r="DU1237" s="28"/>
      <c r="DV1237" s="28"/>
      <c r="DW1237" s="28"/>
      <c r="DX1237" s="28"/>
      <c r="DY1237" s="28"/>
      <c r="DZ1237" s="28"/>
      <c r="EA1237" s="28"/>
      <c r="EB1237" s="28"/>
      <c r="EC1237" s="28"/>
      <c r="ED1237" s="28"/>
      <c r="EE1237" s="28"/>
      <c r="EF1237" s="28"/>
      <c r="EG1237" s="28"/>
      <c r="EH1237" s="28"/>
      <c r="EI1237" s="28"/>
      <c r="EJ1237" s="28"/>
      <c r="EK1237" s="28"/>
      <c r="EL1237" s="28"/>
      <c r="EM1237" s="28"/>
      <c r="EN1237" s="28"/>
      <c r="EO1237" s="28"/>
      <c r="EP1237" s="28"/>
      <c r="EQ1237" s="28"/>
    </row>
    <row r="1238" spans="1:147" s="1" customFormat="1" x14ac:dyDescent="0.25">
      <c r="A1238" s="130"/>
      <c r="B1238" s="105"/>
      <c r="C1238" s="131"/>
      <c r="D1238" s="105"/>
      <c r="E1238" s="105"/>
      <c r="F1238" s="105"/>
      <c r="G1238" s="105"/>
      <c r="H1238" s="105"/>
      <c r="I1238" s="105"/>
      <c r="J1238" s="105"/>
      <c r="K1238" s="105"/>
      <c r="L1238" s="105"/>
      <c r="M1238" s="105"/>
      <c r="N1238" s="105"/>
      <c r="O1238" s="105"/>
      <c r="P1238" s="105"/>
      <c r="Q1238" s="105"/>
      <c r="R1238" s="105"/>
      <c r="S1238" s="105"/>
      <c r="T1238" s="105"/>
      <c r="U1238" s="28"/>
      <c r="V1238" s="132"/>
      <c r="W1238" s="132"/>
      <c r="X1238" s="105"/>
      <c r="Y1238" s="105"/>
      <c r="Z1238" s="105"/>
      <c r="AA1238" s="105"/>
      <c r="AB1238" s="105"/>
      <c r="AC1238" s="105"/>
      <c r="AD1238" s="105"/>
      <c r="AE1238" s="105"/>
      <c r="AF1238" s="105"/>
      <c r="AG1238" s="105"/>
      <c r="AH1238" s="105"/>
      <c r="AI1238" s="105"/>
      <c r="AJ1238" s="105"/>
      <c r="AK1238" s="105"/>
      <c r="AL1238" s="105"/>
      <c r="AM1238" s="105"/>
      <c r="AN1238" s="105"/>
      <c r="AO1238" s="59"/>
      <c r="AQ1238" s="138"/>
      <c r="AR1238" s="28"/>
      <c r="AS1238" s="28"/>
      <c r="AT1238" s="59"/>
      <c r="AU1238" s="28"/>
      <c r="AV1238" s="59"/>
      <c r="AW1238" s="59"/>
      <c r="AX1238" s="59"/>
      <c r="AY1238" s="59"/>
      <c r="AZ1238" s="130"/>
      <c r="BA1238" s="59"/>
      <c r="BB1238" s="28"/>
      <c r="BC1238" s="28"/>
      <c r="BD1238" s="28"/>
      <c r="BE1238" s="28"/>
      <c r="BF1238" s="28"/>
      <c r="BG1238" s="28"/>
      <c r="BH1238" s="28"/>
      <c r="BI1238" s="28"/>
      <c r="BJ1238" s="28"/>
      <c r="BK1238" s="28"/>
      <c r="BL1238" s="28"/>
      <c r="BM1238" s="28"/>
      <c r="BN1238" s="28"/>
      <c r="BO1238" s="28"/>
      <c r="BP1238" s="28"/>
      <c r="BQ1238" s="28"/>
      <c r="BR1238" s="28"/>
      <c r="BS1238" s="28"/>
      <c r="BT1238" s="28"/>
      <c r="BU1238" s="28"/>
      <c r="BV1238" s="28"/>
      <c r="BW1238" s="28"/>
      <c r="BX1238" s="28"/>
      <c r="BY1238" s="28"/>
      <c r="BZ1238" s="28"/>
      <c r="CA1238" s="28"/>
      <c r="CB1238" s="28"/>
      <c r="CC1238" s="28"/>
      <c r="CD1238" s="28"/>
      <c r="CE1238" s="28"/>
      <c r="CF1238" s="28"/>
      <c r="CG1238" s="28"/>
      <c r="CH1238" s="28"/>
      <c r="CI1238" s="28"/>
      <c r="CJ1238" s="28"/>
      <c r="CK1238" s="28"/>
      <c r="CL1238" s="28"/>
      <c r="CM1238" s="28"/>
      <c r="CN1238" s="28"/>
      <c r="CO1238" s="28"/>
      <c r="CP1238" s="28"/>
      <c r="CQ1238" s="28"/>
      <c r="CR1238" s="28"/>
      <c r="CS1238" s="28"/>
      <c r="CT1238" s="28"/>
      <c r="CU1238" s="28"/>
      <c r="CV1238" s="28"/>
      <c r="CW1238" s="28"/>
      <c r="CX1238" s="28"/>
      <c r="CY1238" s="28"/>
      <c r="CZ1238" s="28"/>
      <c r="DA1238" s="28"/>
      <c r="DB1238" s="28"/>
      <c r="DC1238" s="28"/>
      <c r="DD1238" s="28"/>
      <c r="DE1238" s="28"/>
      <c r="DF1238" s="28"/>
      <c r="DG1238" s="28"/>
      <c r="DH1238" s="28"/>
      <c r="DI1238" s="28"/>
      <c r="DJ1238" s="28"/>
      <c r="DK1238" s="28"/>
      <c r="DL1238" s="28"/>
      <c r="DM1238" s="28"/>
      <c r="DN1238" s="28"/>
      <c r="DO1238" s="28"/>
      <c r="DP1238" s="28"/>
      <c r="DQ1238" s="28"/>
      <c r="DR1238" s="28"/>
      <c r="DS1238" s="28"/>
      <c r="DT1238" s="28"/>
      <c r="DU1238" s="28"/>
      <c r="DV1238" s="28"/>
      <c r="DW1238" s="28"/>
      <c r="DX1238" s="28"/>
      <c r="DY1238" s="28"/>
      <c r="DZ1238" s="28"/>
      <c r="EA1238" s="28"/>
      <c r="EB1238" s="28"/>
      <c r="EC1238" s="28"/>
      <c r="ED1238" s="28"/>
      <c r="EE1238" s="28"/>
      <c r="EF1238" s="28"/>
      <c r="EG1238" s="28"/>
      <c r="EH1238" s="28"/>
      <c r="EI1238" s="28"/>
      <c r="EJ1238" s="28"/>
      <c r="EK1238" s="28"/>
      <c r="EL1238" s="28"/>
      <c r="EM1238" s="28"/>
      <c r="EN1238" s="28"/>
      <c r="EO1238" s="28"/>
      <c r="EP1238" s="28"/>
      <c r="EQ1238" s="28"/>
    </row>
    <row r="1239" spans="1:147" s="1" customFormat="1" x14ac:dyDescent="0.25">
      <c r="A1239" s="130"/>
      <c r="B1239" s="105"/>
      <c r="C1239" s="131"/>
      <c r="D1239" s="105"/>
      <c r="E1239" s="105"/>
      <c r="F1239" s="105"/>
      <c r="G1239" s="105"/>
      <c r="H1239" s="105"/>
      <c r="I1239" s="105"/>
      <c r="J1239" s="105"/>
      <c r="K1239" s="105"/>
      <c r="L1239" s="105"/>
      <c r="M1239" s="105"/>
      <c r="N1239" s="105"/>
      <c r="O1239" s="105"/>
      <c r="P1239" s="105"/>
      <c r="Q1239" s="105"/>
      <c r="R1239" s="105"/>
      <c r="S1239" s="105"/>
      <c r="T1239" s="105"/>
      <c r="U1239" s="28"/>
      <c r="V1239" s="132"/>
      <c r="W1239" s="132"/>
      <c r="X1239" s="105"/>
      <c r="Y1239" s="105"/>
      <c r="Z1239" s="105"/>
      <c r="AA1239" s="105"/>
      <c r="AB1239" s="105"/>
      <c r="AC1239" s="105"/>
      <c r="AD1239" s="105"/>
      <c r="AE1239" s="105"/>
      <c r="AF1239" s="105"/>
      <c r="AG1239" s="105"/>
      <c r="AH1239" s="105"/>
      <c r="AI1239" s="105"/>
      <c r="AJ1239" s="105"/>
      <c r="AK1239" s="105"/>
      <c r="AL1239" s="105"/>
      <c r="AM1239" s="105"/>
      <c r="AN1239" s="105"/>
      <c r="AO1239" s="59"/>
      <c r="AQ1239" s="138"/>
      <c r="AR1239" s="28"/>
      <c r="AS1239" s="28"/>
      <c r="AT1239" s="59"/>
      <c r="AU1239" s="28"/>
      <c r="AV1239" s="59"/>
      <c r="AW1239" s="59"/>
      <c r="AX1239" s="59"/>
      <c r="AY1239" s="59"/>
      <c r="AZ1239" s="130"/>
      <c r="BA1239" s="59"/>
      <c r="BB1239" s="28"/>
      <c r="BC1239" s="28"/>
      <c r="BD1239" s="28"/>
      <c r="BE1239" s="28"/>
      <c r="BF1239" s="28"/>
      <c r="BG1239" s="28"/>
      <c r="BH1239" s="28"/>
      <c r="BI1239" s="28"/>
      <c r="BJ1239" s="28"/>
      <c r="BK1239" s="28"/>
      <c r="BL1239" s="28"/>
      <c r="BM1239" s="28"/>
      <c r="BN1239" s="28"/>
      <c r="BO1239" s="28"/>
      <c r="BP1239" s="28"/>
      <c r="BQ1239" s="28"/>
      <c r="BR1239" s="28"/>
      <c r="BS1239" s="28"/>
      <c r="BT1239" s="28"/>
      <c r="BU1239" s="28"/>
      <c r="BV1239" s="28"/>
      <c r="BW1239" s="28"/>
      <c r="BX1239" s="28"/>
      <c r="BY1239" s="28"/>
      <c r="BZ1239" s="28"/>
      <c r="CA1239" s="28"/>
      <c r="CB1239" s="28"/>
      <c r="CC1239" s="28"/>
      <c r="CD1239" s="28"/>
      <c r="CE1239" s="28"/>
      <c r="CF1239" s="28"/>
      <c r="CG1239" s="28"/>
      <c r="CH1239" s="28"/>
      <c r="CI1239" s="28"/>
      <c r="CJ1239" s="28"/>
      <c r="CK1239" s="28"/>
      <c r="CL1239" s="28"/>
      <c r="CM1239" s="28"/>
      <c r="CN1239" s="28"/>
      <c r="CO1239" s="28"/>
      <c r="CP1239" s="28"/>
      <c r="CQ1239" s="28"/>
      <c r="CR1239" s="28"/>
      <c r="CS1239" s="28"/>
      <c r="CT1239" s="28"/>
      <c r="CU1239" s="28"/>
      <c r="CV1239" s="28"/>
      <c r="CW1239" s="28"/>
      <c r="CX1239" s="28"/>
      <c r="CY1239" s="28"/>
      <c r="CZ1239" s="28"/>
      <c r="DA1239" s="28"/>
      <c r="DB1239" s="28"/>
      <c r="DC1239" s="28"/>
      <c r="DD1239" s="28"/>
      <c r="DE1239" s="28"/>
      <c r="DF1239" s="28"/>
      <c r="DG1239" s="28"/>
      <c r="DH1239" s="28"/>
      <c r="DI1239" s="28"/>
      <c r="DJ1239" s="28"/>
      <c r="DK1239" s="28"/>
      <c r="DL1239" s="28"/>
      <c r="DM1239" s="28"/>
      <c r="DN1239" s="28"/>
      <c r="DO1239" s="28"/>
      <c r="DP1239" s="28"/>
      <c r="DQ1239" s="28"/>
      <c r="DR1239" s="28"/>
      <c r="DS1239" s="28"/>
      <c r="DT1239" s="28"/>
      <c r="DU1239" s="28"/>
      <c r="DV1239" s="28"/>
      <c r="DW1239" s="28"/>
      <c r="DX1239" s="28"/>
      <c r="DY1239" s="28"/>
      <c r="DZ1239" s="28"/>
      <c r="EA1239" s="28"/>
      <c r="EB1239" s="28"/>
      <c r="EC1239" s="28"/>
      <c r="ED1239" s="28"/>
      <c r="EE1239" s="28"/>
      <c r="EF1239" s="28"/>
      <c r="EG1239" s="28"/>
      <c r="EH1239" s="28"/>
      <c r="EI1239" s="28"/>
      <c r="EJ1239" s="28"/>
      <c r="EK1239" s="28"/>
      <c r="EL1239" s="28"/>
      <c r="EM1239" s="28"/>
      <c r="EN1239" s="28"/>
      <c r="EO1239" s="28"/>
      <c r="EP1239" s="28"/>
      <c r="EQ1239" s="28"/>
    </row>
    <row r="1240" spans="1:147" s="1" customFormat="1" x14ac:dyDescent="0.25">
      <c r="A1240" s="130"/>
      <c r="B1240" s="105"/>
      <c r="C1240" s="131"/>
      <c r="D1240" s="105"/>
      <c r="E1240" s="105"/>
      <c r="F1240" s="105"/>
      <c r="G1240" s="105"/>
      <c r="H1240" s="105"/>
      <c r="I1240" s="105"/>
      <c r="J1240" s="105"/>
      <c r="K1240" s="105"/>
      <c r="L1240" s="105"/>
      <c r="M1240" s="105"/>
      <c r="N1240" s="105"/>
      <c r="O1240" s="105"/>
      <c r="P1240" s="105"/>
      <c r="Q1240" s="105"/>
      <c r="R1240" s="105"/>
      <c r="S1240" s="105"/>
      <c r="T1240" s="105"/>
      <c r="U1240" s="28"/>
      <c r="V1240" s="132"/>
      <c r="W1240" s="132"/>
      <c r="X1240" s="105"/>
      <c r="Y1240" s="105"/>
      <c r="Z1240" s="105"/>
      <c r="AA1240" s="105"/>
      <c r="AB1240" s="105"/>
      <c r="AC1240" s="105"/>
      <c r="AD1240" s="105"/>
      <c r="AE1240" s="105"/>
      <c r="AF1240" s="105"/>
      <c r="AG1240" s="105"/>
      <c r="AH1240" s="105"/>
      <c r="AI1240" s="105"/>
      <c r="AJ1240" s="105"/>
      <c r="AK1240" s="105"/>
      <c r="AL1240" s="105"/>
      <c r="AM1240" s="105"/>
      <c r="AN1240" s="105"/>
      <c r="AO1240" s="59"/>
      <c r="AQ1240" s="138"/>
      <c r="AR1240" s="28"/>
      <c r="AS1240" s="28"/>
      <c r="AT1240" s="59"/>
      <c r="AU1240" s="28"/>
      <c r="AV1240" s="59"/>
      <c r="AW1240" s="59"/>
      <c r="AX1240" s="59"/>
      <c r="AY1240" s="59"/>
      <c r="AZ1240" s="130"/>
      <c r="BA1240" s="59"/>
      <c r="BB1240" s="28"/>
      <c r="BC1240" s="28"/>
      <c r="BD1240" s="28"/>
      <c r="BE1240" s="28"/>
      <c r="BF1240" s="28"/>
      <c r="BG1240" s="28"/>
      <c r="BH1240" s="28"/>
      <c r="BI1240" s="28"/>
      <c r="BJ1240" s="28"/>
      <c r="BK1240" s="28"/>
      <c r="BL1240" s="28"/>
      <c r="BM1240" s="28"/>
      <c r="BN1240" s="28"/>
      <c r="BO1240" s="28"/>
      <c r="BP1240" s="28"/>
      <c r="BQ1240" s="28"/>
      <c r="BR1240" s="28"/>
      <c r="BS1240" s="28"/>
      <c r="BT1240" s="28"/>
      <c r="BU1240" s="28"/>
      <c r="BV1240" s="28"/>
      <c r="BW1240" s="28"/>
      <c r="BX1240" s="28"/>
      <c r="BY1240" s="28"/>
      <c r="BZ1240" s="28"/>
      <c r="CA1240" s="28"/>
      <c r="CB1240" s="28"/>
      <c r="CC1240" s="28"/>
      <c r="CD1240" s="28"/>
      <c r="CE1240" s="28"/>
      <c r="CF1240" s="28"/>
      <c r="CG1240" s="28"/>
      <c r="CH1240" s="28"/>
      <c r="CI1240" s="28"/>
      <c r="CJ1240" s="28"/>
      <c r="CK1240" s="28"/>
      <c r="CL1240" s="28"/>
      <c r="CM1240" s="28"/>
      <c r="CN1240" s="28"/>
      <c r="CO1240" s="28"/>
      <c r="CP1240" s="28"/>
      <c r="CQ1240" s="28"/>
      <c r="CR1240" s="28"/>
      <c r="CS1240" s="28"/>
      <c r="CT1240" s="28"/>
      <c r="CU1240" s="28"/>
      <c r="CV1240" s="28"/>
      <c r="CW1240" s="28"/>
      <c r="CX1240" s="28"/>
      <c r="CY1240" s="28"/>
      <c r="CZ1240" s="28"/>
      <c r="DA1240" s="28"/>
      <c r="DB1240" s="28"/>
      <c r="DC1240" s="28"/>
      <c r="DD1240" s="28"/>
      <c r="DE1240" s="28"/>
      <c r="DF1240" s="28"/>
      <c r="DG1240" s="28"/>
      <c r="DH1240" s="28"/>
      <c r="DI1240" s="28"/>
      <c r="DJ1240" s="28"/>
      <c r="DK1240" s="28"/>
      <c r="DL1240" s="28"/>
      <c r="DM1240" s="28"/>
      <c r="DN1240" s="28"/>
      <c r="DO1240" s="28"/>
      <c r="DP1240" s="28"/>
      <c r="DQ1240" s="28"/>
      <c r="DR1240" s="28"/>
      <c r="DS1240" s="28"/>
      <c r="DT1240" s="28"/>
      <c r="DU1240" s="28"/>
      <c r="DV1240" s="28"/>
      <c r="DW1240" s="28"/>
      <c r="DX1240" s="28"/>
      <c r="DY1240" s="28"/>
      <c r="DZ1240" s="28"/>
      <c r="EA1240" s="28"/>
      <c r="EB1240" s="28"/>
      <c r="EC1240" s="28"/>
      <c r="ED1240" s="28"/>
      <c r="EE1240" s="28"/>
      <c r="EF1240" s="28"/>
      <c r="EG1240" s="28"/>
      <c r="EH1240" s="28"/>
      <c r="EI1240" s="28"/>
      <c r="EJ1240" s="28"/>
      <c r="EK1240" s="28"/>
      <c r="EL1240" s="28"/>
      <c r="EM1240" s="28"/>
      <c r="EN1240" s="28"/>
      <c r="EO1240" s="28"/>
      <c r="EP1240" s="28"/>
      <c r="EQ1240" s="28"/>
    </row>
    <row r="1241" spans="1:147" s="1" customFormat="1" x14ac:dyDescent="0.25">
      <c r="A1241" s="130"/>
      <c r="B1241" s="105"/>
      <c r="C1241" s="131"/>
      <c r="D1241" s="105"/>
      <c r="E1241" s="105"/>
      <c r="F1241" s="105"/>
      <c r="G1241" s="105"/>
      <c r="H1241" s="105"/>
      <c r="I1241" s="105"/>
      <c r="J1241" s="105"/>
      <c r="K1241" s="105"/>
      <c r="L1241" s="105"/>
      <c r="M1241" s="105"/>
      <c r="N1241" s="105"/>
      <c r="O1241" s="105"/>
      <c r="P1241" s="105"/>
      <c r="Q1241" s="105"/>
      <c r="R1241" s="105"/>
      <c r="S1241" s="105"/>
      <c r="T1241" s="105"/>
      <c r="U1241" s="28"/>
      <c r="V1241" s="132"/>
      <c r="W1241" s="132"/>
      <c r="X1241" s="105"/>
      <c r="Y1241" s="105"/>
      <c r="Z1241" s="105"/>
      <c r="AA1241" s="105"/>
      <c r="AB1241" s="105"/>
      <c r="AC1241" s="105"/>
      <c r="AD1241" s="105"/>
      <c r="AE1241" s="105"/>
      <c r="AF1241" s="105"/>
      <c r="AG1241" s="105"/>
      <c r="AH1241" s="105"/>
      <c r="AI1241" s="105"/>
      <c r="AJ1241" s="105"/>
      <c r="AK1241" s="105"/>
      <c r="AL1241" s="105"/>
      <c r="AM1241" s="105"/>
      <c r="AN1241" s="105"/>
      <c r="AO1241" s="59"/>
      <c r="AQ1241" s="138"/>
      <c r="AR1241" s="28"/>
      <c r="AS1241" s="28"/>
      <c r="AT1241" s="59"/>
      <c r="AU1241" s="28"/>
      <c r="AV1241" s="59"/>
      <c r="AW1241" s="59"/>
      <c r="AX1241" s="59"/>
      <c r="AY1241" s="59"/>
      <c r="AZ1241" s="130"/>
      <c r="BA1241" s="59"/>
      <c r="BB1241" s="28"/>
      <c r="BC1241" s="28"/>
      <c r="BD1241" s="28"/>
      <c r="BE1241" s="28"/>
      <c r="BF1241" s="28"/>
      <c r="BG1241" s="28"/>
      <c r="BH1241" s="28"/>
      <c r="BI1241" s="28"/>
      <c r="BJ1241" s="28"/>
      <c r="BK1241" s="28"/>
      <c r="BL1241" s="28"/>
      <c r="BM1241" s="28"/>
      <c r="BN1241" s="28"/>
      <c r="BO1241" s="28"/>
      <c r="BP1241" s="28"/>
      <c r="BQ1241" s="28"/>
      <c r="BR1241" s="28"/>
      <c r="BS1241" s="28"/>
      <c r="BT1241" s="28"/>
      <c r="BU1241" s="28"/>
      <c r="BV1241" s="28"/>
      <c r="BW1241" s="28"/>
      <c r="BX1241" s="28"/>
      <c r="BY1241" s="28"/>
      <c r="BZ1241" s="28"/>
      <c r="CA1241" s="28"/>
      <c r="CB1241" s="28"/>
      <c r="CC1241" s="28"/>
      <c r="CD1241" s="28"/>
      <c r="CE1241" s="28"/>
      <c r="CF1241" s="28"/>
      <c r="CG1241" s="28"/>
      <c r="CH1241" s="28"/>
      <c r="CI1241" s="28"/>
      <c r="CJ1241" s="28"/>
      <c r="CK1241" s="28"/>
      <c r="CL1241" s="28"/>
      <c r="CM1241" s="28"/>
      <c r="CN1241" s="28"/>
      <c r="CO1241" s="28"/>
      <c r="CP1241" s="28"/>
      <c r="CQ1241" s="28"/>
      <c r="CR1241" s="28"/>
      <c r="CS1241" s="28"/>
      <c r="CT1241" s="28"/>
      <c r="CU1241" s="28"/>
      <c r="CV1241" s="28"/>
      <c r="CW1241" s="28"/>
      <c r="CX1241" s="28"/>
      <c r="CY1241" s="28"/>
      <c r="CZ1241" s="28"/>
      <c r="DA1241" s="28"/>
      <c r="DB1241" s="28"/>
      <c r="DC1241" s="28"/>
      <c r="DD1241" s="28"/>
      <c r="DE1241" s="28"/>
      <c r="DF1241" s="28"/>
      <c r="DG1241" s="28"/>
      <c r="DH1241" s="28"/>
      <c r="DI1241" s="28"/>
      <c r="DJ1241" s="28"/>
      <c r="DK1241" s="28"/>
      <c r="DL1241" s="28"/>
      <c r="DM1241" s="28"/>
      <c r="DN1241" s="28"/>
      <c r="DO1241" s="28"/>
      <c r="DP1241" s="28"/>
      <c r="DQ1241" s="28"/>
      <c r="DR1241" s="28"/>
      <c r="DS1241" s="28"/>
      <c r="DT1241" s="28"/>
      <c r="DU1241" s="28"/>
      <c r="DV1241" s="28"/>
      <c r="DW1241" s="28"/>
      <c r="DX1241" s="28"/>
      <c r="DY1241" s="28"/>
      <c r="DZ1241" s="28"/>
      <c r="EA1241" s="28"/>
      <c r="EB1241" s="28"/>
      <c r="EC1241" s="28"/>
      <c r="ED1241" s="28"/>
      <c r="EE1241" s="28"/>
      <c r="EF1241" s="28"/>
      <c r="EG1241" s="28"/>
      <c r="EH1241" s="28"/>
      <c r="EI1241" s="28"/>
      <c r="EJ1241" s="28"/>
      <c r="EK1241" s="28"/>
      <c r="EL1241" s="28"/>
      <c r="EM1241" s="28"/>
      <c r="EN1241" s="28"/>
      <c r="EO1241" s="28"/>
      <c r="EP1241" s="28"/>
      <c r="EQ1241" s="28"/>
    </row>
    <row r="1242" spans="1:147" s="1" customFormat="1" x14ac:dyDescent="0.25">
      <c r="A1242" s="130"/>
      <c r="B1242" s="105"/>
      <c r="C1242" s="131"/>
      <c r="D1242" s="105"/>
      <c r="E1242" s="105"/>
      <c r="F1242" s="105"/>
      <c r="G1242" s="105"/>
      <c r="H1242" s="105"/>
      <c r="I1242" s="105"/>
      <c r="J1242" s="105"/>
      <c r="K1242" s="105"/>
      <c r="L1242" s="105"/>
      <c r="M1242" s="105"/>
      <c r="N1242" s="105"/>
      <c r="O1242" s="105"/>
      <c r="P1242" s="105"/>
      <c r="Q1242" s="105"/>
      <c r="R1242" s="105"/>
      <c r="S1242" s="105"/>
      <c r="T1242" s="105"/>
      <c r="U1242" s="28"/>
      <c r="V1242" s="132"/>
      <c r="W1242" s="132"/>
      <c r="X1242" s="105"/>
      <c r="Y1242" s="105"/>
      <c r="Z1242" s="105"/>
      <c r="AA1242" s="105"/>
      <c r="AB1242" s="105"/>
      <c r="AC1242" s="105"/>
      <c r="AD1242" s="105"/>
      <c r="AE1242" s="105"/>
      <c r="AF1242" s="105"/>
      <c r="AG1242" s="105"/>
      <c r="AH1242" s="105"/>
      <c r="AI1242" s="105"/>
      <c r="AJ1242" s="105"/>
      <c r="AK1242" s="105"/>
      <c r="AL1242" s="105"/>
      <c r="AM1242" s="105"/>
      <c r="AN1242" s="105"/>
      <c r="AO1242" s="59"/>
      <c r="AQ1242" s="138"/>
      <c r="AR1242" s="28"/>
      <c r="AS1242" s="28"/>
      <c r="AT1242" s="59"/>
      <c r="AU1242" s="28"/>
      <c r="AV1242" s="59"/>
      <c r="AW1242" s="59"/>
      <c r="AX1242" s="59"/>
      <c r="AY1242" s="59"/>
      <c r="AZ1242" s="130"/>
      <c r="BA1242" s="59"/>
      <c r="BB1242" s="28"/>
      <c r="BC1242" s="28"/>
      <c r="BD1242" s="28"/>
      <c r="BE1242" s="28"/>
      <c r="BF1242" s="28"/>
      <c r="BG1242" s="28"/>
      <c r="BH1242" s="28"/>
      <c r="BI1242" s="28"/>
      <c r="BJ1242" s="28"/>
      <c r="BK1242" s="28"/>
      <c r="BL1242" s="28"/>
      <c r="BM1242" s="28"/>
      <c r="BN1242" s="28"/>
      <c r="BO1242" s="28"/>
      <c r="BP1242" s="28"/>
      <c r="BQ1242" s="28"/>
      <c r="BR1242" s="28"/>
      <c r="BS1242" s="28"/>
      <c r="BT1242" s="28"/>
      <c r="BU1242" s="28"/>
      <c r="BV1242" s="28"/>
      <c r="BW1242" s="28"/>
      <c r="BX1242" s="28"/>
      <c r="BY1242" s="28"/>
      <c r="BZ1242" s="28"/>
      <c r="CA1242" s="28"/>
      <c r="CB1242" s="28"/>
      <c r="CC1242" s="28"/>
      <c r="CD1242" s="28"/>
      <c r="CE1242" s="28"/>
      <c r="CF1242" s="28"/>
      <c r="CG1242" s="28"/>
      <c r="CH1242" s="28"/>
      <c r="CI1242" s="28"/>
      <c r="CJ1242" s="28"/>
      <c r="CK1242" s="28"/>
      <c r="CL1242" s="28"/>
      <c r="CM1242" s="28"/>
      <c r="CN1242" s="28"/>
      <c r="CO1242" s="28"/>
      <c r="CP1242" s="28"/>
      <c r="CQ1242" s="28"/>
      <c r="CR1242" s="28"/>
      <c r="CS1242" s="28"/>
      <c r="CT1242" s="28"/>
      <c r="CU1242" s="28"/>
      <c r="CV1242" s="28"/>
      <c r="CW1242" s="28"/>
      <c r="CX1242" s="28"/>
      <c r="CY1242" s="28"/>
      <c r="CZ1242" s="28"/>
      <c r="DA1242" s="28"/>
      <c r="DB1242" s="28"/>
      <c r="DC1242" s="28"/>
      <c r="DD1242" s="28"/>
      <c r="DE1242" s="28"/>
      <c r="DF1242" s="28"/>
      <c r="DG1242" s="28"/>
      <c r="DH1242" s="28"/>
      <c r="DI1242" s="28"/>
      <c r="DJ1242" s="28"/>
      <c r="DK1242" s="28"/>
      <c r="DL1242" s="28"/>
      <c r="DM1242" s="28"/>
      <c r="DN1242" s="28"/>
      <c r="DO1242" s="28"/>
      <c r="DP1242" s="28"/>
      <c r="DQ1242" s="28"/>
      <c r="DR1242" s="28"/>
      <c r="DS1242" s="28"/>
      <c r="DT1242" s="28"/>
      <c r="DU1242" s="28"/>
      <c r="DV1242" s="28"/>
      <c r="DW1242" s="28"/>
      <c r="DX1242" s="28"/>
      <c r="DY1242" s="28"/>
      <c r="DZ1242" s="28"/>
      <c r="EA1242" s="28"/>
      <c r="EB1242" s="28"/>
      <c r="EC1242" s="28"/>
      <c r="ED1242" s="28"/>
      <c r="EE1242" s="28"/>
      <c r="EF1242" s="28"/>
      <c r="EG1242" s="28"/>
      <c r="EH1242" s="28"/>
      <c r="EI1242" s="28"/>
      <c r="EJ1242" s="28"/>
      <c r="EK1242" s="28"/>
      <c r="EL1242" s="28"/>
      <c r="EM1242" s="28"/>
      <c r="EN1242" s="28"/>
      <c r="EO1242" s="28"/>
      <c r="EP1242" s="28"/>
      <c r="EQ1242" s="28"/>
    </row>
    <row r="1243" spans="1:147" s="1" customFormat="1" x14ac:dyDescent="0.25">
      <c r="A1243" s="130"/>
      <c r="B1243" s="105"/>
      <c r="C1243" s="131"/>
      <c r="D1243" s="105"/>
      <c r="E1243" s="105"/>
      <c r="F1243" s="105"/>
      <c r="G1243" s="105"/>
      <c r="H1243" s="105"/>
      <c r="I1243" s="105"/>
      <c r="J1243" s="105"/>
      <c r="K1243" s="105"/>
      <c r="L1243" s="105"/>
      <c r="M1243" s="105"/>
      <c r="N1243" s="105"/>
      <c r="O1243" s="105"/>
      <c r="P1243" s="105"/>
      <c r="Q1243" s="105"/>
      <c r="R1243" s="105"/>
      <c r="S1243" s="105"/>
      <c r="T1243" s="105"/>
      <c r="U1243" s="28"/>
      <c r="V1243" s="132"/>
      <c r="W1243" s="132"/>
      <c r="X1243" s="105"/>
      <c r="Y1243" s="105"/>
      <c r="Z1243" s="105"/>
      <c r="AA1243" s="105"/>
      <c r="AB1243" s="105"/>
      <c r="AC1243" s="105"/>
      <c r="AD1243" s="105"/>
      <c r="AE1243" s="105"/>
      <c r="AF1243" s="105"/>
      <c r="AG1243" s="105"/>
      <c r="AH1243" s="105"/>
      <c r="AI1243" s="105"/>
      <c r="AJ1243" s="105"/>
      <c r="AK1243" s="105"/>
      <c r="AL1243" s="105"/>
      <c r="AM1243" s="105"/>
      <c r="AN1243" s="105"/>
      <c r="AO1243" s="59"/>
      <c r="AQ1243" s="138"/>
      <c r="AR1243" s="28"/>
      <c r="AS1243" s="28"/>
      <c r="AT1243" s="59"/>
      <c r="AU1243" s="28"/>
      <c r="AV1243" s="59"/>
      <c r="AW1243" s="59"/>
      <c r="AX1243" s="59"/>
      <c r="AY1243" s="59"/>
      <c r="AZ1243" s="130"/>
      <c r="BA1243" s="59"/>
      <c r="BB1243" s="28"/>
      <c r="BC1243" s="28"/>
      <c r="BD1243" s="28"/>
      <c r="BE1243" s="28"/>
      <c r="BF1243" s="28"/>
      <c r="BG1243" s="28"/>
      <c r="BH1243" s="28"/>
      <c r="BI1243" s="28"/>
      <c r="BJ1243" s="28"/>
      <c r="BK1243" s="28"/>
      <c r="BL1243" s="28"/>
      <c r="BM1243" s="28"/>
      <c r="BN1243" s="28"/>
      <c r="BO1243" s="28"/>
      <c r="BP1243" s="28"/>
      <c r="BQ1243" s="28"/>
      <c r="BR1243" s="28"/>
      <c r="BS1243" s="28"/>
      <c r="BT1243" s="28"/>
      <c r="BU1243" s="28"/>
      <c r="BV1243" s="28"/>
      <c r="BW1243" s="28"/>
      <c r="BX1243" s="28"/>
      <c r="BY1243" s="28"/>
      <c r="BZ1243" s="28"/>
      <c r="CA1243" s="28"/>
      <c r="CB1243" s="28"/>
      <c r="CC1243" s="28"/>
      <c r="CD1243" s="28"/>
      <c r="CE1243" s="28"/>
      <c r="CF1243" s="28"/>
      <c r="CG1243" s="28"/>
      <c r="CH1243" s="28"/>
      <c r="CI1243" s="28"/>
      <c r="CJ1243" s="28"/>
      <c r="CK1243" s="28"/>
      <c r="CL1243" s="28"/>
      <c r="CM1243" s="28"/>
      <c r="CN1243" s="28"/>
      <c r="CO1243" s="28"/>
      <c r="CP1243" s="28"/>
      <c r="CQ1243" s="28"/>
      <c r="CR1243" s="28"/>
      <c r="CS1243" s="28"/>
      <c r="CT1243" s="28"/>
      <c r="CU1243" s="28"/>
      <c r="CV1243" s="28"/>
      <c r="CW1243" s="28"/>
      <c r="CX1243" s="28"/>
      <c r="CY1243" s="28"/>
      <c r="CZ1243" s="28"/>
      <c r="DA1243" s="28"/>
      <c r="DB1243" s="28"/>
      <c r="DC1243" s="28"/>
      <c r="DD1243" s="28"/>
      <c r="DE1243" s="28"/>
      <c r="DF1243" s="28"/>
      <c r="DG1243" s="28"/>
      <c r="DH1243" s="28"/>
      <c r="DI1243" s="28"/>
      <c r="DJ1243" s="28"/>
      <c r="DK1243" s="28"/>
      <c r="DL1243" s="28"/>
      <c r="DM1243" s="28"/>
      <c r="DN1243" s="28"/>
      <c r="DO1243" s="28"/>
      <c r="DP1243" s="28"/>
      <c r="DQ1243" s="28"/>
      <c r="DR1243" s="28"/>
      <c r="DS1243" s="28"/>
      <c r="DT1243" s="28"/>
      <c r="DU1243" s="28"/>
      <c r="DV1243" s="28"/>
      <c r="DW1243" s="28"/>
      <c r="DX1243" s="28"/>
      <c r="DY1243" s="28"/>
      <c r="DZ1243" s="28"/>
      <c r="EA1243" s="28"/>
      <c r="EB1243" s="28"/>
      <c r="EC1243" s="28"/>
      <c r="ED1243" s="28"/>
      <c r="EE1243" s="28"/>
      <c r="EF1243" s="28"/>
      <c r="EG1243" s="28"/>
      <c r="EH1243" s="28"/>
      <c r="EI1243" s="28"/>
      <c r="EJ1243" s="28"/>
      <c r="EK1243" s="28"/>
      <c r="EL1243" s="28"/>
      <c r="EM1243" s="28"/>
      <c r="EN1243" s="28"/>
      <c r="EO1243" s="28"/>
      <c r="EP1243" s="28"/>
      <c r="EQ1243" s="28"/>
    </row>
    <row r="1244" spans="1:147" s="1" customFormat="1" x14ac:dyDescent="0.25">
      <c r="A1244" s="130"/>
      <c r="B1244" s="105"/>
      <c r="C1244" s="131"/>
      <c r="D1244" s="105"/>
      <c r="E1244" s="105"/>
      <c r="F1244" s="105"/>
      <c r="G1244" s="105"/>
      <c r="H1244" s="105"/>
      <c r="I1244" s="105"/>
      <c r="J1244" s="105"/>
      <c r="K1244" s="105"/>
      <c r="L1244" s="105"/>
      <c r="M1244" s="105"/>
      <c r="N1244" s="105"/>
      <c r="O1244" s="105"/>
      <c r="P1244" s="105"/>
      <c r="Q1244" s="105"/>
      <c r="R1244" s="105"/>
      <c r="S1244" s="105"/>
      <c r="T1244" s="105"/>
      <c r="U1244" s="28"/>
      <c r="V1244" s="132"/>
      <c r="W1244" s="132"/>
      <c r="X1244" s="105"/>
      <c r="Y1244" s="105"/>
      <c r="Z1244" s="105"/>
      <c r="AA1244" s="105"/>
      <c r="AB1244" s="105"/>
      <c r="AC1244" s="105"/>
      <c r="AD1244" s="105"/>
      <c r="AE1244" s="105"/>
      <c r="AF1244" s="105"/>
      <c r="AG1244" s="105"/>
      <c r="AH1244" s="105"/>
      <c r="AI1244" s="105"/>
      <c r="AJ1244" s="105"/>
      <c r="AK1244" s="105"/>
      <c r="AL1244" s="105"/>
      <c r="AM1244" s="105"/>
      <c r="AN1244" s="105"/>
      <c r="AO1244" s="59"/>
      <c r="AQ1244" s="138"/>
      <c r="AR1244" s="28"/>
      <c r="AS1244" s="28"/>
      <c r="AT1244" s="59"/>
      <c r="AU1244" s="28"/>
      <c r="AV1244" s="59"/>
      <c r="AW1244" s="59"/>
      <c r="AX1244" s="59"/>
      <c r="AY1244" s="59"/>
      <c r="AZ1244" s="130"/>
      <c r="BA1244" s="59"/>
      <c r="BB1244" s="28"/>
      <c r="BC1244" s="28"/>
      <c r="BD1244" s="28"/>
      <c r="BE1244" s="28"/>
      <c r="BF1244" s="28"/>
      <c r="BG1244" s="28"/>
      <c r="BH1244" s="28"/>
      <c r="BI1244" s="28"/>
      <c r="BJ1244" s="28"/>
      <c r="BK1244" s="28"/>
      <c r="BL1244" s="28"/>
      <c r="BM1244" s="28"/>
      <c r="BN1244" s="28"/>
      <c r="BO1244" s="28"/>
      <c r="BP1244" s="28"/>
      <c r="BQ1244" s="28"/>
      <c r="BR1244" s="28"/>
      <c r="BS1244" s="28"/>
      <c r="BT1244" s="28"/>
      <c r="BU1244" s="28"/>
      <c r="BV1244" s="28"/>
      <c r="BW1244" s="28"/>
      <c r="BX1244" s="28"/>
      <c r="BY1244" s="28"/>
      <c r="BZ1244" s="28"/>
      <c r="CA1244" s="28"/>
      <c r="CB1244" s="28"/>
      <c r="CC1244" s="28"/>
      <c r="CD1244" s="28"/>
      <c r="CE1244" s="28"/>
      <c r="CF1244" s="28"/>
      <c r="CG1244" s="28"/>
      <c r="CH1244" s="28"/>
      <c r="CI1244" s="28"/>
      <c r="CJ1244" s="28"/>
      <c r="CK1244" s="28"/>
      <c r="CL1244" s="28"/>
      <c r="CM1244" s="28"/>
      <c r="CN1244" s="28"/>
      <c r="CO1244" s="28"/>
      <c r="CP1244" s="28"/>
      <c r="CQ1244" s="28"/>
      <c r="CR1244" s="28"/>
      <c r="CS1244" s="28"/>
      <c r="CT1244" s="28"/>
      <c r="CU1244" s="28"/>
      <c r="CV1244" s="28"/>
      <c r="CW1244" s="28"/>
      <c r="CX1244" s="28"/>
      <c r="CY1244" s="28"/>
      <c r="CZ1244" s="28"/>
      <c r="DA1244" s="28"/>
      <c r="DB1244" s="28"/>
      <c r="DC1244" s="28"/>
      <c r="DD1244" s="28"/>
      <c r="DE1244" s="28"/>
      <c r="DF1244" s="28"/>
      <c r="DG1244" s="28"/>
      <c r="DH1244" s="28"/>
      <c r="DI1244" s="28"/>
      <c r="DJ1244" s="28"/>
      <c r="DK1244" s="28"/>
      <c r="DL1244" s="28"/>
      <c r="DM1244" s="28"/>
      <c r="DN1244" s="28"/>
      <c r="DO1244" s="28"/>
      <c r="DP1244" s="28"/>
      <c r="DQ1244" s="28"/>
      <c r="DR1244" s="28"/>
      <c r="DS1244" s="28"/>
      <c r="DT1244" s="28"/>
      <c r="DU1244" s="28"/>
      <c r="DV1244" s="28"/>
      <c r="DW1244" s="28"/>
      <c r="DX1244" s="28"/>
      <c r="DY1244" s="28"/>
      <c r="DZ1244" s="28"/>
      <c r="EA1244" s="28"/>
      <c r="EB1244" s="28"/>
      <c r="EC1244" s="28"/>
      <c r="ED1244" s="28"/>
      <c r="EE1244" s="28"/>
      <c r="EF1244" s="28"/>
      <c r="EG1244" s="28"/>
      <c r="EH1244" s="28"/>
      <c r="EI1244" s="28"/>
      <c r="EJ1244" s="28"/>
      <c r="EK1244" s="28"/>
      <c r="EL1244" s="28"/>
      <c r="EM1244" s="28"/>
      <c r="EN1244" s="28"/>
      <c r="EO1244" s="28"/>
      <c r="EP1244" s="28"/>
      <c r="EQ1244" s="28"/>
    </row>
    <row r="1245" spans="1:147" s="1" customFormat="1" x14ac:dyDescent="0.25">
      <c r="A1245" s="130"/>
      <c r="B1245" s="105"/>
      <c r="C1245" s="131"/>
      <c r="D1245" s="105"/>
      <c r="E1245" s="105"/>
      <c r="F1245" s="105"/>
      <c r="G1245" s="105"/>
      <c r="H1245" s="105"/>
      <c r="I1245" s="105"/>
      <c r="J1245" s="105"/>
      <c r="K1245" s="105"/>
      <c r="L1245" s="105"/>
      <c r="M1245" s="105"/>
      <c r="N1245" s="105"/>
      <c r="O1245" s="105"/>
      <c r="P1245" s="105"/>
      <c r="Q1245" s="105"/>
      <c r="R1245" s="105"/>
      <c r="S1245" s="105"/>
      <c r="T1245" s="105"/>
      <c r="U1245" s="28"/>
      <c r="V1245" s="132"/>
      <c r="W1245" s="132"/>
      <c r="X1245" s="105"/>
      <c r="Y1245" s="105"/>
      <c r="Z1245" s="105"/>
      <c r="AA1245" s="105"/>
      <c r="AB1245" s="105"/>
      <c r="AC1245" s="105"/>
      <c r="AD1245" s="105"/>
      <c r="AE1245" s="105"/>
      <c r="AF1245" s="105"/>
      <c r="AG1245" s="105"/>
      <c r="AH1245" s="105"/>
      <c r="AI1245" s="105"/>
      <c r="AJ1245" s="105"/>
      <c r="AK1245" s="105"/>
      <c r="AL1245" s="105"/>
      <c r="AM1245" s="105"/>
      <c r="AN1245" s="105"/>
      <c r="AO1245" s="59"/>
      <c r="AQ1245" s="138"/>
      <c r="AR1245" s="28"/>
      <c r="AS1245" s="28"/>
      <c r="AT1245" s="59"/>
      <c r="AU1245" s="28"/>
      <c r="AV1245" s="59"/>
      <c r="AW1245" s="59"/>
      <c r="AX1245" s="59"/>
      <c r="AY1245" s="59"/>
      <c r="AZ1245" s="130"/>
      <c r="BA1245" s="59"/>
      <c r="BB1245" s="28"/>
      <c r="BC1245" s="28"/>
      <c r="BD1245" s="28"/>
      <c r="BE1245" s="28"/>
      <c r="BF1245" s="28"/>
      <c r="BG1245" s="28"/>
      <c r="BH1245" s="28"/>
      <c r="BI1245" s="28"/>
      <c r="BJ1245" s="28"/>
      <c r="BK1245" s="28"/>
      <c r="BL1245" s="28"/>
      <c r="BM1245" s="28"/>
      <c r="BN1245" s="28"/>
      <c r="BO1245" s="28"/>
      <c r="BP1245" s="28"/>
      <c r="BQ1245" s="28"/>
      <c r="BR1245" s="28"/>
      <c r="BS1245" s="28"/>
      <c r="BT1245" s="28"/>
      <c r="BU1245" s="28"/>
      <c r="BV1245" s="28"/>
      <c r="BW1245" s="28"/>
      <c r="BX1245" s="28"/>
      <c r="BY1245" s="28"/>
      <c r="BZ1245" s="28"/>
      <c r="CA1245" s="28"/>
      <c r="CB1245" s="28"/>
      <c r="CC1245" s="28"/>
      <c r="CD1245" s="28"/>
      <c r="CE1245" s="28"/>
      <c r="CF1245" s="28"/>
      <c r="CG1245" s="28"/>
      <c r="CH1245" s="28"/>
      <c r="CI1245" s="28"/>
      <c r="CJ1245" s="28"/>
      <c r="CK1245" s="28"/>
      <c r="CL1245" s="28"/>
      <c r="CM1245" s="28"/>
      <c r="CN1245" s="28"/>
      <c r="CO1245" s="28"/>
      <c r="CP1245" s="28"/>
      <c r="CQ1245" s="28"/>
      <c r="CR1245" s="28"/>
      <c r="CS1245" s="28"/>
      <c r="CT1245" s="28"/>
      <c r="CU1245" s="28"/>
      <c r="CV1245" s="28"/>
      <c r="CW1245" s="28"/>
      <c r="CX1245" s="28"/>
      <c r="CY1245" s="28"/>
      <c r="CZ1245" s="28"/>
      <c r="DA1245" s="28"/>
      <c r="DB1245" s="28"/>
      <c r="DC1245" s="28"/>
      <c r="DD1245" s="28"/>
      <c r="DE1245" s="28"/>
      <c r="DF1245" s="28"/>
      <c r="DG1245" s="28"/>
      <c r="DH1245" s="28"/>
      <c r="DI1245" s="28"/>
      <c r="DJ1245" s="28"/>
      <c r="DK1245" s="28"/>
      <c r="DL1245" s="28"/>
      <c r="DM1245" s="28"/>
      <c r="DN1245" s="28"/>
      <c r="DO1245" s="28"/>
      <c r="DP1245" s="28"/>
      <c r="DQ1245" s="28"/>
      <c r="DR1245" s="28"/>
      <c r="DS1245" s="28"/>
      <c r="DT1245" s="28"/>
      <c r="DU1245" s="28"/>
      <c r="DV1245" s="28"/>
      <c r="DW1245" s="28"/>
      <c r="DX1245" s="28"/>
      <c r="DY1245" s="28"/>
      <c r="DZ1245" s="28"/>
      <c r="EA1245" s="28"/>
      <c r="EB1245" s="28"/>
      <c r="EC1245" s="28"/>
      <c r="ED1245" s="28"/>
      <c r="EE1245" s="28"/>
      <c r="EF1245" s="28"/>
      <c r="EG1245" s="28"/>
      <c r="EH1245" s="28"/>
      <c r="EI1245" s="28"/>
      <c r="EJ1245" s="28"/>
      <c r="EK1245" s="28"/>
      <c r="EL1245" s="28"/>
      <c r="EM1245" s="28"/>
      <c r="EN1245" s="28"/>
      <c r="EO1245" s="28"/>
      <c r="EP1245" s="28"/>
      <c r="EQ1245" s="28"/>
    </row>
    <row r="1246" spans="1:147" s="1" customFormat="1" x14ac:dyDescent="0.25">
      <c r="A1246" s="130"/>
      <c r="B1246" s="105"/>
      <c r="C1246" s="131"/>
      <c r="D1246" s="105"/>
      <c r="E1246" s="105"/>
      <c r="F1246" s="105"/>
      <c r="G1246" s="105"/>
      <c r="H1246" s="105"/>
      <c r="I1246" s="105"/>
      <c r="J1246" s="105"/>
      <c r="K1246" s="105"/>
      <c r="L1246" s="105"/>
      <c r="M1246" s="105"/>
      <c r="N1246" s="105"/>
      <c r="O1246" s="105"/>
      <c r="P1246" s="105"/>
      <c r="Q1246" s="105"/>
      <c r="R1246" s="105"/>
      <c r="S1246" s="105"/>
      <c r="T1246" s="105"/>
      <c r="U1246" s="28"/>
      <c r="V1246" s="132"/>
      <c r="W1246" s="132"/>
      <c r="X1246" s="105"/>
      <c r="Y1246" s="105"/>
      <c r="Z1246" s="105"/>
      <c r="AA1246" s="105"/>
      <c r="AB1246" s="105"/>
      <c r="AC1246" s="105"/>
      <c r="AD1246" s="105"/>
      <c r="AE1246" s="105"/>
      <c r="AF1246" s="105"/>
      <c r="AG1246" s="105"/>
      <c r="AH1246" s="105"/>
      <c r="AI1246" s="105"/>
      <c r="AJ1246" s="105"/>
      <c r="AK1246" s="105"/>
      <c r="AL1246" s="105"/>
      <c r="AM1246" s="105"/>
      <c r="AN1246" s="105"/>
      <c r="AO1246" s="59"/>
      <c r="AQ1246" s="138"/>
      <c r="AR1246" s="28"/>
      <c r="AS1246" s="28"/>
      <c r="AT1246" s="59"/>
      <c r="AU1246" s="28"/>
      <c r="AV1246" s="59"/>
      <c r="AW1246" s="59"/>
      <c r="AX1246" s="59"/>
      <c r="AY1246" s="59"/>
      <c r="AZ1246" s="130"/>
      <c r="BA1246" s="59"/>
      <c r="BB1246" s="28"/>
      <c r="BC1246" s="28"/>
      <c r="BD1246" s="28"/>
      <c r="BE1246" s="28"/>
      <c r="BF1246" s="28"/>
      <c r="BG1246" s="28"/>
      <c r="BH1246" s="28"/>
      <c r="BI1246" s="28"/>
      <c r="BJ1246" s="28"/>
      <c r="BK1246" s="28"/>
      <c r="BL1246" s="28"/>
      <c r="BM1246" s="28"/>
      <c r="BN1246" s="28"/>
      <c r="BO1246" s="28"/>
      <c r="BP1246" s="28"/>
      <c r="BQ1246" s="28"/>
      <c r="BR1246" s="28"/>
      <c r="BS1246" s="28"/>
      <c r="BT1246" s="28"/>
      <c r="BU1246" s="28"/>
      <c r="BV1246" s="28"/>
      <c r="BW1246" s="28"/>
      <c r="BX1246" s="28"/>
      <c r="BY1246" s="28"/>
      <c r="BZ1246" s="28"/>
      <c r="CA1246" s="28"/>
      <c r="CB1246" s="28"/>
      <c r="CC1246" s="28"/>
      <c r="CD1246" s="28"/>
      <c r="CE1246" s="28"/>
      <c r="CF1246" s="28"/>
      <c r="CG1246" s="28"/>
      <c r="CH1246" s="28"/>
      <c r="CI1246" s="28"/>
      <c r="CJ1246" s="28"/>
      <c r="CK1246" s="28"/>
      <c r="CL1246" s="28"/>
      <c r="CM1246" s="28"/>
      <c r="CN1246" s="28"/>
      <c r="CO1246" s="28"/>
      <c r="CP1246" s="28"/>
      <c r="CQ1246" s="28"/>
      <c r="CR1246" s="28"/>
      <c r="CS1246" s="28"/>
      <c r="CT1246" s="28"/>
      <c r="CU1246" s="28"/>
      <c r="CV1246" s="28"/>
      <c r="CW1246" s="28"/>
      <c r="CX1246" s="28"/>
      <c r="CY1246" s="28"/>
      <c r="CZ1246" s="28"/>
      <c r="DA1246" s="28"/>
      <c r="DB1246" s="28"/>
      <c r="DC1246" s="28"/>
      <c r="DD1246" s="28"/>
      <c r="DE1246" s="28"/>
      <c r="DF1246" s="28"/>
      <c r="DG1246" s="28"/>
      <c r="DH1246" s="28"/>
      <c r="DI1246" s="28"/>
      <c r="DJ1246" s="28"/>
      <c r="DK1246" s="28"/>
      <c r="DL1246" s="28"/>
      <c r="DM1246" s="28"/>
      <c r="DN1246" s="28"/>
      <c r="DO1246" s="28"/>
      <c r="DP1246" s="28"/>
      <c r="DQ1246" s="28"/>
      <c r="DR1246" s="28"/>
      <c r="DS1246" s="28"/>
      <c r="DT1246" s="28"/>
      <c r="DU1246" s="28"/>
      <c r="DV1246" s="28"/>
      <c r="DW1246" s="28"/>
      <c r="DX1246" s="28"/>
      <c r="DY1246" s="28"/>
      <c r="DZ1246" s="28"/>
      <c r="EA1246" s="28"/>
      <c r="EB1246" s="28"/>
      <c r="EC1246" s="28"/>
      <c r="ED1246" s="28"/>
      <c r="EE1246" s="28"/>
      <c r="EF1246" s="28"/>
      <c r="EG1246" s="28"/>
      <c r="EH1246" s="28"/>
      <c r="EI1246" s="28"/>
      <c r="EJ1246" s="28"/>
      <c r="EK1246" s="28"/>
      <c r="EL1246" s="28"/>
      <c r="EM1246" s="28"/>
      <c r="EN1246" s="28"/>
      <c r="EO1246" s="28"/>
      <c r="EP1246" s="28"/>
      <c r="EQ1246" s="28"/>
    </row>
    <row r="1247" spans="1:147" s="1" customFormat="1" x14ac:dyDescent="0.25">
      <c r="A1247" s="130"/>
      <c r="B1247" s="105"/>
      <c r="C1247" s="131"/>
      <c r="D1247" s="105"/>
      <c r="E1247" s="105"/>
      <c r="F1247" s="105"/>
      <c r="G1247" s="105"/>
      <c r="H1247" s="105"/>
      <c r="I1247" s="105"/>
      <c r="J1247" s="105"/>
      <c r="K1247" s="105"/>
      <c r="L1247" s="105"/>
      <c r="M1247" s="105"/>
      <c r="N1247" s="105"/>
      <c r="O1247" s="105"/>
      <c r="P1247" s="105"/>
      <c r="Q1247" s="105"/>
      <c r="R1247" s="105"/>
      <c r="S1247" s="105"/>
      <c r="T1247" s="105"/>
      <c r="U1247" s="28"/>
      <c r="V1247" s="132"/>
      <c r="W1247" s="132"/>
      <c r="X1247" s="105"/>
      <c r="Y1247" s="105"/>
      <c r="Z1247" s="105"/>
      <c r="AA1247" s="105"/>
      <c r="AB1247" s="105"/>
      <c r="AC1247" s="105"/>
      <c r="AD1247" s="105"/>
      <c r="AE1247" s="105"/>
      <c r="AF1247" s="105"/>
      <c r="AG1247" s="105"/>
      <c r="AH1247" s="105"/>
      <c r="AI1247" s="105"/>
      <c r="AJ1247" s="105"/>
      <c r="AK1247" s="105"/>
      <c r="AL1247" s="105"/>
      <c r="AM1247" s="105"/>
      <c r="AN1247" s="105"/>
      <c r="AO1247" s="59"/>
      <c r="AQ1247" s="138"/>
      <c r="AR1247" s="28"/>
      <c r="AS1247" s="28"/>
      <c r="AT1247" s="59"/>
      <c r="AU1247" s="28"/>
      <c r="AV1247" s="59"/>
      <c r="AW1247" s="59"/>
      <c r="AX1247" s="59"/>
      <c r="AY1247" s="59"/>
      <c r="AZ1247" s="130"/>
      <c r="BA1247" s="59"/>
      <c r="BB1247" s="28"/>
      <c r="BC1247" s="28"/>
      <c r="BD1247" s="28"/>
      <c r="BE1247" s="28"/>
      <c r="BF1247" s="28"/>
      <c r="BG1247" s="28"/>
      <c r="BH1247" s="28"/>
      <c r="BI1247" s="28"/>
      <c r="BJ1247" s="28"/>
      <c r="BK1247" s="28"/>
      <c r="BL1247" s="28"/>
      <c r="BM1247" s="28"/>
      <c r="BN1247" s="28"/>
      <c r="BO1247" s="28"/>
      <c r="BP1247" s="28"/>
      <c r="BQ1247" s="28"/>
      <c r="BR1247" s="28"/>
      <c r="BS1247" s="28"/>
      <c r="BT1247" s="28"/>
      <c r="BU1247" s="28"/>
      <c r="BV1247" s="28"/>
      <c r="BW1247" s="28"/>
      <c r="BX1247" s="28"/>
      <c r="BY1247" s="28"/>
      <c r="BZ1247" s="28"/>
      <c r="CA1247" s="28"/>
      <c r="CB1247" s="28"/>
      <c r="CC1247" s="28"/>
      <c r="CD1247" s="28"/>
      <c r="CE1247" s="28"/>
      <c r="CF1247" s="28"/>
      <c r="CG1247" s="28"/>
      <c r="CH1247" s="28"/>
      <c r="CI1247" s="28"/>
      <c r="CJ1247" s="28"/>
      <c r="CK1247" s="28"/>
      <c r="CL1247" s="28"/>
      <c r="CM1247" s="28"/>
      <c r="CN1247" s="28"/>
      <c r="CO1247" s="28"/>
      <c r="CP1247" s="28"/>
      <c r="CQ1247" s="28"/>
      <c r="CR1247" s="28"/>
      <c r="CS1247" s="28"/>
      <c r="CT1247" s="28"/>
      <c r="CU1247" s="28"/>
      <c r="CV1247" s="28"/>
      <c r="CW1247" s="28"/>
      <c r="CX1247" s="28"/>
      <c r="CY1247" s="28"/>
      <c r="CZ1247" s="28"/>
      <c r="DA1247" s="28"/>
      <c r="DB1247" s="28"/>
      <c r="DC1247" s="28"/>
      <c r="DD1247" s="28"/>
      <c r="DE1247" s="28"/>
      <c r="DF1247" s="28"/>
      <c r="DG1247" s="28"/>
      <c r="DH1247" s="28"/>
      <c r="DI1247" s="28"/>
      <c r="DJ1247" s="28"/>
      <c r="DK1247" s="28"/>
      <c r="DL1247" s="28"/>
      <c r="DM1247" s="28"/>
      <c r="DN1247" s="28"/>
      <c r="DO1247" s="28"/>
      <c r="DP1247" s="28"/>
      <c r="DQ1247" s="28"/>
      <c r="DR1247" s="28"/>
      <c r="DS1247" s="28"/>
      <c r="DT1247" s="28"/>
      <c r="DU1247" s="28"/>
      <c r="DV1247" s="28"/>
      <c r="DW1247" s="28"/>
      <c r="DX1247" s="28"/>
      <c r="DY1247" s="28"/>
      <c r="DZ1247" s="28"/>
      <c r="EA1247" s="28"/>
      <c r="EB1247" s="28"/>
      <c r="EC1247" s="28"/>
      <c r="ED1247" s="28"/>
      <c r="EE1247" s="28"/>
      <c r="EF1247" s="28"/>
      <c r="EG1247" s="28"/>
      <c r="EH1247" s="28"/>
      <c r="EI1247" s="28"/>
      <c r="EJ1247" s="28"/>
      <c r="EK1247" s="28"/>
      <c r="EL1247" s="28"/>
      <c r="EM1247" s="28"/>
      <c r="EN1247" s="28"/>
      <c r="EO1247" s="28"/>
      <c r="EP1247" s="28"/>
      <c r="EQ1247" s="28"/>
    </row>
    <row r="1248" spans="1:147" s="1" customFormat="1" x14ac:dyDescent="0.25">
      <c r="A1248" s="130"/>
      <c r="B1248" s="105"/>
      <c r="C1248" s="131"/>
      <c r="D1248" s="105"/>
      <c r="E1248" s="105"/>
      <c r="F1248" s="105"/>
      <c r="G1248" s="105"/>
      <c r="H1248" s="105"/>
      <c r="I1248" s="105"/>
      <c r="J1248" s="105"/>
      <c r="K1248" s="105"/>
      <c r="L1248" s="105"/>
      <c r="M1248" s="105"/>
      <c r="N1248" s="105"/>
      <c r="O1248" s="105"/>
      <c r="P1248" s="105"/>
      <c r="Q1248" s="105"/>
      <c r="R1248" s="105"/>
      <c r="S1248" s="105"/>
      <c r="T1248" s="105"/>
      <c r="U1248" s="28"/>
      <c r="V1248" s="132"/>
      <c r="W1248" s="132"/>
      <c r="X1248" s="105"/>
      <c r="Y1248" s="105"/>
      <c r="Z1248" s="105"/>
      <c r="AA1248" s="105"/>
      <c r="AB1248" s="105"/>
      <c r="AC1248" s="105"/>
      <c r="AD1248" s="105"/>
      <c r="AE1248" s="105"/>
      <c r="AF1248" s="105"/>
      <c r="AG1248" s="105"/>
      <c r="AH1248" s="105"/>
      <c r="AI1248" s="105"/>
      <c r="AJ1248" s="105"/>
      <c r="AK1248" s="105"/>
      <c r="AL1248" s="105"/>
      <c r="AM1248" s="105"/>
      <c r="AN1248" s="105"/>
      <c r="AO1248" s="59"/>
      <c r="AQ1248" s="138"/>
      <c r="AR1248" s="28"/>
      <c r="AS1248" s="28"/>
      <c r="AT1248" s="59"/>
      <c r="AU1248" s="28"/>
      <c r="AV1248" s="59"/>
      <c r="AW1248" s="59"/>
      <c r="AX1248" s="59"/>
      <c r="AY1248" s="59"/>
      <c r="AZ1248" s="130"/>
      <c r="BA1248" s="59"/>
      <c r="BB1248" s="28"/>
      <c r="BC1248" s="28"/>
      <c r="BD1248" s="28"/>
      <c r="BE1248" s="28"/>
      <c r="BF1248" s="28"/>
      <c r="BG1248" s="28"/>
      <c r="BH1248" s="28"/>
      <c r="BI1248" s="28"/>
      <c r="BJ1248" s="28"/>
      <c r="BK1248" s="28"/>
      <c r="BL1248" s="28"/>
      <c r="BM1248" s="28"/>
      <c r="BN1248" s="28"/>
      <c r="BO1248" s="28"/>
      <c r="BP1248" s="28"/>
      <c r="BQ1248" s="28"/>
      <c r="BR1248" s="28"/>
      <c r="BS1248" s="28"/>
      <c r="BT1248" s="28"/>
      <c r="BU1248" s="28"/>
      <c r="BV1248" s="28"/>
      <c r="BW1248" s="28"/>
      <c r="BX1248" s="28"/>
      <c r="BY1248" s="28"/>
      <c r="BZ1248" s="28"/>
      <c r="CA1248" s="28"/>
      <c r="CB1248" s="28"/>
      <c r="CC1248" s="28"/>
      <c r="CD1248" s="28"/>
      <c r="CE1248" s="28"/>
      <c r="CF1248" s="28"/>
      <c r="CG1248" s="28"/>
      <c r="CH1248" s="28"/>
      <c r="CI1248" s="28"/>
      <c r="CJ1248" s="28"/>
      <c r="CK1248" s="28"/>
      <c r="CL1248" s="28"/>
      <c r="CM1248" s="28"/>
      <c r="CN1248" s="28"/>
      <c r="CO1248" s="28"/>
      <c r="CP1248" s="28"/>
      <c r="CQ1248" s="28"/>
      <c r="CR1248" s="28"/>
      <c r="CS1248" s="28"/>
      <c r="CT1248" s="28"/>
      <c r="CU1248" s="28"/>
      <c r="CV1248" s="28"/>
      <c r="CW1248" s="28"/>
      <c r="CX1248" s="28"/>
      <c r="CY1248" s="28"/>
      <c r="CZ1248" s="28"/>
      <c r="DA1248" s="28"/>
      <c r="DB1248" s="28"/>
      <c r="DC1248" s="28"/>
      <c r="DD1248" s="28"/>
      <c r="DE1248" s="28"/>
      <c r="DF1248" s="28"/>
      <c r="DG1248" s="28"/>
      <c r="DH1248" s="28"/>
      <c r="DI1248" s="28"/>
      <c r="DJ1248" s="28"/>
      <c r="DK1248" s="28"/>
      <c r="DL1248" s="28"/>
      <c r="DM1248" s="28"/>
      <c r="DN1248" s="28"/>
      <c r="DO1248" s="28"/>
      <c r="DP1248" s="28"/>
      <c r="DQ1248" s="28"/>
      <c r="DR1248" s="28"/>
      <c r="DS1248" s="28"/>
      <c r="DT1248" s="28"/>
      <c r="DU1248" s="28"/>
      <c r="DV1248" s="28"/>
      <c r="DW1248" s="28"/>
      <c r="DX1248" s="28"/>
      <c r="DY1248" s="28"/>
      <c r="DZ1248" s="28"/>
      <c r="EA1248" s="28"/>
      <c r="EB1248" s="28"/>
      <c r="EC1248" s="28"/>
      <c r="ED1248" s="28"/>
      <c r="EE1248" s="28"/>
      <c r="EF1248" s="28"/>
      <c r="EG1248" s="28"/>
      <c r="EH1248" s="28"/>
      <c r="EI1248" s="28"/>
      <c r="EJ1248" s="28"/>
      <c r="EK1248" s="28"/>
      <c r="EL1248" s="28"/>
      <c r="EM1248" s="28"/>
      <c r="EN1248" s="28"/>
      <c r="EO1248" s="28"/>
      <c r="EP1248" s="28"/>
      <c r="EQ1248" s="28"/>
    </row>
    <row r="1249" spans="1:147" s="1" customFormat="1" x14ac:dyDescent="0.25">
      <c r="A1249" s="130"/>
      <c r="B1249" s="105"/>
      <c r="C1249" s="131"/>
      <c r="D1249" s="105"/>
      <c r="E1249" s="105"/>
      <c r="F1249" s="105"/>
      <c r="G1249" s="105"/>
      <c r="H1249" s="105"/>
      <c r="I1249" s="105"/>
      <c r="J1249" s="105"/>
      <c r="K1249" s="105"/>
      <c r="L1249" s="105"/>
      <c r="M1249" s="105"/>
      <c r="N1249" s="105"/>
      <c r="O1249" s="105"/>
      <c r="P1249" s="105"/>
      <c r="Q1249" s="105"/>
      <c r="R1249" s="105"/>
      <c r="S1249" s="105"/>
      <c r="T1249" s="105"/>
      <c r="U1249" s="28"/>
      <c r="V1249" s="132"/>
      <c r="W1249" s="132"/>
      <c r="X1249" s="105"/>
      <c r="Y1249" s="105"/>
      <c r="Z1249" s="105"/>
      <c r="AA1249" s="105"/>
      <c r="AB1249" s="105"/>
      <c r="AC1249" s="105"/>
      <c r="AD1249" s="105"/>
      <c r="AE1249" s="105"/>
      <c r="AF1249" s="105"/>
      <c r="AG1249" s="105"/>
      <c r="AH1249" s="105"/>
      <c r="AI1249" s="105"/>
      <c r="AJ1249" s="105"/>
      <c r="AK1249" s="105"/>
      <c r="AL1249" s="105"/>
      <c r="AM1249" s="105"/>
      <c r="AN1249" s="105"/>
      <c r="AO1249" s="59"/>
      <c r="AQ1249" s="138"/>
      <c r="AR1249" s="28"/>
      <c r="AS1249" s="28"/>
      <c r="AT1249" s="59"/>
      <c r="AU1249" s="28"/>
      <c r="AV1249" s="59"/>
      <c r="AW1249" s="59"/>
      <c r="AX1249" s="59"/>
      <c r="AY1249" s="59"/>
      <c r="AZ1249" s="130"/>
      <c r="BA1249" s="59"/>
      <c r="BB1249" s="28"/>
      <c r="BC1249" s="28"/>
      <c r="BD1249" s="28"/>
      <c r="BE1249" s="28"/>
      <c r="BF1249" s="28"/>
      <c r="BG1249" s="28"/>
      <c r="BH1249" s="28"/>
      <c r="BI1249" s="28"/>
      <c r="BJ1249" s="28"/>
      <c r="BK1249" s="28"/>
      <c r="BL1249" s="28"/>
      <c r="BM1249" s="28"/>
      <c r="BN1249" s="28"/>
      <c r="BO1249" s="28"/>
      <c r="BP1249" s="28"/>
      <c r="BQ1249" s="28"/>
      <c r="BR1249" s="28"/>
      <c r="BS1249" s="28"/>
      <c r="BT1249" s="28"/>
      <c r="BU1249" s="28"/>
      <c r="BV1249" s="28"/>
      <c r="BW1249" s="28"/>
      <c r="BX1249" s="28"/>
      <c r="BY1249" s="28"/>
      <c r="BZ1249" s="28"/>
      <c r="CA1249" s="28"/>
      <c r="CB1249" s="28"/>
      <c r="CC1249" s="28"/>
      <c r="CD1249" s="28"/>
      <c r="CE1249" s="28"/>
      <c r="CF1249" s="28"/>
      <c r="CG1249" s="28"/>
      <c r="CH1249" s="28"/>
      <c r="CI1249" s="28"/>
      <c r="CJ1249" s="28"/>
      <c r="CK1249" s="28"/>
      <c r="CL1249" s="28"/>
      <c r="CM1249" s="28"/>
      <c r="CN1249" s="28"/>
      <c r="CO1249" s="28"/>
      <c r="CP1249" s="28"/>
      <c r="CQ1249" s="28"/>
      <c r="CR1249" s="28"/>
      <c r="CS1249" s="28"/>
      <c r="CT1249" s="28"/>
      <c r="CU1249" s="28"/>
      <c r="CV1249" s="28"/>
      <c r="CW1249" s="28"/>
      <c r="CX1249" s="28"/>
      <c r="CY1249" s="28"/>
      <c r="CZ1249" s="28"/>
      <c r="DA1249" s="28"/>
      <c r="DB1249" s="28"/>
      <c r="DC1249" s="28"/>
      <c r="DD1249" s="28"/>
      <c r="DE1249" s="28"/>
      <c r="DF1249" s="28"/>
      <c r="DG1249" s="28"/>
      <c r="DH1249" s="28"/>
      <c r="DI1249" s="28"/>
      <c r="DJ1249" s="28"/>
      <c r="DK1249" s="28"/>
      <c r="DL1249" s="28"/>
      <c r="DM1249" s="28"/>
      <c r="DN1249" s="28"/>
      <c r="DO1249" s="28"/>
      <c r="DP1249" s="28"/>
      <c r="DQ1249" s="28"/>
      <c r="DR1249" s="28"/>
      <c r="DS1249" s="28"/>
      <c r="DT1249" s="28"/>
      <c r="DU1249" s="28"/>
      <c r="DV1249" s="28"/>
      <c r="DW1249" s="28"/>
      <c r="DX1249" s="28"/>
      <c r="DY1249" s="28"/>
      <c r="DZ1249" s="28"/>
      <c r="EA1249" s="28"/>
      <c r="EB1249" s="28"/>
      <c r="EC1249" s="28"/>
      <c r="ED1249" s="28"/>
      <c r="EE1249" s="28"/>
      <c r="EF1249" s="28"/>
      <c r="EG1249" s="28"/>
      <c r="EH1249" s="28"/>
      <c r="EI1249" s="28"/>
      <c r="EJ1249" s="28"/>
      <c r="EK1249" s="28"/>
      <c r="EL1249" s="28"/>
      <c r="EM1249" s="28"/>
      <c r="EN1249" s="28"/>
      <c r="EO1249" s="28"/>
      <c r="EP1249" s="28"/>
      <c r="EQ1249" s="28"/>
    </row>
    <row r="1250" spans="1:147" s="1" customFormat="1" x14ac:dyDescent="0.25">
      <c r="A1250" s="130"/>
      <c r="B1250" s="105"/>
      <c r="C1250" s="131"/>
      <c r="D1250" s="105"/>
      <c r="E1250" s="105"/>
      <c r="F1250" s="105"/>
      <c r="G1250" s="105"/>
      <c r="H1250" s="105"/>
      <c r="I1250" s="105"/>
      <c r="J1250" s="105"/>
      <c r="K1250" s="105"/>
      <c r="L1250" s="105"/>
      <c r="M1250" s="105"/>
      <c r="N1250" s="105"/>
      <c r="O1250" s="105"/>
      <c r="P1250" s="105"/>
      <c r="Q1250" s="105"/>
      <c r="R1250" s="105"/>
      <c r="S1250" s="105"/>
      <c r="T1250" s="105"/>
      <c r="U1250" s="28"/>
      <c r="V1250" s="132"/>
      <c r="W1250" s="132"/>
      <c r="X1250" s="105"/>
      <c r="Y1250" s="105"/>
      <c r="Z1250" s="105"/>
      <c r="AA1250" s="105"/>
      <c r="AB1250" s="105"/>
      <c r="AC1250" s="105"/>
      <c r="AD1250" s="105"/>
      <c r="AE1250" s="105"/>
      <c r="AF1250" s="105"/>
      <c r="AG1250" s="105"/>
      <c r="AH1250" s="105"/>
      <c r="AI1250" s="105"/>
      <c r="AJ1250" s="105"/>
      <c r="AK1250" s="105"/>
      <c r="AL1250" s="105"/>
      <c r="AM1250" s="105"/>
      <c r="AN1250" s="105"/>
      <c r="AO1250" s="59"/>
      <c r="AQ1250" s="138"/>
      <c r="AR1250" s="28"/>
      <c r="AS1250" s="28"/>
      <c r="AT1250" s="59"/>
      <c r="AU1250" s="28"/>
      <c r="AV1250" s="59"/>
      <c r="AW1250" s="59"/>
      <c r="AX1250" s="59"/>
      <c r="AY1250" s="59"/>
      <c r="AZ1250" s="130"/>
      <c r="BA1250" s="59"/>
      <c r="BB1250" s="28"/>
      <c r="BC1250" s="28"/>
      <c r="BD1250" s="28"/>
      <c r="BE1250" s="28"/>
      <c r="BF1250" s="28"/>
      <c r="BG1250" s="28"/>
      <c r="BH1250" s="28"/>
      <c r="BI1250" s="28"/>
      <c r="BJ1250" s="28"/>
      <c r="BK1250" s="28"/>
      <c r="BL1250" s="28"/>
      <c r="BM1250" s="28"/>
      <c r="BN1250" s="28"/>
      <c r="BO1250" s="28"/>
      <c r="BP1250" s="28"/>
      <c r="BQ1250" s="28"/>
      <c r="BR1250" s="28"/>
      <c r="BS1250" s="28"/>
      <c r="BT1250" s="28"/>
      <c r="BU1250" s="28"/>
      <c r="BV1250" s="28"/>
      <c r="BW1250" s="28"/>
      <c r="BX1250" s="28"/>
      <c r="BY1250" s="28"/>
      <c r="BZ1250" s="28"/>
      <c r="CA1250" s="28"/>
      <c r="CB1250" s="28"/>
      <c r="CC1250" s="28"/>
      <c r="CD1250" s="28"/>
      <c r="CE1250" s="28"/>
      <c r="CF1250" s="28"/>
      <c r="CG1250" s="28"/>
      <c r="CH1250" s="28"/>
      <c r="CI1250" s="28"/>
      <c r="CJ1250" s="28"/>
      <c r="CK1250" s="28"/>
      <c r="CL1250" s="28"/>
      <c r="CM1250" s="28"/>
      <c r="CN1250" s="28"/>
      <c r="CO1250" s="28"/>
      <c r="CP1250" s="28"/>
      <c r="CQ1250" s="28"/>
      <c r="CR1250" s="28"/>
      <c r="CS1250" s="28"/>
      <c r="CT1250" s="28"/>
      <c r="CU1250" s="28"/>
      <c r="CV1250" s="28"/>
      <c r="CW1250" s="28"/>
      <c r="CX1250" s="28"/>
      <c r="CY1250" s="28"/>
      <c r="CZ1250" s="28"/>
      <c r="DA1250" s="28"/>
      <c r="DB1250" s="28"/>
      <c r="DC1250" s="28"/>
      <c r="DD1250" s="28"/>
      <c r="DE1250" s="28"/>
      <c r="DF1250" s="28"/>
      <c r="DG1250" s="28"/>
      <c r="DH1250" s="28"/>
      <c r="DI1250" s="28"/>
      <c r="DJ1250" s="28"/>
      <c r="DK1250" s="28"/>
      <c r="DL1250" s="28"/>
      <c r="DM1250" s="28"/>
      <c r="DN1250" s="28"/>
      <c r="DO1250" s="28"/>
      <c r="DP1250" s="28"/>
      <c r="DQ1250" s="28"/>
      <c r="DR1250" s="28"/>
      <c r="DS1250" s="28"/>
      <c r="DT1250" s="28"/>
      <c r="DU1250" s="28"/>
      <c r="DV1250" s="28"/>
      <c r="DW1250" s="28"/>
      <c r="DX1250" s="28"/>
      <c r="DY1250" s="28"/>
      <c r="DZ1250" s="28"/>
      <c r="EA1250" s="28"/>
      <c r="EB1250" s="28"/>
      <c r="EC1250" s="28"/>
      <c r="ED1250" s="28"/>
      <c r="EE1250" s="28"/>
      <c r="EF1250" s="28"/>
      <c r="EG1250" s="28"/>
      <c r="EH1250" s="28"/>
      <c r="EI1250" s="28"/>
      <c r="EJ1250" s="28"/>
      <c r="EK1250" s="28"/>
      <c r="EL1250" s="28"/>
      <c r="EM1250" s="28"/>
      <c r="EN1250" s="28"/>
      <c r="EO1250" s="28"/>
      <c r="EP1250" s="28"/>
      <c r="EQ1250" s="28"/>
    </row>
    <row r="1251" spans="1:147" s="1" customFormat="1" x14ac:dyDescent="0.25">
      <c r="A1251" s="130"/>
      <c r="B1251" s="105"/>
      <c r="C1251" s="131"/>
      <c r="D1251" s="105"/>
      <c r="E1251" s="105"/>
      <c r="F1251" s="105"/>
      <c r="G1251" s="105"/>
      <c r="H1251" s="105"/>
      <c r="I1251" s="105"/>
      <c r="J1251" s="105"/>
      <c r="K1251" s="105"/>
      <c r="L1251" s="105"/>
      <c r="M1251" s="105"/>
      <c r="N1251" s="105"/>
      <c r="O1251" s="105"/>
      <c r="P1251" s="105"/>
      <c r="Q1251" s="105"/>
      <c r="R1251" s="105"/>
      <c r="S1251" s="105"/>
      <c r="T1251" s="105"/>
      <c r="U1251" s="28"/>
      <c r="V1251" s="132"/>
      <c r="W1251" s="132"/>
      <c r="X1251" s="105"/>
      <c r="Y1251" s="105"/>
      <c r="Z1251" s="105"/>
      <c r="AA1251" s="105"/>
      <c r="AB1251" s="105"/>
      <c r="AC1251" s="105"/>
      <c r="AD1251" s="105"/>
      <c r="AE1251" s="105"/>
      <c r="AF1251" s="105"/>
      <c r="AG1251" s="105"/>
      <c r="AH1251" s="105"/>
      <c r="AI1251" s="105"/>
      <c r="AJ1251" s="105"/>
      <c r="AK1251" s="105"/>
      <c r="AL1251" s="105"/>
      <c r="AM1251" s="105"/>
      <c r="AN1251" s="105"/>
      <c r="AO1251" s="59"/>
      <c r="AQ1251" s="138"/>
      <c r="AR1251" s="28"/>
      <c r="AS1251" s="28"/>
      <c r="AT1251" s="59"/>
      <c r="AU1251" s="28"/>
      <c r="AV1251" s="59"/>
      <c r="AW1251" s="59"/>
      <c r="AX1251" s="59"/>
      <c r="AY1251" s="59"/>
      <c r="AZ1251" s="130"/>
      <c r="BA1251" s="59"/>
      <c r="BB1251" s="28"/>
      <c r="BC1251" s="28"/>
      <c r="BD1251" s="28"/>
      <c r="BE1251" s="28"/>
      <c r="BF1251" s="28"/>
      <c r="BG1251" s="28"/>
      <c r="BH1251" s="28"/>
      <c r="BI1251" s="28"/>
      <c r="BJ1251" s="28"/>
      <c r="BK1251" s="28"/>
      <c r="BL1251" s="28"/>
      <c r="BM1251" s="28"/>
      <c r="BN1251" s="28"/>
      <c r="BO1251" s="28"/>
      <c r="BP1251" s="28"/>
      <c r="BQ1251" s="28"/>
      <c r="BR1251" s="28"/>
      <c r="BS1251" s="28"/>
      <c r="BT1251" s="28"/>
      <c r="BU1251" s="28"/>
      <c r="BV1251" s="28"/>
      <c r="BW1251" s="28"/>
      <c r="BX1251" s="28"/>
      <c r="BY1251" s="28"/>
      <c r="BZ1251" s="28"/>
      <c r="CA1251" s="28"/>
      <c r="CB1251" s="28"/>
      <c r="CC1251" s="28"/>
      <c r="CD1251" s="28"/>
      <c r="CE1251" s="28"/>
      <c r="CF1251" s="28"/>
      <c r="CG1251" s="28"/>
      <c r="CH1251" s="28"/>
      <c r="CI1251" s="28"/>
      <c r="CJ1251" s="28"/>
      <c r="CK1251" s="28"/>
      <c r="CL1251" s="28"/>
      <c r="CM1251" s="28"/>
      <c r="CN1251" s="28"/>
      <c r="CO1251" s="28"/>
      <c r="CP1251" s="28"/>
      <c r="CQ1251" s="28"/>
      <c r="CR1251" s="28"/>
      <c r="CS1251" s="28"/>
      <c r="CT1251" s="28"/>
      <c r="CU1251" s="28"/>
      <c r="CV1251" s="28"/>
      <c r="CW1251" s="28"/>
      <c r="CX1251" s="28"/>
      <c r="CY1251" s="28"/>
      <c r="CZ1251" s="28"/>
      <c r="DA1251" s="28"/>
      <c r="DB1251" s="28"/>
      <c r="DC1251" s="28"/>
      <c r="DD1251" s="28"/>
      <c r="DE1251" s="28"/>
      <c r="DF1251" s="28"/>
      <c r="DG1251" s="28"/>
      <c r="DH1251" s="28"/>
      <c r="DI1251" s="28"/>
      <c r="DJ1251" s="28"/>
      <c r="DK1251" s="28"/>
      <c r="DL1251" s="28"/>
      <c r="DM1251" s="28"/>
      <c r="DN1251" s="28"/>
      <c r="DO1251" s="28"/>
      <c r="DP1251" s="28"/>
      <c r="DQ1251" s="28"/>
      <c r="DR1251" s="28"/>
      <c r="DS1251" s="28"/>
      <c r="DT1251" s="28"/>
      <c r="DU1251" s="28"/>
      <c r="DV1251" s="28"/>
      <c r="DW1251" s="28"/>
      <c r="DX1251" s="28"/>
      <c r="DY1251" s="28"/>
      <c r="DZ1251" s="28"/>
      <c r="EA1251" s="28"/>
      <c r="EB1251" s="28"/>
      <c r="EC1251" s="28"/>
      <c r="ED1251" s="28"/>
      <c r="EE1251" s="28"/>
      <c r="EF1251" s="28"/>
      <c r="EG1251" s="28"/>
      <c r="EH1251" s="28"/>
      <c r="EI1251" s="28"/>
      <c r="EJ1251" s="28"/>
      <c r="EK1251" s="28"/>
      <c r="EL1251" s="28"/>
      <c r="EM1251" s="28"/>
      <c r="EN1251" s="28"/>
      <c r="EO1251" s="28"/>
      <c r="EP1251" s="28"/>
      <c r="EQ1251" s="28"/>
    </row>
    <row r="1252" spans="1:147" s="1" customFormat="1" x14ac:dyDescent="0.25">
      <c r="A1252" s="130"/>
      <c r="B1252" s="105"/>
      <c r="C1252" s="131"/>
      <c r="D1252" s="105"/>
      <c r="E1252" s="105"/>
      <c r="F1252" s="105"/>
      <c r="G1252" s="105"/>
      <c r="H1252" s="105"/>
      <c r="I1252" s="105"/>
      <c r="J1252" s="105"/>
      <c r="K1252" s="105"/>
      <c r="L1252" s="105"/>
      <c r="M1252" s="105"/>
      <c r="N1252" s="105"/>
      <c r="O1252" s="105"/>
      <c r="P1252" s="105"/>
      <c r="Q1252" s="105"/>
      <c r="R1252" s="105"/>
      <c r="S1252" s="105"/>
      <c r="T1252" s="105"/>
      <c r="U1252" s="28"/>
      <c r="V1252" s="132"/>
      <c r="W1252" s="132"/>
      <c r="X1252" s="105"/>
      <c r="Y1252" s="105"/>
      <c r="Z1252" s="105"/>
      <c r="AA1252" s="105"/>
      <c r="AB1252" s="105"/>
      <c r="AC1252" s="105"/>
      <c r="AD1252" s="105"/>
      <c r="AE1252" s="105"/>
      <c r="AF1252" s="105"/>
      <c r="AG1252" s="105"/>
      <c r="AH1252" s="105"/>
      <c r="AI1252" s="105"/>
      <c r="AJ1252" s="105"/>
      <c r="AK1252" s="105"/>
      <c r="AL1252" s="105"/>
      <c r="AM1252" s="105"/>
      <c r="AN1252" s="105"/>
      <c r="AO1252" s="59"/>
      <c r="AQ1252" s="138"/>
      <c r="AR1252" s="28"/>
      <c r="AS1252" s="28"/>
      <c r="AT1252" s="59"/>
      <c r="AU1252" s="28"/>
      <c r="AV1252" s="59"/>
      <c r="AW1252" s="59"/>
      <c r="AX1252" s="59"/>
      <c r="AY1252" s="59"/>
      <c r="AZ1252" s="130"/>
      <c r="BA1252" s="59"/>
      <c r="BB1252" s="28"/>
      <c r="BC1252" s="28"/>
      <c r="BD1252" s="28"/>
      <c r="BE1252" s="28"/>
      <c r="BF1252" s="28"/>
      <c r="BG1252" s="28"/>
      <c r="BH1252" s="28"/>
      <c r="BI1252" s="28"/>
      <c r="BJ1252" s="28"/>
      <c r="BK1252" s="28"/>
      <c r="BL1252" s="28"/>
      <c r="BM1252" s="28"/>
      <c r="BN1252" s="28"/>
      <c r="BO1252" s="28"/>
      <c r="BP1252" s="28"/>
      <c r="BQ1252" s="28"/>
      <c r="BR1252" s="28"/>
      <c r="BS1252" s="28"/>
      <c r="BT1252" s="28"/>
      <c r="BU1252" s="28"/>
      <c r="BV1252" s="28"/>
      <c r="BW1252" s="28"/>
      <c r="BX1252" s="28"/>
      <c r="BY1252" s="28"/>
      <c r="BZ1252" s="28"/>
      <c r="CA1252" s="28"/>
      <c r="CB1252" s="28"/>
      <c r="CC1252" s="28"/>
      <c r="CD1252" s="28"/>
      <c r="CE1252" s="28"/>
      <c r="CF1252" s="28"/>
      <c r="CG1252" s="28"/>
      <c r="CH1252" s="28"/>
      <c r="CI1252" s="28"/>
      <c r="CJ1252" s="28"/>
      <c r="CK1252" s="28"/>
      <c r="CL1252" s="28"/>
      <c r="CM1252" s="28"/>
      <c r="CN1252" s="28"/>
      <c r="CO1252" s="28"/>
      <c r="CP1252" s="28"/>
      <c r="CQ1252" s="28"/>
      <c r="CR1252" s="28"/>
      <c r="CS1252" s="28"/>
      <c r="CT1252" s="28"/>
      <c r="CU1252" s="28"/>
      <c r="CV1252" s="28"/>
      <c r="CW1252" s="28"/>
      <c r="CX1252" s="28"/>
      <c r="CY1252" s="28"/>
      <c r="CZ1252" s="28"/>
      <c r="DA1252" s="28"/>
      <c r="DB1252" s="28"/>
      <c r="DC1252" s="28"/>
      <c r="DD1252" s="28"/>
      <c r="DE1252" s="28"/>
      <c r="DF1252" s="28"/>
      <c r="DG1252" s="28"/>
      <c r="DH1252" s="28"/>
      <c r="DI1252" s="28"/>
      <c r="DJ1252" s="28"/>
      <c r="DK1252" s="28"/>
      <c r="DL1252" s="28"/>
      <c r="DM1252" s="28"/>
      <c r="DN1252" s="28"/>
      <c r="DO1252" s="28"/>
      <c r="DP1252" s="28"/>
      <c r="DQ1252" s="28"/>
      <c r="DR1252" s="28"/>
      <c r="DS1252" s="28"/>
      <c r="DT1252" s="28"/>
      <c r="DU1252" s="28"/>
      <c r="DV1252" s="28"/>
      <c r="DW1252" s="28"/>
      <c r="DX1252" s="28"/>
      <c r="DY1252" s="28"/>
      <c r="DZ1252" s="28"/>
      <c r="EA1252" s="28"/>
      <c r="EB1252" s="28"/>
      <c r="EC1252" s="28"/>
      <c r="ED1252" s="28"/>
      <c r="EE1252" s="28"/>
      <c r="EF1252" s="28"/>
      <c r="EG1252" s="28"/>
      <c r="EH1252" s="28"/>
      <c r="EI1252" s="28"/>
      <c r="EJ1252" s="28"/>
      <c r="EK1252" s="28"/>
      <c r="EL1252" s="28"/>
      <c r="EM1252" s="28"/>
      <c r="EN1252" s="28"/>
      <c r="EO1252" s="28"/>
      <c r="EP1252" s="28"/>
      <c r="EQ1252" s="28"/>
    </row>
    <row r="1253" spans="1:147" s="1" customFormat="1" x14ac:dyDescent="0.25">
      <c r="A1253" s="130"/>
      <c r="B1253" s="105"/>
      <c r="C1253" s="131"/>
      <c r="D1253" s="105"/>
      <c r="E1253" s="105"/>
      <c r="F1253" s="105"/>
      <c r="G1253" s="105"/>
      <c r="H1253" s="105"/>
      <c r="I1253" s="105"/>
      <c r="J1253" s="105"/>
      <c r="K1253" s="105"/>
      <c r="L1253" s="105"/>
      <c r="M1253" s="105"/>
      <c r="N1253" s="105"/>
      <c r="O1253" s="105"/>
      <c r="P1253" s="105"/>
      <c r="Q1253" s="105"/>
      <c r="R1253" s="105"/>
      <c r="S1253" s="105"/>
      <c r="T1253" s="105"/>
      <c r="U1253" s="28"/>
      <c r="V1253" s="132"/>
      <c r="W1253" s="132"/>
      <c r="X1253" s="105"/>
      <c r="Y1253" s="105"/>
      <c r="Z1253" s="105"/>
      <c r="AA1253" s="105"/>
      <c r="AB1253" s="105"/>
      <c r="AC1253" s="105"/>
      <c r="AD1253" s="105"/>
      <c r="AE1253" s="105"/>
      <c r="AF1253" s="105"/>
      <c r="AG1253" s="105"/>
      <c r="AH1253" s="105"/>
      <c r="AI1253" s="105"/>
      <c r="AJ1253" s="105"/>
      <c r="AK1253" s="105"/>
      <c r="AL1253" s="105"/>
      <c r="AM1253" s="105"/>
      <c r="AN1253" s="105"/>
      <c r="AO1253" s="59"/>
      <c r="AQ1253" s="138"/>
      <c r="AR1253" s="28"/>
      <c r="AS1253" s="28"/>
      <c r="AT1253" s="59"/>
      <c r="AU1253" s="28"/>
      <c r="AV1253" s="59"/>
      <c r="AW1253" s="59"/>
      <c r="AX1253" s="59"/>
      <c r="AY1253" s="59"/>
      <c r="AZ1253" s="130"/>
      <c r="BA1253" s="59"/>
      <c r="BB1253" s="28"/>
      <c r="BC1253" s="28"/>
      <c r="BD1253" s="28"/>
      <c r="BE1253" s="28"/>
      <c r="BF1253" s="28"/>
      <c r="BG1253" s="28"/>
      <c r="BH1253" s="28"/>
      <c r="BI1253" s="28"/>
      <c r="BJ1253" s="28"/>
      <c r="BK1253" s="28"/>
      <c r="BL1253" s="28"/>
      <c r="BM1253" s="28"/>
      <c r="BN1253" s="28"/>
      <c r="BO1253" s="28"/>
      <c r="BP1253" s="28"/>
      <c r="BQ1253" s="28"/>
      <c r="BR1253" s="28"/>
      <c r="BS1253" s="28"/>
      <c r="BT1253" s="28"/>
      <c r="BU1253" s="28"/>
      <c r="BV1253" s="28"/>
      <c r="BW1253" s="28"/>
      <c r="BX1253" s="28"/>
      <c r="BY1253" s="28"/>
      <c r="BZ1253" s="28"/>
      <c r="CA1253" s="28"/>
      <c r="CB1253" s="28"/>
      <c r="CC1253" s="28"/>
      <c r="CD1253" s="28"/>
      <c r="CE1253" s="28"/>
      <c r="CF1253" s="28"/>
      <c r="CG1253" s="28"/>
      <c r="CH1253" s="28"/>
      <c r="CI1253" s="28"/>
      <c r="CJ1253" s="28"/>
      <c r="CK1253" s="28"/>
      <c r="CL1253" s="28"/>
      <c r="CM1253" s="28"/>
      <c r="CN1253" s="28"/>
      <c r="CO1253" s="28"/>
      <c r="CP1253" s="28"/>
      <c r="CQ1253" s="28"/>
      <c r="CR1253" s="28"/>
      <c r="CS1253" s="28"/>
      <c r="CT1253" s="28"/>
      <c r="CU1253" s="28"/>
      <c r="CV1253" s="28"/>
      <c r="CW1253" s="28"/>
      <c r="CX1253" s="28"/>
      <c r="CY1253" s="28"/>
      <c r="CZ1253" s="28"/>
      <c r="DA1253" s="28"/>
      <c r="DB1253" s="28"/>
      <c r="DC1253" s="28"/>
      <c r="DD1253" s="28"/>
      <c r="DE1253" s="28"/>
      <c r="DF1253" s="28"/>
      <c r="DG1253" s="28"/>
      <c r="DH1253" s="28"/>
      <c r="DI1253" s="28"/>
      <c r="DJ1253" s="28"/>
      <c r="DK1253" s="28"/>
      <c r="DL1253" s="28"/>
      <c r="DM1253" s="28"/>
      <c r="DN1253" s="28"/>
      <c r="DO1253" s="28"/>
      <c r="DP1253" s="28"/>
      <c r="DQ1253" s="28"/>
      <c r="DR1253" s="28"/>
      <c r="DS1253" s="28"/>
      <c r="DT1253" s="28"/>
      <c r="DU1253" s="28"/>
      <c r="DV1253" s="28"/>
      <c r="DW1253" s="28"/>
      <c r="DX1253" s="28"/>
      <c r="DY1253" s="28"/>
      <c r="DZ1253" s="28"/>
      <c r="EA1253" s="28"/>
      <c r="EB1253" s="28"/>
      <c r="EC1253" s="28"/>
      <c r="ED1253" s="28"/>
      <c r="EE1253" s="28"/>
      <c r="EF1253" s="28"/>
      <c r="EG1253" s="28"/>
      <c r="EH1253" s="28"/>
      <c r="EI1253" s="28"/>
      <c r="EJ1253" s="28"/>
      <c r="EK1253" s="28"/>
      <c r="EL1253" s="28"/>
      <c r="EM1253" s="28"/>
      <c r="EN1253" s="28"/>
      <c r="EO1253" s="28"/>
      <c r="EP1253" s="28"/>
      <c r="EQ1253" s="28"/>
    </row>
    <row r="1254" spans="1:147" s="1" customFormat="1" x14ac:dyDescent="0.25">
      <c r="A1254" s="130"/>
      <c r="B1254" s="105"/>
      <c r="C1254" s="131"/>
      <c r="D1254" s="105"/>
      <c r="E1254" s="105"/>
      <c r="F1254" s="105"/>
      <c r="G1254" s="105"/>
      <c r="H1254" s="105"/>
      <c r="I1254" s="105"/>
      <c r="J1254" s="105"/>
      <c r="K1254" s="105"/>
      <c r="L1254" s="105"/>
      <c r="M1254" s="105"/>
      <c r="N1254" s="105"/>
      <c r="O1254" s="105"/>
      <c r="P1254" s="105"/>
      <c r="Q1254" s="105"/>
      <c r="R1254" s="105"/>
      <c r="S1254" s="105"/>
      <c r="T1254" s="105"/>
      <c r="U1254" s="28"/>
      <c r="V1254" s="132"/>
      <c r="W1254" s="132"/>
      <c r="X1254" s="105"/>
      <c r="Y1254" s="105"/>
      <c r="Z1254" s="105"/>
      <c r="AA1254" s="105"/>
      <c r="AB1254" s="105"/>
      <c r="AC1254" s="105"/>
      <c r="AD1254" s="105"/>
      <c r="AE1254" s="105"/>
      <c r="AF1254" s="105"/>
      <c r="AG1254" s="105"/>
      <c r="AH1254" s="105"/>
      <c r="AI1254" s="105"/>
      <c r="AJ1254" s="105"/>
      <c r="AK1254" s="105"/>
      <c r="AL1254" s="105"/>
      <c r="AM1254" s="105"/>
      <c r="AN1254" s="105"/>
      <c r="AO1254" s="59"/>
      <c r="AQ1254" s="138"/>
      <c r="AR1254" s="28"/>
      <c r="AS1254" s="28"/>
      <c r="AT1254" s="59"/>
      <c r="AU1254" s="28"/>
      <c r="AV1254" s="59"/>
      <c r="AW1254" s="59"/>
      <c r="AX1254" s="59"/>
      <c r="AY1254" s="59"/>
      <c r="AZ1254" s="130"/>
      <c r="BA1254" s="59"/>
      <c r="BB1254" s="28"/>
      <c r="BC1254" s="28"/>
      <c r="BD1254" s="28"/>
      <c r="BE1254" s="28"/>
      <c r="BF1254" s="28"/>
      <c r="BG1254" s="28"/>
      <c r="BH1254" s="28"/>
      <c r="BI1254" s="28"/>
      <c r="BJ1254" s="28"/>
      <c r="BK1254" s="28"/>
      <c r="BL1254" s="28"/>
      <c r="BM1254" s="28"/>
      <c r="BN1254" s="28"/>
      <c r="BO1254" s="28"/>
      <c r="BP1254" s="28"/>
      <c r="BQ1254" s="28"/>
      <c r="BR1254" s="28"/>
      <c r="BS1254" s="28"/>
      <c r="BT1254" s="28"/>
      <c r="BU1254" s="28"/>
      <c r="BV1254" s="28"/>
      <c r="BW1254" s="28"/>
      <c r="BX1254" s="28"/>
      <c r="BY1254" s="28"/>
      <c r="BZ1254" s="28"/>
      <c r="CA1254" s="28"/>
      <c r="CB1254" s="28"/>
      <c r="CC1254" s="28"/>
      <c r="CD1254" s="28"/>
      <c r="CE1254" s="28"/>
      <c r="CF1254" s="28"/>
      <c r="CG1254" s="28"/>
      <c r="CH1254" s="28"/>
      <c r="CI1254" s="28"/>
      <c r="CJ1254" s="28"/>
      <c r="CK1254" s="28"/>
      <c r="CL1254" s="28"/>
      <c r="CM1254" s="28"/>
      <c r="CN1254" s="28"/>
      <c r="CO1254" s="28"/>
      <c r="CP1254" s="28"/>
      <c r="CQ1254" s="28"/>
      <c r="CR1254" s="28"/>
      <c r="CS1254" s="28"/>
      <c r="CT1254" s="28"/>
      <c r="CU1254" s="28"/>
      <c r="CV1254" s="28"/>
      <c r="CW1254" s="28"/>
      <c r="CX1254" s="28"/>
      <c r="CY1254" s="28"/>
      <c r="CZ1254" s="28"/>
      <c r="DA1254" s="28"/>
      <c r="DB1254" s="28"/>
      <c r="DC1254" s="28"/>
      <c r="DD1254" s="28"/>
      <c r="DE1254" s="28"/>
      <c r="DF1254" s="28"/>
      <c r="DG1254" s="28"/>
      <c r="DH1254" s="28"/>
      <c r="DI1254" s="28"/>
      <c r="DJ1254" s="28"/>
      <c r="DK1254" s="28"/>
      <c r="DL1254" s="28"/>
      <c r="DM1254" s="28"/>
      <c r="DN1254" s="28"/>
      <c r="DO1254" s="28"/>
      <c r="DP1254" s="28"/>
      <c r="DQ1254" s="28"/>
      <c r="DR1254" s="28"/>
      <c r="DS1254" s="28"/>
      <c r="DT1254" s="28"/>
      <c r="DU1254" s="28"/>
      <c r="DV1254" s="28"/>
      <c r="DW1254" s="28"/>
      <c r="DX1254" s="28"/>
      <c r="DY1254" s="28"/>
      <c r="DZ1254" s="28"/>
      <c r="EA1254" s="28"/>
      <c r="EB1254" s="28"/>
      <c r="EC1254" s="28"/>
      <c r="ED1254" s="28"/>
      <c r="EE1254" s="28"/>
      <c r="EF1254" s="28"/>
      <c r="EG1254" s="28"/>
      <c r="EH1254" s="28"/>
      <c r="EI1254" s="28"/>
      <c r="EJ1254" s="28"/>
      <c r="EK1254" s="28"/>
      <c r="EL1254" s="28"/>
      <c r="EM1254" s="28"/>
      <c r="EN1254" s="28"/>
      <c r="EO1254" s="28"/>
      <c r="EP1254" s="28"/>
      <c r="EQ1254" s="28"/>
    </row>
    <row r="1255" spans="1:147" s="1" customFormat="1" x14ac:dyDescent="0.25">
      <c r="A1255" s="130"/>
      <c r="B1255" s="105"/>
      <c r="C1255" s="131"/>
      <c r="D1255" s="105"/>
      <c r="E1255" s="105"/>
      <c r="F1255" s="105"/>
      <c r="G1255" s="105"/>
      <c r="H1255" s="105"/>
      <c r="I1255" s="105"/>
      <c r="J1255" s="105"/>
      <c r="K1255" s="105"/>
      <c r="L1255" s="105"/>
      <c r="M1255" s="105"/>
      <c r="N1255" s="105"/>
      <c r="O1255" s="105"/>
      <c r="P1255" s="105"/>
      <c r="Q1255" s="105"/>
      <c r="R1255" s="105"/>
      <c r="S1255" s="105"/>
      <c r="T1255" s="105"/>
      <c r="U1255" s="28"/>
      <c r="V1255" s="132"/>
      <c r="W1255" s="132"/>
      <c r="X1255" s="105"/>
      <c r="Y1255" s="105"/>
      <c r="Z1255" s="105"/>
      <c r="AA1255" s="105"/>
      <c r="AB1255" s="105"/>
      <c r="AC1255" s="105"/>
      <c r="AD1255" s="105"/>
      <c r="AE1255" s="105"/>
      <c r="AF1255" s="105"/>
      <c r="AG1255" s="105"/>
      <c r="AH1255" s="105"/>
      <c r="AI1255" s="105"/>
      <c r="AJ1255" s="105"/>
      <c r="AK1255" s="105"/>
      <c r="AL1255" s="105"/>
      <c r="AM1255" s="105"/>
      <c r="AN1255" s="105"/>
      <c r="AO1255" s="59"/>
      <c r="AQ1255" s="138"/>
      <c r="AR1255" s="28"/>
      <c r="AS1255" s="28"/>
      <c r="AT1255" s="59"/>
      <c r="AU1255" s="28"/>
      <c r="AV1255" s="59"/>
      <c r="AW1255" s="59"/>
      <c r="AX1255" s="59"/>
      <c r="AY1255" s="59"/>
      <c r="AZ1255" s="130"/>
      <c r="BA1255" s="59"/>
      <c r="BB1255" s="28"/>
      <c r="BC1255" s="28"/>
      <c r="BD1255" s="28"/>
      <c r="BE1255" s="28"/>
      <c r="BF1255" s="28"/>
      <c r="BG1255" s="28"/>
      <c r="BH1255" s="28"/>
      <c r="BI1255" s="28"/>
      <c r="BJ1255" s="28"/>
      <c r="BK1255" s="28"/>
      <c r="BL1255" s="28"/>
      <c r="BM1255" s="28"/>
      <c r="BN1255" s="28"/>
      <c r="BO1255" s="28"/>
      <c r="BP1255" s="28"/>
      <c r="BQ1255" s="28"/>
      <c r="BR1255" s="28"/>
      <c r="BS1255" s="28"/>
      <c r="BT1255" s="28"/>
      <c r="BU1255" s="28"/>
      <c r="BV1255" s="28"/>
      <c r="BW1255" s="28"/>
      <c r="BX1255" s="28"/>
      <c r="BY1255" s="28"/>
      <c r="BZ1255" s="28"/>
      <c r="CA1255" s="28"/>
      <c r="CB1255" s="28"/>
      <c r="CC1255" s="28"/>
      <c r="CD1255" s="28"/>
      <c r="CE1255" s="28"/>
      <c r="CF1255" s="28"/>
      <c r="CG1255" s="28"/>
      <c r="CH1255" s="28"/>
      <c r="CI1255" s="28"/>
      <c r="CJ1255" s="28"/>
      <c r="CK1255" s="28"/>
      <c r="CL1255" s="28"/>
      <c r="CM1255" s="28"/>
      <c r="CN1255" s="28"/>
      <c r="CO1255" s="28"/>
      <c r="CP1255" s="28"/>
      <c r="CQ1255" s="28"/>
      <c r="CR1255" s="28"/>
      <c r="CS1255" s="28"/>
      <c r="CT1255" s="28"/>
      <c r="CU1255" s="28"/>
      <c r="CV1255" s="28"/>
      <c r="CW1255" s="28"/>
      <c r="CX1255" s="28"/>
      <c r="CY1255" s="28"/>
      <c r="CZ1255" s="28"/>
      <c r="DA1255" s="28"/>
      <c r="DB1255" s="28"/>
      <c r="DC1255" s="28"/>
      <c r="DD1255" s="28"/>
      <c r="DE1255" s="28"/>
      <c r="DF1255" s="28"/>
      <c r="DG1255" s="28"/>
      <c r="DH1255" s="28"/>
      <c r="DI1255" s="28"/>
      <c r="DJ1255" s="28"/>
      <c r="DK1255" s="28"/>
      <c r="DL1255" s="28"/>
      <c r="DM1255" s="28"/>
      <c r="DN1255" s="28"/>
      <c r="DO1255" s="28"/>
      <c r="DP1255" s="28"/>
      <c r="DQ1255" s="28"/>
      <c r="DR1255" s="28"/>
      <c r="DS1255" s="28"/>
      <c r="DT1255" s="28"/>
      <c r="DU1255" s="28"/>
      <c r="DV1255" s="28"/>
      <c r="DW1255" s="28"/>
      <c r="DX1255" s="28"/>
      <c r="DY1255" s="28"/>
      <c r="DZ1255" s="28"/>
      <c r="EA1255" s="28"/>
      <c r="EB1255" s="28"/>
      <c r="EC1255" s="28"/>
      <c r="ED1255" s="28"/>
      <c r="EE1255" s="28"/>
      <c r="EF1255" s="28"/>
      <c r="EG1255" s="28"/>
      <c r="EH1255" s="28"/>
      <c r="EI1255" s="28"/>
      <c r="EJ1255" s="28"/>
      <c r="EK1255" s="28"/>
      <c r="EL1255" s="28"/>
      <c r="EM1255" s="28"/>
      <c r="EN1255" s="28"/>
      <c r="EO1255" s="28"/>
      <c r="EP1255" s="28"/>
      <c r="EQ1255" s="28"/>
    </row>
    <row r="1256" spans="1:147" s="1" customFormat="1" x14ac:dyDescent="0.25">
      <c r="A1256" s="130"/>
      <c r="B1256" s="105"/>
      <c r="C1256" s="131"/>
      <c r="D1256" s="105"/>
      <c r="E1256" s="105"/>
      <c r="F1256" s="105"/>
      <c r="G1256" s="105"/>
      <c r="H1256" s="105"/>
      <c r="I1256" s="105"/>
      <c r="J1256" s="105"/>
      <c r="K1256" s="105"/>
      <c r="L1256" s="105"/>
      <c r="M1256" s="105"/>
      <c r="N1256" s="105"/>
      <c r="O1256" s="105"/>
      <c r="P1256" s="105"/>
      <c r="Q1256" s="105"/>
      <c r="R1256" s="105"/>
      <c r="S1256" s="105"/>
      <c r="T1256" s="105"/>
      <c r="U1256" s="28"/>
      <c r="V1256" s="132"/>
      <c r="W1256" s="132"/>
      <c r="X1256" s="105"/>
      <c r="Y1256" s="105"/>
      <c r="Z1256" s="105"/>
      <c r="AA1256" s="105"/>
      <c r="AB1256" s="105"/>
      <c r="AC1256" s="105"/>
      <c r="AD1256" s="105"/>
      <c r="AE1256" s="105"/>
      <c r="AF1256" s="105"/>
      <c r="AG1256" s="105"/>
      <c r="AH1256" s="105"/>
      <c r="AI1256" s="105"/>
      <c r="AJ1256" s="105"/>
      <c r="AK1256" s="105"/>
      <c r="AL1256" s="105"/>
      <c r="AM1256" s="105"/>
      <c r="AN1256" s="105"/>
      <c r="AO1256" s="59"/>
      <c r="AQ1256" s="138"/>
      <c r="AR1256" s="28"/>
      <c r="AS1256" s="28"/>
      <c r="AT1256" s="59"/>
      <c r="AU1256" s="28"/>
      <c r="AV1256" s="59"/>
      <c r="AW1256" s="59"/>
      <c r="AX1256" s="59"/>
      <c r="AY1256" s="59"/>
      <c r="AZ1256" s="130"/>
      <c r="BA1256" s="59"/>
      <c r="BB1256" s="28"/>
      <c r="BC1256" s="28"/>
      <c r="BD1256" s="28"/>
      <c r="BE1256" s="28"/>
      <c r="BF1256" s="28"/>
      <c r="BG1256" s="28"/>
      <c r="BH1256" s="28"/>
      <c r="BI1256" s="28"/>
      <c r="BJ1256" s="28"/>
      <c r="BK1256" s="28"/>
      <c r="BL1256" s="28"/>
      <c r="BM1256" s="28"/>
      <c r="BN1256" s="28"/>
      <c r="BO1256" s="28"/>
      <c r="BP1256" s="28"/>
      <c r="BQ1256" s="28"/>
      <c r="BR1256" s="28"/>
      <c r="BS1256" s="28"/>
      <c r="BT1256" s="28"/>
      <c r="BU1256" s="28"/>
      <c r="BV1256" s="28"/>
      <c r="BW1256" s="28"/>
      <c r="BX1256" s="28"/>
      <c r="BY1256" s="28"/>
      <c r="BZ1256" s="28"/>
      <c r="CA1256" s="28"/>
      <c r="CB1256" s="28"/>
      <c r="CC1256" s="28"/>
      <c r="CD1256" s="28"/>
      <c r="CE1256" s="28"/>
      <c r="CF1256" s="28"/>
      <c r="CG1256" s="28"/>
      <c r="CH1256" s="28"/>
      <c r="CI1256" s="28"/>
      <c r="CJ1256" s="28"/>
      <c r="CK1256" s="28"/>
      <c r="CL1256" s="28"/>
      <c r="CM1256" s="28"/>
      <c r="CN1256" s="28"/>
      <c r="CO1256" s="28"/>
      <c r="CP1256" s="28"/>
      <c r="CQ1256" s="28"/>
      <c r="CR1256" s="28"/>
      <c r="CS1256" s="28"/>
      <c r="CT1256" s="28"/>
      <c r="CU1256" s="28"/>
      <c r="CV1256" s="28"/>
      <c r="CW1256" s="28"/>
      <c r="CX1256" s="28"/>
      <c r="CY1256" s="28"/>
      <c r="CZ1256" s="28"/>
      <c r="DA1256" s="28"/>
      <c r="DB1256" s="28"/>
      <c r="DC1256" s="28"/>
      <c r="DD1256" s="28"/>
      <c r="DE1256" s="28"/>
      <c r="DF1256" s="28"/>
      <c r="DG1256" s="28"/>
      <c r="DH1256" s="28"/>
      <c r="DI1256" s="28"/>
      <c r="DJ1256" s="28"/>
      <c r="DK1256" s="28"/>
      <c r="DL1256" s="28"/>
      <c r="DM1256" s="28"/>
      <c r="DN1256" s="28"/>
      <c r="DO1256" s="28"/>
      <c r="DP1256" s="28"/>
      <c r="DQ1256" s="28"/>
      <c r="DR1256" s="28"/>
      <c r="DS1256" s="28"/>
      <c r="DT1256" s="28"/>
      <c r="DU1256" s="28"/>
      <c r="DV1256" s="28"/>
      <c r="DW1256" s="28"/>
      <c r="DX1256" s="28"/>
      <c r="DY1256" s="28"/>
      <c r="DZ1256" s="28"/>
      <c r="EA1256" s="28"/>
      <c r="EB1256" s="28"/>
      <c r="EC1256" s="28"/>
      <c r="ED1256" s="28"/>
      <c r="EE1256" s="28"/>
      <c r="EF1256" s="28"/>
      <c r="EG1256" s="28"/>
      <c r="EH1256" s="28"/>
      <c r="EI1256" s="28"/>
      <c r="EJ1256" s="28"/>
      <c r="EK1256" s="28"/>
      <c r="EL1256" s="28"/>
      <c r="EM1256" s="28"/>
      <c r="EN1256" s="28"/>
      <c r="EO1256" s="28"/>
      <c r="EP1256" s="28"/>
      <c r="EQ1256" s="28"/>
    </row>
    <row r="1257" spans="1:147" s="1" customFormat="1" x14ac:dyDescent="0.25">
      <c r="A1257" s="130"/>
      <c r="B1257" s="105"/>
      <c r="C1257" s="131"/>
      <c r="D1257" s="105"/>
      <c r="E1257" s="105"/>
      <c r="F1257" s="105"/>
      <c r="G1257" s="105"/>
      <c r="H1257" s="105"/>
      <c r="I1257" s="105"/>
      <c r="J1257" s="105"/>
      <c r="K1257" s="105"/>
      <c r="L1257" s="105"/>
      <c r="M1257" s="105"/>
      <c r="N1257" s="105"/>
      <c r="O1257" s="105"/>
      <c r="P1257" s="105"/>
      <c r="Q1257" s="105"/>
      <c r="R1257" s="105"/>
      <c r="S1257" s="105"/>
      <c r="T1257" s="105"/>
      <c r="U1257" s="28"/>
      <c r="V1257" s="132"/>
      <c r="W1257" s="132"/>
      <c r="X1257" s="105"/>
      <c r="Y1257" s="105"/>
      <c r="Z1257" s="105"/>
      <c r="AA1257" s="105"/>
      <c r="AB1257" s="105"/>
      <c r="AC1257" s="105"/>
      <c r="AD1257" s="105"/>
      <c r="AE1257" s="105"/>
      <c r="AF1257" s="105"/>
      <c r="AG1257" s="105"/>
      <c r="AH1257" s="105"/>
      <c r="AI1257" s="105"/>
      <c r="AJ1257" s="105"/>
      <c r="AK1257" s="105"/>
      <c r="AL1257" s="105"/>
      <c r="AM1257" s="105"/>
      <c r="AN1257" s="105"/>
      <c r="AO1257" s="59"/>
      <c r="AQ1257" s="138"/>
      <c r="AR1257" s="28"/>
      <c r="AS1257" s="28"/>
      <c r="AT1257" s="59"/>
      <c r="AU1257" s="28"/>
      <c r="AV1257" s="59"/>
      <c r="AW1257" s="59"/>
      <c r="AX1257" s="59"/>
      <c r="AY1257" s="59"/>
      <c r="AZ1257" s="130"/>
      <c r="BA1257" s="59"/>
      <c r="BB1257" s="28"/>
      <c r="BC1257" s="28"/>
      <c r="BD1257" s="28"/>
      <c r="BE1257" s="28"/>
      <c r="BF1257" s="28"/>
      <c r="BG1257" s="28"/>
      <c r="BH1257" s="28"/>
      <c r="BI1257" s="28"/>
      <c r="BJ1257" s="28"/>
      <c r="BK1257" s="28"/>
      <c r="BL1257" s="28"/>
      <c r="BM1257" s="28"/>
      <c r="BN1257" s="28"/>
      <c r="BO1257" s="28"/>
      <c r="BP1257" s="28"/>
      <c r="BQ1257" s="28"/>
      <c r="BR1257" s="28"/>
      <c r="BS1257" s="28"/>
      <c r="BT1257" s="28"/>
      <c r="BU1257" s="28"/>
      <c r="BV1257" s="28"/>
      <c r="BW1257" s="28"/>
      <c r="BX1257" s="28"/>
      <c r="BY1257" s="28"/>
      <c r="BZ1257" s="28"/>
      <c r="CA1257" s="28"/>
      <c r="CB1257" s="28"/>
      <c r="CC1257" s="28"/>
      <c r="CD1257" s="28"/>
      <c r="CE1257" s="28"/>
      <c r="CF1257" s="28"/>
      <c r="CG1257" s="28"/>
      <c r="CH1257" s="28"/>
      <c r="CI1257" s="28"/>
      <c r="CJ1257" s="28"/>
      <c r="CK1257" s="28"/>
      <c r="CL1257" s="28"/>
      <c r="CM1257" s="28"/>
      <c r="CN1257" s="28"/>
      <c r="CO1257" s="28"/>
      <c r="CP1257" s="28"/>
      <c r="CQ1257" s="28"/>
      <c r="CR1257" s="28"/>
      <c r="CS1257" s="28"/>
      <c r="CT1257" s="28"/>
      <c r="CU1257" s="28"/>
      <c r="CV1257" s="28"/>
      <c r="CW1257" s="28"/>
      <c r="CX1257" s="28"/>
      <c r="CY1257" s="28"/>
      <c r="CZ1257" s="28"/>
      <c r="DA1257" s="28"/>
      <c r="DB1257" s="28"/>
      <c r="DC1257" s="28"/>
      <c r="DD1257" s="28"/>
      <c r="DE1257" s="28"/>
      <c r="DF1257" s="28"/>
      <c r="DG1257" s="28"/>
      <c r="DH1257" s="28"/>
      <c r="DI1257" s="28"/>
      <c r="DJ1257" s="28"/>
      <c r="DK1257" s="28"/>
      <c r="DL1257" s="28"/>
      <c r="DM1257" s="28"/>
      <c r="DN1257" s="28"/>
      <c r="DO1257" s="28"/>
      <c r="DP1257" s="28"/>
      <c r="DQ1257" s="28"/>
      <c r="DR1257" s="28"/>
      <c r="DS1257" s="28"/>
      <c r="DT1257" s="28"/>
      <c r="DU1257" s="28"/>
      <c r="DV1257" s="28"/>
      <c r="DW1257" s="28"/>
      <c r="DX1257" s="28"/>
      <c r="DY1257" s="28"/>
      <c r="DZ1257" s="28"/>
      <c r="EA1257" s="28"/>
      <c r="EB1257" s="28"/>
      <c r="EC1257" s="28"/>
      <c r="ED1257" s="28"/>
      <c r="EE1257" s="28"/>
      <c r="EF1257" s="28"/>
      <c r="EG1257" s="28"/>
      <c r="EH1257" s="28"/>
      <c r="EI1257" s="28"/>
      <c r="EJ1257" s="28"/>
      <c r="EK1257" s="28"/>
      <c r="EL1257" s="28"/>
      <c r="EM1257" s="28"/>
      <c r="EN1257" s="28"/>
      <c r="EO1257" s="28"/>
      <c r="EP1257" s="28"/>
      <c r="EQ1257" s="28"/>
    </row>
    <row r="1258" spans="1:147" s="1" customFormat="1" x14ac:dyDescent="0.25">
      <c r="A1258" s="130"/>
      <c r="B1258" s="105"/>
      <c r="C1258" s="131"/>
      <c r="D1258" s="105"/>
      <c r="E1258" s="105"/>
      <c r="F1258" s="105"/>
      <c r="G1258" s="105"/>
      <c r="H1258" s="105"/>
      <c r="I1258" s="105"/>
      <c r="J1258" s="105"/>
      <c r="K1258" s="105"/>
      <c r="L1258" s="105"/>
      <c r="M1258" s="105"/>
      <c r="N1258" s="105"/>
      <c r="O1258" s="105"/>
      <c r="P1258" s="105"/>
      <c r="Q1258" s="105"/>
      <c r="R1258" s="105"/>
      <c r="S1258" s="105"/>
      <c r="T1258" s="105"/>
      <c r="U1258" s="28"/>
      <c r="V1258" s="132"/>
      <c r="W1258" s="132"/>
      <c r="X1258" s="105"/>
      <c r="Y1258" s="105"/>
      <c r="Z1258" s="105"/>
      <c r="AA1258" s="105"/>
      <c r="AB1258" s="105"/>
      <c r="AC1258" s="105"/>
      <c r="AD1258" s="105"/>
      <c r="AE1258" s="105"/>
      <c r="AF1258" s="105"/>
      <c r="AG1258" s="105"/>
      <c r="AH1258" s="105"/>
      <c r="AI1258" s="105"/>
      <c r="AJ1258" s="105"/>
      <c r="AK1258" s="105"/>
      <c r="AL1258" s="105"/>
      <c r="AM1258" s="105"/>
      <c r="AN1258" s="105"/>
      <c r="AO1258" s="59"/>
      <c r="AQ1258" s="138"/>
      <c r="AR1258" s="28"/>
      <c r="AS1258" s="28"/>
      <c r="AT1258" s="59"/>
      <c r="AU1258" s="28"/>
      <c r="AV1258" s="59"/>
      <c r="AW1258" s="59"/>
      <c r="AX1258" s="59"/>
      <c r="AY1258" s="59"/>
      <c r="AZ1258" s="130"/>
      <c r="BA1258" s="59"/>
      <c r="BB1258" s="28"/>
      <c r="BC1258" s="28"/>
      <c r="BD1258" s="28"/>
      <c r="BE1258" s="28"/>
      <c r="BF1258" s="28"/>
      <c r="BG1258" s="28"/>
      <c r="BH1258" s="28"/>
      <c r="BI1258" s="28"/>
      <c r="BJ1258" s="28"/>
      <c r="BK1258" s="28"/>
      <c r="BL1258" s="28"/>
      <c r="BM1258" s="28"/>
      <c r="BN1258" s="28"/>
      <c r="BO1258" s="28"/>
      <c r="BP1258" s="28"/>
      <c r="BQ1258" s="28"/>
      <c r="BR1258" s="28"/>
      <c r="BS1258" s="28"/>
      <c r="BT1258" s="28"/>
      <c r="BU1258" s="28"/>
      <c r="BV1258" s="28"/>
      <c r="BW1258" s="28"/>
      <c r="BX1258" s="28"/>
      <c r="BY1258" s="28"/>
      <c r="BZ1258" s="28"/>
      <c r="CA1258" s="28"/>
      <c r="CB1258" s="28"/>
      <c r="CC1258" s="28"/>
      <c r="CD1258" s="28"/>
      <c r="CE1258" s="28"/>
      <c r="CF1258" s="28"/>
      <c r="CG1258" s="28"/>
      <c r="CH1258" s="28"/>
      <c r="CI1258" s="28"/>
      <c r="CJ1258" s="28"/>
      <c r="CK1258" s="28"/>
      <c r="CL1258" s="28"/>
      <c r="CM1258" s="28"/>
      <c r="CN1258" s="28"/>
      <c r="CO1258" s="28"/>
      <c r="CP1258" s="28"/>
      <c r="CQ1258" s="28"/>
      <c r="CR1258" s="28"/>
      <c r="CS1258" s="28"/>
      <c r="CT1258" s="28"/>
      <c r="CU1258" s="28"/>
      <c r="CV1258" s="28"/>
      <c r="CW1258" s="28"/>
      <c r="CX1258" s="28"/>
      <c r="CY1258" s="28"/>
      <c r="CZ1258" s="28"/>
      <c r="DA1258" s="28"/>
      <c r="DB1258" s="28"/>
      <c r="DC1258" s="28"/>
      <c r="DD1258" s="28"/>
      <c r="DE1258" s="28"/>
      <c r="DF1258" s="28"/>
      <c r="DG1258" s="28"/>
      <c r="DH1258" s="28"/>
      <c r="DI1258" s="28"/>
      <c r="DJ1258" s="28"/>
      <c r="DK1258" s="28"/>
      <c r="DL1258" s="28"/>
      <c r="DM1258" s="28"/>
      <c r="DN1258" s="28"/>
      <c r="DO1258" s="28"/>
      <c r="DP1258" s="28"/>
      <c r="DQ1258" s="28"/>
      <c r="DR1258" s="28"/>
      <c r="DS1258" s="28"/>
      <c r="DT1258" s="28"/>
      <c r="DU1258" s="28"/>
      <c r="DV1258" s="28"/>
      <c r="DW1258" s="28"/>
      <c r="DX1258" s="28"/>
      <c r="DY1258" s="28"/>
      <c r="DZ1258" s="28"/>
      <c r="EA1258" s="28"/>
      <c r="EB1258" s="28"/>
      <c r="EC1258" s="28"/>
      <c r="ED1258" s="28"/>
      <c r="EE1258" s="28"/>
      <c r="EF1258" s="28"/>
      <c r="EG1258" s="28"/>
      <c r="EH1258" s="28"/>
      <c r="EI1258" s="28"/>
      <c r="EJ1258" s="28"/>
      <c r="EK1258" s="28"/>
      <c r="EL1258" s="28"/>
      <c r="EM1258" s="28"/>
      <c r="EN1258" s="28"/>
      <c r="EO1258" s="28"/>
      <c r="EP1258" s="28"/>
      <c r="EQ1258" s="28"/>
    </row>
    <row r="1259" spans="1:147" s="1" customFormat="1" x14ac:dyDescent="0.25">
      <c r="A1259" s="130"/>
      <c r="B1259" s="105"/>
      <c r="C1259" s="131"/>
      <c r="D1259" s="105"/>
      <c r="E1259" s="105"/>
      <c r="F1259" s="105"/>
      <c r="G1259" s="105"/>
      <c r="H1259" s="105"/>
      <c r="I1259" s="105"/>
      <c r="J1259" s="105"/>
      <c r="K1259" s="105"/>
      <c r="L1259" s="105"/>
      <c r="M1259" s="105"/>
      <c r="N1259" s="105"/>
      <c r="O1259" s="105"/>
      <c r="P1259" s="105"/>
      <c r="Q1259" s="105"/>
      <c r="R1259" s="105"/>
      <c r="S1259" s="105"/>
      <c r="T1259" s="105"/>
      <c r="U1259" s="28"/>
      <c r="V1259" s="132"/>
      <c r="W1259" s="132"/>
      <c r="X1259" s="105"/>
      <c r="Y1259" s="105"/>
      <c r="Z1259" s="105"/>
      <c r="AA1259" s="105"/>
      <c r="AB1259" s="105"/>
      <c r="AC1259" s="105"/>
      <c r="AD1259" s="105"/>
      <c r="AE1259" s="105"/>
      <c r="AF1259" s="105"/>
      <c r="AG1259" s="105"/>
      <c r="AH1259" s="105"/>
      <c r="AI1259" s="105"/>
      <c r="AJ1259" s="105"/>
      <c r="AK1259" s="105"/>
      <c r="AL1259" s="105"/>
      <c r="AM1259" s="105"/>
      <c r="AN1259" s="105"/>
      <c r="AO1259" s="59"/>
      <c r="AQ1259" s="138"/>
      <c r="AR1259" s="28"/>
      <c r="AS1259" s="28"/>
      <c r="AT1259" s="59"/>
      <c r="AU1259" s="28"/>
      <c r="AV1259" s="59"/>
      <c r="AW1259" s="59"/>
      <c r="AX1259" s="59"/>
      <c r="AY1259" s="59"/>
      <c r="AZ1259" s="130"/>
      <c r="BA1259" s="59"/>
      <c r="BB1259" s="28"/>
      <c r="BC1259" s="28"/>
      <c r="BD1259" s="28"/>
      <c r="BE1259" s="28"/>
      <c r="BF1259" s="28"/>
      <c r="BG1259" s="28"/>
      <c r="BH1259" s="28"/>
      <c r="BI1259" s="28"/>
      <c r="BJ1259" s="28"/>
      <c r="BK1259" s="28"/>
      <c r="BL1259" s="28"/>
      <c r="BM1259" s="28"/>
      <c r="BN1259" s="28"/>
      <c r="BO1259" s="28"/>
      <c r="BP1259" s="28"/>
      <c r="BQ1259" s="28"/>
      <c r="BR1259" s="28"/>
      <c r="BS1259" s="28"/>
      <c r="BT1259" s="28"/>
      <c r="BU1259" s="28"/>
      <c r="BV1259" s="28"/>
      <c r="BW1259" s="28"/>
      <c r="BX1259" s="28"/>
      <c r="BY1259" s="28"/>
      <c r="BZ1259" s="28"/>
      <c r="CA1259" s="28"/>
      <c r="CB1259" s="28"/>
      <c r="CC1259" s="28"/>
      <c r="CD1259" s="28"/>
      <c r="CE1259" s="28"/>
      <c r="CF1259" s="28"/>
      <c r="CG1259" s="28"/>
      <c r="CH1259" s="28"/>
      <c r="CI1259" s="28"/>
      <c r="CJ1259" s="28"/>
      <c r="CK1259" s="28"/>
      <c r="CL1259" s="28"/>
      <c r="CM1259" s="28"/>
      <c r="CN1259" s="28"/>
      <c r="CO1259" s="28"/>
      <c r="CP1259" s="28"/>
      <c r="CQ1259" s="28"/>
      <c r="CR1259" s="28"/>
      <c r="CS1259" s="28"/>
      <c r="CT1259" s="28"/>
      <c r="CU1259" s="28"/>
      <c r="CV1259" s="28"/>
      <c r="CW1259" s="28"/>
      <c r="CX1259" s="28"/>
      <c r="CY1259" s="28"/>
      <c r="CZ1259" s="28"/>
      <c r="DA1259" s="28"/>
      <c r="DB1259" s="28"/>
      <c r="DC1259" s="28"/>
      <c r="DD1259" s="28"/>
      <c r="DE1259" s="28"/>
      <c r="DF1259" s="28"/>
      <c r="DG1259" s="28"/>
      <c r="DH1259" s="28"/>
      <c r="DI1259" s="28"/>
      <c r="DJ1259" s="28"/>
      <c r="DK1259" s="28"/>
      <c r="DL1259" s="28"/>
      <c r="DM1259" s="28"/>
      <c r="DN1259" s="28"/>
      <c r="DO1259" s="28"/>
      <c r="DP1259" s="28"/>
      <c r="DQ1259" s="28"/>
      <c r="DR1259" s="28"/>
      <c r="DS1259" s="28"/>
      <c r="DT1259" s="28"/>
      <c r="DU1259" s="28"/>
      <c r="DV1259" s="28"/>
      <c r="DW1259" s="28"/>
      <c r="DX1259" s="28"/>
      <c r="DY1259" s="28"/>
      <c r="DZ1259" s="28"/>
      <c r="EA1259" s="28"/>
      <c r="EB1259" s="28"/>
      <c r="EC1259" s="28"/>
      <c r="ED1259" s="28"/>
      <c r="EE1259" s="28"/>
      <c r="EF1259" s="28"/>
      <c r="EG1259" s="28"/>
      <c r="EH1259" s="28"/>
      <c r="EI1259" s="28"/>
      <c r="EJ1259" s="28"/>
      <c r="EK1259" s="28"/>
      <c r="EL1259" s="28"/>
      <c r="EM1259" s="28"/>
      <c r="EN1259" s="28"/>
      <c r="EO1259" s="28"/>
      <c r="EP1259" s="28"/>
      <c r="EQ1259" s="28"/>
    </row>
    <row r="1260" spans="1:147" s="1" customFormat="1" x14ac:dyDescent="0.25">
      <c r="A1260" s="130"/>
      <c r="B1260" s="105"/>
      <c r="C1260" s="131"/>
      <c r="D1260" s="105"/>
      <c r="E1260" s="105"/>
      <c r="F1260" s="105"/>
      <c r="G1260" s="105"/>
      <c r="H1260" s="105"/>
      <c r="I1260" s="105"/>
      <c r="J1260" s="105"/>
      <c r="K1260" s="105"/>
      <c r="L1260" s="105"/>
      <c r="M1260" s="105"/>
      <c r="N1260" s="105"/>
      <c r="O1260" s="105"/>
      <c r="P1260" s="105"/>
      <c r="Q1260" s="105"/>
      <c r="R1260" s="105"/>
      <c r="S1260" s="105"/>
      <c r="T1260" s="105"/>
      <c r="U1260" s="28"/>
      <c r="V1260" s="132"/>
      <c r="W1260" s="132"/>
      <c r="X1260" s="105"/>
      <c r="Y1260" s="105"/>
      <c r="Z1260" s="105"/>
      <c r="AA1260" s="105"/>
      <c r="AB1260" s="105"/>
      <c r="AC1260" s="105"/>
      <c r="AD1260" s="105"/>
      <c r="AE1260" s="105"/>
      <c r="AF1260" s="105"/>
      <c r="AG1260" s="105"/>
      <c r="AH1260" s="105"/>
      <c r="AI1260" s="105"/>
      <c r="AJ1260" s="105"/>
      <c r="AK1260" s="105"/>
      <c r="AL1260" s="105"/>
      <c r="AM1260" s="105"/>
      <c r="AN1260" s="105"/>
      <c r="AO1260" s="59"/>
      <c r="AQ1260" s="138"/>
      <c r="AR1260" s="28"/>
      <c r="AS1260" s="28"/>
      <c r="AT1260" s="59"/>
      <c r="AU1260" s="28"/>
      <c r="AV1260" s="59"/>
      <c r="AW1260" s="59"/>
      <c r="AX1260" s="59"/>
      <c r="AY1260" s="59"/>
      <c r="AZ1260" s="130"/>
      <c r="BA1260" s="59"/>
      <c r="BB1260" s="28"/>
      <c r="BC1260" s="28"/>
      <c r="BD1260" s="28"/>
      <c r="BE1260" s="28"/>
      <c r="BF1260" s="28"/>
      <c r="BG1260" s="28"/>
      <c r="BH1260" s="28"/>
      <c r="BI1260" s="28"/>
      <c r="BJ1260" s="28"/>
      <c r="BK1260" s="28"/>
      <c r="BL1260" s="28"/>
      <c r="BM1260" s="28"/>
      <c r="BN1260" s="28"/>
      <c r="BO1260" s="28"/>
      <c r="BP1260" s="28"/>
      <c r="BQ1260" s="28"/>
      <c r="BR1260" s="28"/>
      <c r="BS1260" s="28"/>
      <c r="BT1260" s="28"/>
      <c r="BU1260" s="28"/>
      <c r="BV1260" s="28"/>
      <c r="BW1260" s="28"/>
      <c r="BX1260" s="28"/>
      <c r="BY1260" s="28"/>
      <c r="BZ1260" s="28"/>
      <c r="CA1260" s="28"/>
      <c r="CB1260" s="28"/>
      <c r="CC1260" s="28"/>
      <c r="CD1260" s="28"/>
      <c r="CE1260" s="28"/>
      <c r="CF1260" s="28"/>
      <c r="CG1260" s="28"/>
      <c r="CH1260" s="28"/>
      <c r="CI1260" s="28"/>
      <c r="CJ1260" s="28"/>
      <c r="CK1260" s="28"/>
      <c r="CL1260" s="28"/>
      <c r="CM1260" s="28"/>
      <c r="CN1260" s="28"/>
      <c r="CO1260" s="28"/>
      <c r="CP1260" s="28"/>
      <c r="CQ1260" s="28"/>
      <c r="CR1260" s="28"/>
      <c r="CS1260" s="28"/>
      <c r="CT1260" s="28"/>
      <c r="CU1260" s="28"/>
      <c r="CV1260" s="28"/>
      <c r="CW1260" s="28"/>
      <c r="CX1260" s="28"/>
      <c r="CY1260" s="28"/>
      <c r="CZ1260" s="28"/>
      <c r="DA1260" s="28"/>
      <c r="DB1260" s="28"/>
      <c r="DC1260" s="28"/>
      <c r="DD1260" s="28"/>
      <c r="DE1260" s="28"/>
      <c r="DF1260" s="28"/>
      <c r="DG1260" s="28"/>
      <c r="DH1260" s="28"/>
      <c r="DI1260" s="28"/>
      <c r="DJ1260" s="28"/>
      <c r="DK1260" s="28"/>
      <c r="DL1260" s="28"/>
      <c r="DM1260" s="28"/>
      <c r="DN1260" s="28"/>
      <c r="DO1260" s="28"/>
      <c r="DP1260" s="28"/>
      <c r="DQ1260" s="28"/>
      <c r="DR1260" s="28"/>
      <c r="DS1260" s="28"/>
      <c r="DT1260" s="28"/>
      <c r="DU1260" s="28"/>
      <c r="DV1260" s="28"/>
      <c r="DW1260" s="28"/>
      <c r="DX1260" s="28"/>
      <c r="DY1260" s="28"/>
      <c r="DZ1260" s="28"/>
      <c r="EA1260" s="28"/>
      <c r="EB1260" s="28"/>
      <c r="EC1260" s="28"/>
      <c r="ED1260" s="28"/>
      <c r="EE1260" s="28"/>
      <c r="EF1260" s="28"/>
      <c r="EG1260" s="28"/>
      <c r="EH1260" s="28"/>
      <c r="EI1260" s="28"/>
      <c r="EJ1260" s="28"/>
      <c r="EK1260" s="28"/>
      <c r="EL1260" s="28"/>
      <c r="EM1260" s="28"/>
      <c r="EN1260" s="28"/>
      <c r="EO1260" s="28"/>
      <c r="EP1260" s="28"/>
      <c r="EQ1260" s="28"/>
    </row>
    <row r="1261" spans="1:147" s="1" customFormat="1" x14ac:dyDescent="0.25">
      <c r="A1261" s="130"/>
      <c r="B1261" s="105"/>
      <c r="C1261" s="131"/>
      <c r="D1261" s="105"/>
      <c r="E1261" s="105"/>
      <c r="F1261" s="105"/>
      <c r="G1261" s="105"/>
      <c r="H1261" s="105"/>
      <c r="I1261" s="105"/>
      <c r="J1261" s="105"/>
      <c r="K1261" s="105"/>
      <c r="L1261" s="105"/>
      <c r="M1261" s="105"/>
      <c r="N1261" s="105"/>
      <c r="O1261" s="105"/>
      <c r="P1261" s="105"/>
      <c r="Q1261" s="105"/>
      <c r="R1261" s="105"/>
      <c r="S1261" s="105"/>
      <c r="T1261" s="105"/>
      <c r="U1261" s="28"/>
      <c r="V1261" s="132"/>
      <c r="W1261" s="132"/>
      <c r="X1261" s="105"/>
      <c r="Y1261" s="105"/>
      <c r="Z1261" s="105"/>
      <c r="AA1261" s="105"/>
      <c r="AB1261" s="105"/>
      <c r="AC1261" s="105"/>
      <c r="AD1261" s="105"/>
      <c r="AE1261" s="105"/>
      <c r="AF1261" s="105"/>
      <c r="AG1261" s="105"/>
      <c r="AH1261" s="105"/>
      <c r="AI1261" s="105"/>
      <c r="AJ1261" s="105"/>
      <c r="AK1261" s="105"/>
      <c r="AL1261" s="105"/>
      <c r="AM1261" s="105"/>
      <c r="AN1261" s="105"/>
      <c r="AO1261" s="59"/>
      <c r="AQ1261" s="138"/>
      <c r="AR1261" s="28"/>
      <c r="AS1261" s="28"/>
      <c r="AT1261" s="59"/>
      <c r="AU1261" s="28"/>
      <c r="AV1261" s="59"/>
      <c r="AW1261" s="59"/>
      <c r="AX1261" s="59"/>
      <c r="AY1261" s="59"/>
      <c r="AZ1261" s="130"/>
      <c r="BA1261" s="59"/>
      <c r="BB1261" s="28"/>
      <c r="BC1261" s="28"/>
      <c r="BD1261" s="28"/>
      <c r="BE1261" s="28"/>
      <c r="BF1261" s="28"/>
      <c r="BG1261" s="28"/>
      <c r="BH1261" s="28"/>
      <c r="BI1261" s="28"/>
      <c r="BJ1261" s="28"/>
      <c r="BK1261" s="28"/>
      <c r="BL1261" s="28"/>
      <c r="BM1261" s="28"/>
      <c r="BN1261" s="28"/>
      <c r="BO1261" s="28"/>
      <c r="BP1261" s="28"/>
      <c r="BQ1261" s="28"/>
      <c r="BR1261" s="28"/>
      <c r="BS1261" s="28"/>
      <c r="BT1261" s="28"/>
      <c r="BU1261" s="28"/>
      <c r="BV1261" s="28"/>
      <c r="BW1261" s="28"/>
      <c r="BX1261" s="28"/>
      <c r="BY1261" s="28"/>
      <c r="BZ1261" s="28"/>
      <c r="CA1261" s="28"/>
      <c r="CB1261" s="28"/>
      <c r="CC1261" s="28"/>
      <c r="CD1261" s="28"/>
      <c r="CE1261" s="28"/>
      <c r="CF1261" s="28"/>
      <c r="CG1261" s="28"/>
      <c r="CH1261" s="28"/>
      <c r="CI1261" s="28"/>
      <c r="CJ1261" s="28"/>
      <c r="CK1261" s="28"/>
      <c r="CL1261" s="28"/>
      <c r="CM1261" s="28"/>
      <c r="CN1261" s="28"/>
      <c r="CO1261" s="28"/>
      <c r="CP1261" s="28"/>
      <c r="CQ1261" s="28"/>
      <c r="CR1261" s="28"/>
      <c r="CS1261" s="28"/>
      <c r="CT1261" s="28"/>
      <c r="CU1261" s="28"/>
      <c r="CV1261" s="28"/>
      <c r="CW1261" s="28"/>
      <c r="CX1261" s="28"/>
      <c r="CY1261" s="28"/>
      <c r="CZ1261" s="28"/>
      <c r="DA1261" s="28"/>
      <c r="DB1261" s="28"/>
      <c r="DC1261" s="28"/>
      <c r="DD1261" s="28"/>
      <c r="DE1261" s="28"/>
      <c r="DF1261" s="28"/>
      <c r="DG1261" s="28"/>
      <c r="DH1261" s="28"/>
      <c r="DI1261" s="28"/>
      <c r="DJ1261" s="28"/>
      <c r="DK1261" s="28"/>
      <c r="DL1261" s="28"/>
      <c r="DM1261" s="28"/>
      <c r="DN1261" s="28"/>
      <c r="DO1261" s="28"/>
      <c r="DP1261" s="28"/>
      <c r="DQ1261" s="28"/>
      <c r="DR1261" s="28"/>
      <c r="DS1261" s="28"/>
      <c r="DT1261" s="28"/>
      <c r="DU1261" s="28"/>
      <c r="DV1261" s="28"/>
      <c r="DW1261" s="28"/>
      <c r="DX1261" s="28"/>
      <c r="DY1261" s="28"/>
      <c r="DZ1261" s="28"/>
      <c r="EA1261" s="28"/>
      <c r="EB1261" s="28"/>
      <c r="EC1261" s="28"/>
      <c r="ED1261" s="28"/>
      <c r="EE1261" s="28"/>
      <c r="EF1261" s="28"/>
      <c r="EG1261" s="28"/>
      <c r="EH1261" s="28"/>
      <c r="EI1261" s="28"/>
      <c r="EJ1261" s="28"/>
      <c r="EK1261" s="28"/>
      <c r="EL1261" s="28"/>
      <c r="EM1261" s="28"/>
      <c r="EN1261" s="28"/>
      <c r="EO1261" s="28"/>
      <c r="EP1261" s="28"/>
      <c r="EQ1261" s="28"/>
    </row>
    <row r="1262" spans="1:147" s="1" customFormat="1" x14ac:dyDescent="0.25">
      <c r="A1262" s="130"/>
      <c r="B1262" s="105"/>
      <c r="C1262" s="131"/>
      <c r="D1262" s="105"/>
      <c r="E1262" s="105"/>
      <c r="F1262" s="105"/>
      <c r="G1262" s="105"/>
      <c r="H1262" s="105"/>
      <c r="I1262" s="105"/>
      <c r="J1262" s="105"/>
      <c r="K1262" s="105"/>
      <c r="L1262" s="105"/>
      <c r="M1262" s="105"/>
      <c r="N1262" s="105"/>
      <c r="O1262" s="105"/>
      <c r="P1262" s="105"/>
      <c r="Q1262" s="105"/>
      <c r="R1262" s="105"/>
      <c r="S1262" s="105"/>
      <c r="T1262" s="105"/>
      <c r="U1262" s="28"/>
      <c r="V1262" s="132"/>
      <c r="W1262" s="132"/>
      <c r="X1262" s="105"/>
      <c r="Y1262" s="105"/>
      <c r="Z1262" s="105"/>
      <c r="AA1262" s="105"/>
      <c r="AB1262" s="105"/>
      <c r="AC1262" s="105"/>
      <c r="AD1262" s="105"/>
      <c r="AE1262" s="105"/>
      <c r="AF1262" s="105"/>
      <c r="AG1262" s="105"/>
      <c r="AH1262" s="105"/>
      <c r="AI1262" s="105"/>
      <c r="AJ1262" s="105"/>
      <c r="AK1262" s="105"/>
      <c r="AL1262" s="105"/>
      <c r="AM1262" s="105"/>
      <c r="AN1262" s="105"/>
      <c r="AO1262" s="59"/>
      <c r="AQ1262" s="138"/>
      <c r="AR1262" s="28"/>
      <c r="AS1262" s="28"/>
      <c r="AT1262" s="59"/>
      <c r="AU1262" s="28"/>
      <c r="AV1262" s="59"/>
      <c r="AW1262" s="59"/>
      <c r="AX1262" s="59"/>
      <c r="AY1262" s="59"/>
      <c r="AZ1262" s="130"/>
      <c r="BA1262" s="59"/>
      <c r="BB1262" s="28"/>
      <c r="BC1262" s="28"/>
      <c r="BD1262" s="28"/>
      <c r="BE1262" s="28"/>
      <c r="BF1262" s="28"/>
      <c r="BG1262" s="28"/>
      <c r="BH1262" s="28"/>
      <c r="BI1262" s="28"/>
      <c r="BJ1262" s="28"/>
      <c r="BK1262" s="28"/>
      <c r="BL1262" s="28"/>
      <c r="BM1262" s="28"/>
      <c r="BN1262" s="28"/>
      <c r="BO1262" s="28"/>
      <c r="BP1262" s="28"/>
      <c r="BQ1262" s="28"/>
      <c r="BR1262" s="28"/>
      <c r="BS1262" s="28"/>
      <c r="BT1262" s="28"/>
      <c r="BU1262" s="28"/>
      <c r="BV1262" s="28"/>
      <c r="BW1262" s="28"/>
      <c r="BX1262" s="28"/>
      <c r="BY1262" s="28"/>
      <c r="BZ1262" s="28"/>
      <c r="CA1262" s="28"/>
      <c r="CB1262" s="28"/>
      <c r="CC1262" s="28"/>
      <c r="CD1262" s="28"/>
      <c r="CE1262" s="28"/>
      <c r="CF1262" s="28"/>
      <c r="CG1262" s="28"/>
      <c r="CH1262" s="28"/>
      <c r="CI1262" s="28"/>
      <c r="CJ1262" s="28"/>
      <c r="CK1262" s="28"/>
      <c r="CL1262" s="28"/>
      <c r="CM1262" s="28"/>
      <c r="CN1262" s="28"/>
      <c r="CO1262" s="28"/>
      <c r="CP1262" s="28"/>
      <c r="CQ1262" s="28"/>
      <c r="CR1262" s="28"/>
      <c r="CS1262" s="28"/>
      <c r="CT1262" s="28"/>
      <c r="CU1262" s="28"/>
      <c r="CV1262" s="28"/>
      <c r="CW1262" s="28"/>
      <c r="CX1262" s="28"/>
      <c r="CY1262" s="28"/>
      <c r="CZ1262" s="28"/>
      <c r="DA1262" s="28"/>
      <c r="DB1262" s="28"/>
      <c r="DC1262" s="28"/>
      <c r="DD1262" s="28"/>
      <c r="DE1262" s="28"/>
      <c r="DF1262" s="28"/>
      <c r="DG1262" s="28"/>
      <c r="DH1262" s="28"/>
      <c r="DI1262" s="28"/>
      <c r="DJ1262" s="28"/>
      <c r="DK1262" s="28"/>
      <c r="DL1262" s="28"/>
      <c r="DM1262" s="28"/>
      <c r="DN1262" s="28"/>
      <c r="DO1262" s="28"/>
      <c r="DP1262" s="28"/>
      <c r="DQ1262" s="28"/>
      <c r="DR1262" s="28"/>
      <c r="DS1262" s="28"/>
      <c r="DT1262" s="28"/>
      <c r="DU1262" s="28"/>
      <c r="DV1262" s="28"/>
      <c r="DW1262" s="28"/>
      <c r="DX1262" s="28"/>
      <c r="DY1262" s="28"/>
      <c r="DZ1262" s="28"/>
      <c r="EA1262" s="28"/>
      <c r="EB1262" s="28"/>
      <c r="EC1262" s="28"/>
      <c r="ED1262" s="28"/>
      <c r="EE1262" s="28"/>
      <c r="EF1262" s="28"/>
      <c r="EG1262" s="28"/>
      <c r="EH1262" s="28"/>
      <c r="EI1262" s="28"/>
      <c r="EJ1262" s="28"/>
      <c r="EK1262" s="28"/>
      <c r="EL1262" s="28"/>
      <c r="EM1262" s="28"/>
      <c r="EN1262" s="28"/>
      <c r="EO1262" s="28"/>
      <c r="EP1262" s="28"/>
      <c r="EQ1262" s="28"/>
    </row>
    <row r="1263" spans="1:147" s="1" customFormat="1" x14ac:dyDescent="0.25">
      <c r="A1263" s="130"/>
      <c r="B1263" s="105"/>
      <c r="C1263" s="131"/>
      <c r="D1263" s="105"/>
      <c r="E1263" s="105"/>
      <c r="F1263" s="105"/>
      <c r="G1263" s="105"/>
      <c r="H1263" s="105"/>
      <c r="I1263" s="105"/>
      <c r="J1263" s="105"/>
      <c r="K1263" s="105"/>
      <c r="L1263" s="105"/>
      <c r="M1263" s="105"/>
      <c r="N1263" s="105"/>
      <c r="O1263" s="105"/>
      <c r="P1263" s="105"/>
      <c r="Q1263" s="105"/>
      <c r="R1263" s="105"/>
      <c r="S1263" s="105"/>
      <c r="T1263" s="105"/>
      <c r="U1263" s="28"/>
      <c r="V1263" s="132"/>
      <c r="W1263" s="132"/>
      <c r="X1263" s="105"/>
      <c r="Y1263" s="105"/>
      <c r="Z1263" s="105"/>
      <c r="AA1263" s="105"/>
      <c r="AB1263" s="105"/>
      <c r="AC1263" s="105"/>
      <c r="AD1263" s="105"/>
      <c r="AE1263" s="105"/>
      <c r="AF1263" s="105"/>
      <c r="AG1263" s="105"/>
      <c r="AH1263" s="105"/>
      <c r="AI1263" s="105"/>
      <c r="AJ1263" s="105"/>
      <c r="AK1263" s="105"/>
      <c r="AL1263" s="105"/>
      <c r="AM1263" s="105"/>
      <c r="AN1263" s="105"/>
      <c r="AO1263" s="59"/>
      <c r="AQ1263" s="138"/>
      <c r="AR1263" s="28"/>
      <c r="AS1263" s="28"/>
      <c r="AT1263" s="59"/>
      <c r="AU1263" s="28"/>
      <c r="AV1263" s="59"/>
      <c r="AW1263" s="59"/>
      <c r="AX1263" s="59"/>
      <c r="AY1263" s="59"/>
      <c r="AZ1263" s="130"/>
      <c r="BA1263" s="59"/>
      <c r="BB1263" s="28"/>
      <c r="BC1263" s="28"/>
      <c r="BD1263" s="28"/>
      <c r="BE1263" s="28"/>
      <c r="BF1263" s="28"/>
      <c r="BG1263" s="28"/>
      <c r="BH1263" s="28"/>
      <c r="BI1263" s="28"/>
      <c r="BJ1263" s="28"/>
      <c r="BK1263" s="28"/>
      <c r="BL1263" s="28"/>
      <c r="BM1263" s="28"/>
      <c r="BN1263" s="28"/>
      <c r="BO1263" s="28"/>
      <c r="BP1263" s="28"/>
      <c r="BQ1263" s="28"/>
      <c r="BR1263" s="28"/>
      <c r="BS1263" s="28"/>
      <c r="BT1263" s="28"/>
      <c r="BU1263" s="28"/>
      <c r="BV1263" s="28"/>
      <c r="BW1263" s="28"/>
      <c r="BX1263" s="28"/>
      <c r="BY1263" s="28"/>
      <c r="BZ1263" s="28"/>
      <c r="CA1263" s="28"/>
      <c r="CB1263" s="28"/>
      <c r="CC1263" s="28"/>
      <c r="CD1263" s="28"/>
      <c r="CE1263" s="28"/>
      <c r="CF1263" s="28"/>
      <c r="CG1263" s="28"/>
      <c r="CH1263" s="28"/>
      <c r="CI1263" s="28"/>
      <c r="CJ1263" s="28"/>
      <c r="CK1263" s="28"/>
      <c r="CL1263" s="28"/>
      <c r="CM1263" s="28"/>
      <c r="CN1263" s="28"/>
      <c r="CO1263" s="28"/>
      <c r="CP1263" s="28"/>
      <c r="CQ1263" s="28"/>
      <c r="CR1263" s="28"/>
      <c r="CS1263" s="28"/>
      <c r="CT1263" s="28"/>
      <c r="CU1263" s="28"/>
      <c r="CV1263" s="28"/>
      <c r="CW1263" s="28"/>
      <c r="CX1263" s="28"/>
      <c r="CY1263" s="28"/>
      <c r="CZ1263" s="28"/>
      <c r="DA1263" s="28"/>
      <c r="DB1263" s="28"/>
      <c r="DC1263" s="28"/>
      <c r="DD1263" s="28"/>
      <c r="DE1263" s="28"/>
      <c r="DF1263" s="28"/>
      <c r="DG1263" s="28"/>
      <c r="DH1263" s="28"/>
      <c r="DI1263" s="28"/>
      <c r="DJ1263" s="28"/>
      <c r="DK1263" s="28"/>
      <c r="DL1263" s="28"/>
      <c r="DM1263" s="28"/>
      <c r="DN1263" s="28"/>
      <c r="DO1263" s="28"/>
      <c r="DP1263" s="28"/>
      <c r="DQ1263" s="28"/>
      <c r="DR1263" s="28"/>
      <c r="DS1263" s="28"/>
      <c r="DT1263" s="28"/>
      <c r="DU1263" s="28"/>
      <c r="DV1263" s="28"/>
      <c r="DW1263" s="28"/>
      <c r="DX1263" s="28"/>
      <c r="DY1263" s="28"/>
      <c r="DZ1263" s="28"/>
      <c r="EA1263" s="28"/>
      <c r="EB1263" s="28"/>
      <c r="EC1263" s="28"/>
      <c r="ED1263" s="28"/>
      <c r="EE1263" s="28"/>
      <c r="EF1263" s="28"/>
      <c r="EG1263" s="28"/>
      <c r="EH1263" s="28"/>
      <c r="EI1263" s="28"/>
      <c r="EJ1263" s="28"/>
      <c r="EK1263" s="28"/>
      <c r="EL1263" s="28"/>
      <c r="EM1263" s="28"/>
      <c r="EN1263" s="28"/>
      <c r="EO1263" s="28"/>
      <c r="EP1263" s="28"/>
      <c r="EQ1263" s="28"/>
    </row>
    <row r="1264" spans="1:147" s="1" customFormat="1" x14ac:dyDescent="0.25">
      <c r="A1264" s="130"/>
      <c r="B1264" s="105"/>
      <c r="C1264" s="131"/>
      <c r="D1264" s="105"/>
      <c r="E1264" s="105"/>
      <c r="F1264" s="105"/>
      <c r="G1264" s="105"/>
      <c r="H1264" s="105"/>
      <c r="I1264" s="105"/>
      <c r="J1264" s="105"/>
      <c r="K1264" s="105"/>
      <c r="L1264" s="105"/>
      <c r="M1264" s="105"/>
      <c r="N1264" s="105"/>
      <c r="O1264" s="105"/>
      <c r="P1264" s="105"/>
      <c r="Q1264" s="105"/>
      <c r="R1264" s="105"/>
      <c r="S1264" s="105"/>
      <c r="T1264" s="105"/>
      <c r="U1264" s="28"/>
      <c r="V1264" s="132"/>
      <c r="W1264" s="132"/>
      <c r="X1264" s="105"/>
      <c r="Y1264" s="105"/>
      <c r="Z1264" s="105"/>
      <c r="AA1264" s="105"/>
      <c r="AB1264" s="105"/>
      <c r="AC1264" s="105"/>
      <c r="AD1264" s="105"/>
      <c r="AE1264" s="105"/>
      <c r="AF1264" s="105"/>
      <c r="AG1264" s="105"/>
      <c r="AH1264" s="105"/>
      <c r="AI1264" s="105"/>
      <c r="AJ1264" s="105"/>
      <c r="AK1264" s="105"/>
      <c r="AL1264" s="105"/>
      <c r="AM1264" s="105"/>
      <c r="AN1264" s="105"/>
      <c r="AO1264" s="59"/>
      <c r="AQ1264" s="138"/>
      <c r="AR1264" s="28"/>
      <c r="AS1264" s="28"/>
      <c r="AT1264" s="59"/>
      <c r="AU1264" s="28"/>
      <c r="AV1264" s="59"/>
      <c r="AW1264" s="59"/>
      <c r="AX1264" s="59"/>
      <c r="AY1264" s="59"/>
      <c r="AZ1264" s="130"/>
      <c r="BA1264" s="59"/>
      <c r="BB1264" s="28"/>
      <c r="BC1264" s="28"/>
      <c r="BD1264" s="28"/>
      <c r="BE1264" s="28"/>
      <c r="BF1264" s="28"/>
      <c r="BG1264" s="28"/>
      <c r="BH1264" s="28"/>
      <c r="BI1264" s="28"/>
      <c r="BJ1264" s="28"/>
      <c r="BK1264" s="28"/>
      <c r="BL1264" s="28"/>
      <c r="BM1264" s="28"/>
      <c r="BN1264" s="28"/>
      <c r="BO1264" s="28"/>
      <c r="BP1264" s="28"/>
      <c r="BQ1264" s="28"/>
      <c r="BR1264" s="28"/>
      <c r="BS1264" s="28"/>
      <c r="BT1264" s="28"/>
      <c r="BU1264" s="28"/>
      <c r="BV1264" s="28"/>
      <c r="BW1264" s="28"/>
      <c r="BX1264" s="28"/>
      <c r="BY1264" s="28"/>
      <c r="BZ1264" s="28"/>
      <c r="CA1264" s="28"/>
      <c r="CB1264" s="28"/>
      <c r="CC1264" s="28"/>
      <c r="CD1264" s="28"/>
      <c r="CE1264" s="28"/>
      <c r="CF1264" s="28"/>
      <c r="CG1264" s="28"/>
      <c r="CH1264" s="28"/>
      <c r="CI1264" s="28"/>
      <c r="CJ1264" s="28"/>
      <c r="CK1264" s="28"/>
      <c r="CL1264" s="28"/>
      <c r="CM1264" s="28"/>
      <c r="CN1264" s="28"/>
      <c r="CO1264" s="28"/>
      <c r="CP1264" s="28"/>
      <c r="CQ1264" s="28"/>
      <c r="CR1264" s="28"/>
      <c r="CS1264" s="28"/>
      <c r="CT1264" s="28"/>
      <c r="CU1264" s="28"/>
      <c r="CV1264" s="28"/>
      <c r="CW1264" s="28"/>
      <c r="CX1264" s="28"/>
      <c r="CY1264" s="28"/>
      <c r="CZ1264" s="28"/>
      <c r="DA1264" s="28"/>
      <c r="DB1264" s="28"/>
      <c r="DC1264" s="28"/>
      <c r="DD1264" s="28"/>
      <c r="DE1264" s="28"/>
      <c r="DF1264" s="28"/>
      <c r="DG1264" s="28"/>
      <c r="DH1264" s="28"/>
      <c r="DI1264" s="28"/>
      <c r="DJ1264" s="28"/>
      <c r="DK1264" s="28"/>
      <c r="DL1264" s="28"/>
      <c r="DM1264" s="28"/>
      <c r="DN1264" s="28"/>
      <c r="DO1264" s="28"/>
      <c r="DP1264" s="28"/>
      <c r="DQ1264" s="28"/>
      <c r="DR1264" s="28"/>
      <c r="DS1264" s="28"/>
      <c r="DT1264" s="28"/>
      <c r="DU1264" s="28"/>
      <c r="DV1264" s="28"/>
      <c r="DW1264" s="28"/>
      <c r="DX1264" s="28"/>
      <c r="DY1264" s="28"/>
      <c r="DZ1264" s="28"/>
      <c r="EA1264" s="28"/>
      <c r="EB1264" s="28"/>
      <c r="EC1264" s="28"/>
      <c r="ED1264" s="28"/>
      <c r="EE1264" s="28"/>
      <c r="EF1264" s="28"/>
      <c r="EG1264" s="28"/>
      <c r="EH1264" s="28"/>
      <c r="EI1264" s="28"/>
      <c r="EJ1264" s="28"/>
      <c r="EK1264" s="28"/>
      <c r="EL1264" s="28"/>
      <c r="EM1264" s="28"/>
      <c r="EN1264" s="28"/>
      <c r="EO1264" s="28"/>
      <c r="EP1264" s="28"/>
      <c r="EQ1264" s="28"/>
    </row>
    <row r="1265" spans="1:147" s="1" customFormat="1" x14ac:dyDescent="0.25">
      <c r="A1265" s="130"/>
      <c r="B1265" s="105"/>
      <c r="C1265" s="131"/>
      <c r="D1265" s="105"/>
      <c r="E1265" s="105"/>
      <c r="F1265" s="105"/>
      <c r="G1265" s="105"/>
      <c r="H1265" s="105"/>
      <c r="I1265" s="105"/>
      <c r="J1265" s="105"/>
      <c r="K1265" s="105"/>
      <c r="L1265" s="105"/>
      <c r="M1265" s="105"/>
      <c r="N1265" s="105"/>
      <c r="O1265" s="105"/>
      <c r="P1265" s="105"/>
      <c r="Q1265" s="105"/>
      <c r="R1265" s="105"/>
      <c r="S1265" s="105"/>
      <c r="T1265" s="105"/>
      <c r="U1265" s="28"/>
      <c r="V1265" s="132"/>
      <c r="W1265" s="132"/>
      <c r="X1265" s="105"/>
      <c r="Y1265" s="105"/>
      <c r="Z1265" s="105"/>
      <c r="AA1265" s="105"/>
      <c r="AB1265" s="105"/>
      <c r="AC1265" s="105"/>
      <c r="AD1265" s="105"/>
      <c r="AE1265" s="105"/>
      <c r="AF1265" s="105"/>
      <c r="AG1265" s="105"/>
      <c r="AH1265" s="105"/>
      <c r="AI1265" s="105"/>
      <c r="AJ1265" s="105"/>
      <c r="AK1265" s="105"/>
      <c r="AL1265" s="105"/>
      <c r="AM1265" s="105"/>
      <c r="AN1265" s="105"/>
      <c r="AO1265" s="59"/>
      <c r="AQ1265" s="138"/>
      <c r="AR1265" s="28"/>
      <c r="AS1265" s="28"/>
      <c r="AT1265" s="59"/>
      <c r="AU1265" s="28"/>
      <c r="AV1265" s="59"/>
      <c r="AW1265" s="59"/>
      <c r="AX1265" s="59"/>
      <c r="AY1265" s="59"/>
      <c r="AZ1265" s="130"/>
      <c r="BA1265" s="59"/>
      <c r="BB1265" s="28"/>
      <c r="BC1265" s="28"/>
      <c r="BD1265" s="28"/>
      <c r="BE1265" s="28"/>
      <c r="BF1265" s="28"/>
      <c r="BG1265" s="28"/>
      <c r="BH1265" s="28"/>
      <c r="BI1265" s="28"/>
      <c r="BJ1265" s="28"/>
      <c r="BK1265" s="28"/>
      <c r="BL1265" s="28"/>
      <c r="BM1265" s="28"/>
      <c r="BN1265" s="28"/>
      <c r="BO1265" s="28"/>
      <c r="BP1265" s="28"/>
      <c r="BQ1265" s="28"/>
      <c r="BR1265" s="28"/>
      <c r="BS1265" s="28"/>
      <c r="BT1265" s="28"/>
      <c r="BU1265" s="28"/>
      <c r="BV1265" s="28"/>
      <c r="BW1265" s="28"/>
      <c r="BX1265" s="28"/>
      <c r="BY1265" s="28"/>
      <c r="BZ1265" s="28"/>
      <c r="CA1265" s="28"/>
      <c r="CB1265" s="28"/>
      <c r="CC1265" s="28"/>
      <c r="CD1265" s="28"/>
      <c r="CE1265" s="28"/>
      <c r="CF1265" s="28"/>
      <c r="CG1265" s="28"/>
      <c r="CH1265" s="28"/>
      <c r="CI1265" s="28"/>
      <c r="CJ1265" s="28"/>
      <c r="CK1265" s="28"/>
      <c r="CL1265" s="28"/>
      <c r="CM1265" s="28"/>
      <c r="CN1265" s="28"/>
      <c r="CO1265" s="28"/>
      <c r="CP1265" s="28"/>
      <c r="CQ1265" s="28"/>
      <c r="CR1265" s="28"/>
      <c r="CS1265" s="28"/>
      <c r="CT1265" s="28"/>
      <c r="CU1265" s="28"/>
      <c r="CV1265" s="28"/>
      <c r="CW1265" s="28"/>
      <c r="CX1265" s="28"/>
      <c r="CY1265" s="28"/>
      <c r="CZ1265" s="28"/>
      <c r="DA1265" s="28"/>
      <c r="DB1265" s="28"/>
      <c r="DC1265" s="28"/>
      <c r="DD1265" s="28"/>
      <c r="DE1265" s="28"/>
      <c r="DF1265" s="28"/>
      <c r="DG1265" s="28"/>
      <c r="DH1265" s="28"/>
      <c r="DI1265" s="28"/>
      <c r="DJ1265" s="28"/>
      <c r="DK1265" s="28"/>
      <c r="DL1265" s="28"/>
      <c r="DM1265" s="28"/>
      <c r="DN1265" s="28"/>
      <c r="DO1265" s="28"/>
      <c r="DP1265" s="28"/>
      <c r="DQ1265" s="28"/>
      <c r="DR1265" s="28"/>
      <c r="DS1265" s="28"/>
      <c r="DT1265" s="28"/>
      <c r="DU1265" s="28"/>
      <c r="DV1265" s="28"/>
      <c r="DW1265" s="28"/>
      <c r="DX1265" s="28"/>
      <c r="DY1265" s="28"/>
      <c r="DZ1265" s="28"/>
      <c r="EA1265" s="28"/>
      <c r="EB1265" s="28"/>
      <c r="EC1265" s="28"/>
      <c r="ED1265" s="28"/>
      <c r="EE1265" s="28"/>
      <c r="EF1265" s="28"/>
      <c r="EG1265" s="28"/>
      <c r="EH1265" s="28"/>
      <c r="EI1265" s="28"/>
      <c r="EJ1265" s="28"/>
      <c r="EK1265" s="28"/>
      <c r="EL1265" s="28"/>
      <c r="EM1265" s="28"/>
      <c r="EN1265" s="28"/>
      <c r="EO1265" s="28"/>
      <c r="EP1265" s="28"/>
      <c r="EQ1265" s="28"/>
    </row>
    <row r="1266" spans="1:147" s="1" customFormat="1" x14ac:dyDescent="0.25">
      <c r="A1266" s="130"/>
      <c r="B1266" s="105"/>
      <c r="C1266" s="131"/>
      <c r="D1266" s="105"/>
      <c r="E1266" s="105"/>
      <c r="F1266" s="105"/>
      <c r="G1266" s="105"/>
      <c r="H1266" s="105"/>
      <c r="I1266" s="105"/>
      <c r="J1266" s="105"/>
      <c r="K1266" s="105"/>
      <c r="L1266" s="105"/>
      <c r="M1266" s="105"/>
      <c r="N1266" s="105"/>
      <c r="O1266" s="105"/>
      <c r="P1266" s="105"/>
      <c r="Q1266" s="105"/>
      <c r="R1266" s="105"/>
      <c r="S1266" s="105"/>
      <c r="T1266" s="105"/>
      <c r="U1266" s="28"/>
      <c r="V1266" s="132"/>
      <c r="W1266" s="132"/>
      <c r="X1266" s="105"/>
      <c r="Y1266" s="105"/>
      <c r="Z1266" s="105"/>
      <c r="AA1266" s="105"/>
      <c r="AB1266" s="105"/>
      <c r="AC1266" s="105"/>
      <c r="AD1266" s="105"/>
      <c r="AE1266" s="105"/>
      <c r="AF1266" s="105"/>
      <c r="AG1266" s="105"/>
      <c r="AH1266" s="105"/>
      <c r="AI1266" s="105"/>
      <c r="AJ1266" s="105"/>
      <c r="AK1266" s="105"/>
      <c r="AL1266" s="105"/>
      <c r="AM1266" s="105"/>
      <c r="AN1266" s="105"/>
      <c r="AO1266" s="59"/>
      <c r="AQ1266" s="138"/>
      <c r="AR1266" s="28"/>
      <c r="AS1266" s="28"/>
      <c r="AT1266" s="59"/>
      <c r="AU1266" s="28"/>
      <c r="AV1266" s="59"/>
      <c r="AW1266" s="59"/>
      <c r="AX1266" s="59"/>
      <c r="AY1266" s="59"/>
      <c r="AZ1266" s="130"/>
      <c r="BA1266" s="59"/>
      <c r="BB1266" s="28"/>
      <c r="BC1266" s="28"/>
      <c r="BD1266" s="28"/>
      <c r="BE1266" s="28"/>
      <c r="BF1266" s="28"/>
      <c r="BG1266" s="28"/>
      <c r="BH1266" s="28"/>
      <c r="BI1266" s="28"/>
      <c r="BJ1266" s="28"/>
      <c r="BK1266" s="28"/>
      <c r="BL1266" s="28"/>
      <c r="BM1266" s="28"/>
      <c r="BN1266" s="28"/>
      <c r="BO1266" s="28"/>
      <c r="BP1266" s="28"/>
      <c r="BQ1266" s="28"/>
      <c r="BR1266" s="28"/>
      <c r="BS1266" s="28"/>
      <c r="BT1266" s="28"/>
      <c r="BU1266" s="28"/>
      <c r="BV1266" s="28"/>
      <c r="BW1266" s="28"/>
      <c r="BX1266" s="28"/>
      <c r="BY1266" s="28"/>
      <c r="BZ1266" s="28"/>
      <c r="CA1266" s="28"/>
      <c r="CB1266" s="28"/>
      <c r="CC1266" s="28"/>
      <c r="CD1266" s="28"/>
      <c r="CE1266" s="28"/>
      <c r="CF1266" s="28"/>
      <c r="CG1266" s="28"/>
      <c r="CH1266" s="28"/>
      <c r="CI1266" s="28"/>
      <c r="CJ1266" s="28"/>
      <c r="CK1266" s="28"/>
      <c r="CL1266" s="28"/>
      <c r="CM1266" s="28"/>
      <c r="CN1266" s="28"/>
      <c r="CO1266" s="28"/>
      <c r="CP1266" s="28"/>
      <c r="CQ1266" s="28"/>
      <c r="CR1266" s="28"/>
      <c r="CS1266" s="28"/>
      <c r="CT1266" s="28"/>
      <c r="CU1266" s="28"/>
      <c r="CV1266" s="28"/>
      <c r="CW1266" s="28"/>
      <c r="CX1266" s="28"/>
      <c r="CY1266" s="28"/>
      <c r="CZ1266" s="28"/>
      <c r="DA1266" s="28"/>
      <c r="DB1266" s="28"/>
      <c r="DC1266" s="28"/>
      <c r="DD1266" s="28"/>
      <c r="DE1266" s="28"/>
      <c r="DF1266" s="28"/>
      <c r="DG1266" s="28"/>
      <c r="DH1266" s="28"/>
      <c r="DI1266" s="28"/>
      <c r="DJ1266" s="28"/>
      <c r="DK1266" s="28"/>
      <c r="DL1266" s="28"/>
      <c r="DM1266" s="28"/>
      <c r="DN1266" s="28"/>
      <c r="DO1266" s="28"/>
      <c r="DP1266" s="28"/>
      <c r="DQ1266" s="28"/>
      <c r="DR1266" s="28"/>
      <c r="DS1266" s="28"/>
      <c r="DT1266" s="28"/>
      <c r="DU1266" s="28"/>
      <c r="DV1266" s="28"/>
      <c r="DW1266" s="28"/>
      <c r="DX1266" s="28"/>
      <c r="DY1266" s="28"/>
      <c r="DZ1266" s="28"/>
      <c r="EA1266" s="28"/>
      <c r="EB1266" s="28"/>
      <c r="EC1266" s="28"/>
      <c r="ED1266" s="28"/>
      <c r="EE1266" s="28"/>
      <c r="EF1266" s="28"/>
      <c r="EG1266" s="28"/>
      <c r="EH1266" s="28"/>
      <c r="EI1266" s="28"/>
      <c r="EJ1266" s="28"/>
      <c r="EK1266" s="28"/>
      <c r="EL1266" s="28"/>
      <c r="EM1266" s="28"/>
      <c r="EN1266" s="28"/>
      <c r="EO1266" s="28"/>
      <c r="EP1266" s="28"/>
      <c r="EQ1266" s="28"/>
    </row>
    <row r="1267" spans="1:147" s="1" customFormat="1" x14ac:dyDescent="0.25">
      <c r="A1267" s="130"/>
      <c r="B1267" s="105"/>
      <c r="C1267" s="131"/>
      <c r="D1267" s="105"/>
      <c r="E1267" s="105"/>
      <c r="F1267" s="105"/>
      <c r="G1267" s="105"/>
      <c r="H1267" s="105"/>
      <c r="I1267" s="105"/>
      <c r="J1267" s="105"/>
      <c r="K1267" s="105"/>
      <c r="L1267" s="105"/>
      <c r="M1267" s="105"/>
      <c r="N1267" s="105"/>
      <c r="O1267" s="105"/>
      <c r="P1267" s="105"/>
      <c r="Q1267" s="105"/>
      <c r="R1267" s="105"/>
      <c r="S1267" s="105"/>
      <c r="T1267" s="105"/>
      <c r="U1267" s="28"/>
      <c r="V1267" s="132"/>
      <c r="W1267" s="132"/>
      <c r="X1267" s="105"/>
      <c r="Y1267" s="105"/>
      <c r="Z1267" s="105"/>
      <c r="AA1267" s="105"/>
      <c r="AB1267" s="105"/>
      <c r="AC1267" s="105"/>
      <c r="AD1267" s="105"/>
      <c r="AE1267" s="105"/>
      <c r="AF1267" s="105"/>
      <c r="AG1267" s="105"/>
      <c r="AH1267" s="105"/>
      <c r="AI1267" s="105"/>
      <c r="AJ1267" s="105"/>
      <c r="AK1267" s="105"/>
      <c r="AL1267" s="105"/>
      <c r="AM1267" s="105"/>
      <c r="AN1267" s="105"/>
      <c r="AO1267" s="59"/>
      <c r="AQ1267" s="138"/>
      <c r="AR1267" s="28"/>
      <c r="AS1267" s="28"/>
      <c r="AT1267" s="59"/>
      <c r="AU1267" s="28"/>
      <c r="AV1267" s="59"/>
      <c r="AW1267" s="59"/>
      <c r="AX1267" s="59"/>
      <c r="AY1267" s="59"/>
      <c r="AZ1267" s="130"/>
      <c r="BA1267" s="59"/>
      <c r="BB1267" s="28"/>
      <c r="BC1267" s="28"/>
      <c r="BD1267" s="28"/>
      <c r="BE1267" s="28"/>
      <c r="BF1267" s="28"/>
      <c r="BG1267" s="28"/>
      <c r="BH1267" s="28"/>
      <c r="BI1267" s="28"/>
      <c r="BJ1267" s="28"/>
      <c r="BK1267" s="28"/>
      <c r="BL1267" s="28"/>
      <c r="BM1267" s="28"/>
      <c r="BN1267" s="28"/>
      <c r="BO1267" s="28"/>
      <c r="BP1267" s="28"/>
      <c r="BQ1267" s="28"/>
      <c r="BR1267" s="28"/>
      <c r="BS1267" s="28"/>
      <c r="BT1267" s="28"/>
      <c r="BU1267" s="28"/>
      <c r="BV1267" s="28"/>
      <c r="BW1267" s="28"/>
      <c r="BX1267" s="28"/>
      <c r="BY1267" s="28"/>
      <c r="BZ1267" s="28"/>
      <c r="CA1267" s="28"/>
      <c r="CB1267" s="28"/>
      <c r="CC1267" s="28"/>
      <c r="CD1267" s="28"/>
      <c r="CE1267" s="28"/>
      <c r="CF1267" s="28"/>
      <c r="CG1267" s="28"/>
      <c r="CH1267" s="28"/>
      <c r="CI1267" s="28"/>
      <c r="CJ1267" s="28"/>
      <c r="CK1267" s="28"/>
      <c r="CL1267" s="28"/>
      <c r="CM1267" s="28"/>
      <c r="CN1267" s="28"/>
      <c r="CO1267" s="28"/>
      <c r="CP1267" s="28"/>
      <c r="CQ1267" s="28"/>
      <c r="CR1267" s="28"/>
      <c r="CS1267" s="28"/>
      <c r="CT1267" s="28"/>
      <c r="CU1267" s="28"/>
      <c r="CV1267" s="28"/>
      <c r="CW1267" s="28"/>
      <c r="CX1267" s="28"/>
      <c r="CY1267" s="28"/>
      <c r="CZ1267" s="28"/>
      <c r="DA1267" s="28"/>
      <c r="DB1267" s="28"/>
      <c r="DC1267" s="28"/>
      <c r="DD1267" s="28"/>
      <c r="DE1267" s="28"/>
      <c r="DF1267" s="28"/>
      <c r="DG1267" s="28"/>
      <c r="DH1267" s="28"/>
      <c r="DI1267" s="28"/>
      <c r="DJ1267" s="28"/>
      <c r="DK1267" s="28"/>
      <c r="DL1267" s="28"/>
      <c r="DM1267" s="28"/>
      <c r="DN1267" s="28"/>
      <c r="DO1267" s="28"/>
      <c r="DP1267" s="28"/>
      <c r="DQ1267" s="28"/>
      <c r="DR1267" s="28"/>
      <c r="DS1267" s="28"/>
      <c r="DT1267" s="28"/>
      <c r="DU1267" s="28"/>
      <c r="DV1267" s="28"/>
      <c r="DW1267" s="28"/>
      <c r="DX1267" s="28"/>
      <c r="DY1267" s="28"/>
      <c r="DZ1267" s="28"/>
      <c r="EA1267" s="28"/>
      <c r="EB1267" s="28"/>
      <c r="EC1267" s="28"/>
      <c r="ED1267" s="28"/>
      <c r="EE1267" s="28"/>
      <c r="EF1267" s="28"/>
      <c r="EG1267" s="28"/>
      <c r="EH1267" s="28"/>
      <c r="EI1267" s="28"/>
      <c r="EJ1267" s="28"/>
      <c r="EK1267" s="28"/>
      <c r="EL1267" s="28"/>
      <c r="EM1267" s="28"/>
      <c r="EN1267" s="28"/>
      <c r="EO1267" s="28"/>
      <c r="EP1267" s="28"/>
      <c r="EQ1267" s="28"/>
    </row>
    <row r="1268" spans="1:147" s="1" customFormat="1" x14ac:dyDescent="0.25">
      <c r="A1268" s="130"/>
      <c r="B1268" s="105"/>
      <c r="C1268" s="131"/>
      <c r="D1268" s="105"/>
      <c r="E1268" s="105"/>
      <c r="F1268" s="105"/>
      <c r="G1268" s="105"/>
      <c r="H1268" s="105"/>
      <c r="I1268" s="105"/>
      <c r="J1268" s="105"/>
      <c r="K1268" s="105"/>
      <c r="L1268" s="105"/>
      <c r="M1268" s="105"/>
      <c r="N1268" s="105"/>
      <c r="O1268" s="105"/>
      <c r="P1268" s="105"/>
      <c r="Q1268" s="105"/>
      <c r="R1268" s="105"/>
      <c r="S1268" s="105"/>
      <c r="T1268" s="105"/>
      <c r="U1268" s="28"/>
      <c r="V1268" s="132"/>
      <c r="W1268" s="132"/>
      <c r="X1268" s="105"/>
      <c r="Y1268" s="105"/>
      <c r="Z1268" s="105"/>
      <c r="AA1268" s="105"/>
      <c r="AB1268" s="105"/>
      <c r="AC1268" s="105"/>
      <c r="AD1268" s="105"/>
      <c r="AE1268" s="105"/>
      <c r="AF1268" s="105"/>
      <c r="AG1268" s="105"/>
      <c r="AH1268" s="105"/>
      <c r="AI1268" s="105"/>
      <c r="AJ1268" s="105"/>
      <c r="AK1268" s="105"/>
      <c r="AL1268" s="105"/>
      <c r="AM1268" s="105"/>
      <c r="AN1268" s="105"/>
      <c r="AO1268" s="59"/>
      <c r="AQ1268" s="138"/>
      <c r="AR1268" s="28"/>
      <c r="AS1268" s="28"/>
      <c r="AT1268" s="59"/>
      <c r="AU1268" s="28"/>
      <c r="AV1268" s="59"/>
      <c r="AW1268" s="59"/>
      <c r="AX1268" s="59"/>
      <c r="AY1268" s="59"/>
      <c r="AZ1268" s="130"/>
      <c r="BA1268" s="59"/>
      <c r="BB1268" s="28"/>
      <c r="BC1268" s="28"/>
      <c r="BD1268" s="28"/>
      <c r="BE1268" s="28"/>
      <c r="BF1268" s="28"/>
      <c r="BG1268" s="28"/>
      <c r="BH1268" s="28"/>
      <c r="BI1268" s="28"/>
      <c r="BJ1268" s="28"/>
      <c r="BK1268" s="28"/>
      <c r="BL1268" s="28"/>
      <c r="BM1268" s="28"/>
      <c r="BN1268" s="28"/>
      <c r="BO1268" s="28"/>
      <c r="BP1268" s="28"/>
      <c r="BQ1268" s="28"/>
      <c r="BR1268" s="28"/>
      <c r="BS1268" s="28"/>
      <c r="BT1268" s="28"/>
      <c r="BU1268" s="28"/>
      <c r="BV1268" s="28"/>
      <c r="BW1268" s="28"/>
      <c r="BX1268" s="28"/>
      <c r="BY1268" s="28"/>
      <c r="BZ1268" s="28"/>
      <c r="CA1268" s="28"/>
      <c r="CB1268" s="28"/>
      <c r="CC1268" s="28"/>
      <c r="CD1268" s="28"/>
      <c r="CE1268" s="28"/>
      <c r="CF1268" s="28"/>
      <c r="CG1268" s="28"/>
      <c r="CH1268" s="28"/>
      <c r="CI1268" s="28"/>
      <c r="CJ1268" s="28"/>
      <c r="CK1268" s="28"/>
      <c r="CL1268" s="28"/>
      <c r="CM1268" s="28"/>
      <c r="CN1268" s="28"/>
      <c r="CO1268" s="28"/>
      <c r="CP1268" s="28"/>
      <c r="CQ1268" s="28"/>
      <c r="CR1268" s="28"/>
      <c r="CS1268" s="28"/>
      <c r="CT1268" s="28"/>
      <c r="CU1268" s="28"/>
      <c r="CV1268" s="28"/>
      <c r="CW1268" s="28"/>
      <c r="CX1268" s="28"/>
      <c r="CY1268" s="28"/>
      <c r="CZ1268" s="28"/>
      <c r="DA1268" s="28"/>
      <c r="DB1268" s="28"/>
      <c r="DC1268" s="28"/>
      <c r="DD1268" s="28"/>
      <c r="DE1268" s="28"/>
      <c r="DF1268" s="28"/>
      <c r="DG1268" s="28"/>
      <c r="DH1268" s="28"/>
      <c r="DI1268" s="28"/>
      <c r="DJ1268" s="28"/>
      <c r="DK1268" s="28"/>
      <c r="DL1268" s="28"/>
      <c r="DM1268" s="28"/>
      <c r="DN1268" s="28"/>
      <c r="DO1268" s="28"/>
      <c r="DP1268" s="28"/>
      <c r="DQ1268" s="28"/>
      <c r="DR1268" s="28"/>
      <c r="DS1268" s="28"/>
      <c r="DT1268" s="28"/>
      <c r="DU1268" s="28"/>
      <c r="DV1268" s="28"/>
      <c r="DW1268" s="28"/>
      <c r="DX1268" s="28"/>
      <c r="DY1268" s="28"/>
      <c r="DZ1268" s="28"/>
      <c r="EA1268" s="28"/>
      <c r="EB1268" s="28"/>
      <c r="EC1268" s="28"/>
      <c r="ED1268" s="28"/>
      <c r="EE1268" s="28"/>
      <c r="EF1268" s="28"/>
      <c r="EG1268" s="28"/>
      <c r="EH1268" s="28"/>
      <c r="EI1268" s="28"/>
      <c r="EJ1268" s="28"/>
      <c r="EK1268" s="28"/>
      <c r="EL1268" s="28"/>
      <c r="EM1268" s="28"/>
      <c r="EN1268" s="28"/>
      <c r="EO1268" s="28"/>
      <c r="EP1268" s="28"/>
      <c r="EQ1268" s="28"/>
    </row>
    <row r="1269" spans="1:147" s="1" customFormat="1" x14ac:dyDescent="0.25">
      <c r="A1269" s="130"/>
      <c r="B1269" s="105"/>
      <c r="C1269" s="131"/>
      <c r="D1269" s="105"/>
      <c r="E1269" s="105"/>
      <c r="F1269" s="105"/>
      <c r="G1269" s="105"/>
      <c r="H1269" s="105"/>
      <c r="I1269" s="105"/>
      <c r="J1269" s="105"/>
      <c r="K1269" s="105"/>
      <c r="L1269" s="105"/>
      <c r="M1269" s="105"/>
      <c r="N1269" s="105"/>
      <c r="O1269" s="105"/>
      <c r="P1269" s="105"/>
      <c r="Q1269" s="105"/>
      <c r="R1269" s="105"/>
      <c r="S1269" s="105"/>
      <c r="T1269" s="105"/>
      <c r="U1269" s="28"/>
      <c r="V1269" s="132"/>
      <c r="W1269" s="132"/>
      <c r="X1269" s="105"/>
      <c r="Y1269" s="105"/>
      <c r="Z1269" s="105"/>
      <c r="AA1269" s="105"/>
      <c r="AB1269" s="105"/>
      <c r="AC1269" s="105"/>
      <c r="AD1269" s="105"/>
      <c r="AE1269" s="105"/>
      <c r="AF1269" s="105"/>
      <c r="AG1269" s="105"/>
      <c r="AH1269" s="105"/>
      <c r="AI1269" s="105"/>
      <c r="AJ1269" s="105"/>
      <c r="AK1269" s="105"/>
      <c r="AL1269" s="105"/>
      <c r="AM1269" s="105"/>
      <c r="AN1269" s="105"/>
      <c r="AO1269" s="59"/>
      <c r="AQ1269" s="138"/>
      <c r="AR1269" s="28"/>
      <c r="AS1269" s="28"/>
      <c r="AT1269" s="59"/>
      <c r="AU1269" s="28"/>
      <c r="AV1269" s="59"/>
      <c r="AW1269" s="59"/>
      <c r="AX1269" s="59"/>
      <c r="AY1269" s="59"/>
      <c r="AZ1269" s="130"/>
      <c r="BA1269" s="59"/>
      <c r="BB1269" s="28"/>
      <c r="BC1269" s="28"/>
      <c r="BD1269" s="28"/>
      <c r="BE1269" s="28"/>
      <c r="BF1269" s="28"/>
      <c r="BG1269" s="28"/>
      <c r="BH1269" s="28"/>
      <c r="BI1269" s="28"/>
      <c r="BJ1269" s="28"/>
      <c r="BK1269" s="28"/>
      <c r="BL1269" s="28"/>
      <c r="BM1269" s="28"/>
      <c r="BN1269" s="28"/>
      <c r="BO1269" s="28"/>
      <c r="BP1269" s="28"/>
      <c r="BQ1269" s="28"/>
      <c r="BR1269" s="28"/>
      <c r="BS1269" s="28"/>
      <c r="BT1269" s="28"/>
      <c r="BU1269" s="28"/>
      <c r="BV1269" s="28"/>
      <c r="BW1269" s="28"/>
      <c r="BX1269" s="28"/>
      <c r="BY1269" s="28"/>
      <c r="BZ1269" s="28"/>
      <c r="CA1269" s="28"/>
      <c r="CB1269" s="28"/>
      <c r="CC1269" s="28"/>
      <c r="CD1269" s="28"/>
      <c r="CE1269" s="28"/>
      <c r="CF1269" s="28"/>
      <c r="CG1269" s="28"/>
      <c r="CH1269" s="28"/>
      <c r="CI1269" s="28"/>
      <c r="CJ1269" s="28"/>
      <c r="CK1269" s="28"/>
      <c r="CL1269" s="28"/>
      <c r="CM1269" s="28"/>
      <c r="CN1269" s="28"/>
      <c r="CO1269" s="28"/>
      <c r="CP1269" s="28"/>
      <c r="CQ1269" s="28"/>
      <c r="CR1269" s="28"/>
      <c r="CS1269" s="28"/>
      <c r="CT1269" s="28"/>
      <c r="CU1269" s="28"/>
      <c r="CV1269" s="28"/>
      <c r="CW1269" s="28"/>
      <c r="CX1269" s="28"/>
      <c r="CY1269" s="28"/>
      <c r="CZ1269" s="28"/>
      <c r="DA1269" s="28"/>
      <c r="DB1269" s="28"/>
      <c r="DC1269" s="28"/>
      <c r="DD1269" s="28"/>
      <c r="DE1269" s="28"/>
      <c r="DF1269" s="28"/>
      <c r="DG1269" s="28"/>
      <c r="DH1269" s="28"/>
      <c r="DI1269" s="28"/>
      <c r="DJ1269" s="28"/>
      <c r="DK1269" s="28"/>
      <c r="DL1269" s="28"/>
      <c r="DM1269" s="28"/>
      <c r="DN1269" s="28"/>
      <c r="DO1269" s="28"/>
      <c r="DP1269" s="28"/>
      <c r="DQ1269" s="28"/>
      <c r="DR1269" s="28"/>
      <c r="DS1269" s="28"/>
      <c r="DT1269" s="28"/>
      <c r="DU1269" s="28"/>
      <c r="DV1269" s="28"/>
      <c r="DW1269" s="28"/>
      <c r="DX1269" s="28"/>
      <c r="DY1269" s="28"/>
      <c r="DZ1269" s="28"/>
      <c r="EA1269" s="28"/>
      <c r="EB1269" s="28"/>
      <c r="EC1269" s="28"/>
      <c r="ED1269" s="28"/>
      <c r="EE1269" s="28"/>
      <c r="EF1269" s="28"/>
      <c r="EG1269" s="28"/>
      <c r="EH1269" s="28"/>
      <c r="EI1269" s="28"/>
      <c r="EJ1269" s="28"/>
      <c r="EK1269" s="28"/>
      <c r="EL1269" s="28"/>
      <c r="EM1269" s="28"/>
      <c r="EN1269" s="28"/>
      <c r="EO1269" s="28"/>
      <c r="EP1269" s="28"/>
      <c r="EQ1269" s="28"/>
    </row>
    <row r="1270" spans="1:147" s="1" customFormat="1" x14ac:dyDescent="0.25">
      <c r="A1270" s="130"/>
      <c r="B1270" s="105"/>
      <c r="C1270" s="131"/>
      <c r="D1270" s="105"/>
      <c r="E1270" s="105"/>
      <c r="F1270" s="105"/>
      <c r="G1270" s="105"/>
      <c r="H1270" s="105"/>
      <c r="I1270" s="105"/>
      <c r="J1270" s="105"/>
      <c r="K1270" s="105"/>
      <c r="L1270" s="105"/>
      <c r="M1270" s="105"/>
      <c r="N1270" s="105"/>
      <c r="O1270" s="105"/>
      <c r="P1270" s="105"/>
      <c r="Q1270" s="105"/>
      <c r="R1270" s="105"/>
      <c r="S1270" s="105"/>
      <c r="T1270" s="105"/>
      <c r="U1270" s="28"/>
      <c r="V1270" s="132"/>
      <c r="W1270" s="132"/>
      <c r="X1270" s="105"/>
      <c r="Y1270" s="105"/>
      <c r="Z1270" s="105"/>
      <c r="AA1270" s="105"/>
      <c r="AB1270" s="105"/>
      <c r="AC1270" s="105"/>
      <c r="AD1270" s="105"/>
      <c r="AE1270" s="105"/>
      <c r="AF1270" s="105"/>
      <c r="AG1270" s="105"/>
      <c r="AH1270" s="105"/>
      <c r="AI1270" s="105"/>
      <c r="AJ1270" s="105"/>
      <c r="AK1270" s="105"/>
      <c r="AL1270" s="105"/>
      <c r="AM1270" s="105"/>
      <c r="AN1270" s="105"/>
      <c r="AO1270" s="59"/>
      <c r="AQ1270" s="138"/>
      <c r="AR1270" s="28"/>
      <c r="AS1270" s="28"/>
      <c r="AT1270" s="59"/>
      <c r="AU1270" s="28"/>
      <c r="AV1270" s="59"/>
      <c r="AW1270" s="59"/>
      <c r="AX1270" s="59"/>
      <c r="AY1270" s="59"/>
      <c r="AZ1270" s="130"/>
      <c r="BA1270" s="59"/>
      <c r="BB1270" s="28"/>
      <c r="BC1270" s="28"/>
      <c r="BD1270" s="28"/>
      <c r="BE1270" s="28"/>
      <c r="BF1270" s="28"/>
      <c r="BG1270" s="28"/>
      <c r="BH1270" s="28"/>
      <c r="BI1270" s="28"/>
      <c r="BJ1270" s="28"/>
      <c r="BK1270" s="28"/>
      <c r="BL1270" s="28"/>
      <c r="BM1270" s="28"/>
      <c r="BN1270" s="28"/>
      <c r="BO1270" s="28"/>
      <c r="BP1270" s="28"/>
      <c r="BQ1270" s="28"/>
      <c r="BR1270" s="28"/>
      <c r="BS1270" s="28"/>
      <c r="BT1270" s="28"/>
      <c r="BU1270" s="28"/>
      <c r="BV1270" s="28"/>
      <c r="BW1270" s="28"/>
      <c r="BX1270" s="28"/>
      <c r="BY1270" s="28"/>
      <c r="BZ1270" s="28"/>
      <c r="CA1270" s="28"/>
      <c r="CB1270" s="28"/>
      <c r="CC1270" s="28"/>
      <c r="CD1270" s="28"/>
      <c r="CE1270" s="28"/>
      <c r="CF1270" s="28"/>
      <c r="CG1270" s="28"/>
      <c r="CH1270" s="28"/>
      <c r="CI1270" s="28"/>
      <c r="CJ1270" s="28"/>
      <c r="CK1270" s="28"/>
      <c r="CL1270" s="28"/>
      <c r="CM1270" s="28"/>
      <c r="CN1270" s="28"/>
      <c r="CO1270" s="28"/>
      <c r="CP1270" s="28"/>
      <c r="CQ1270" s="28"/>
      <c r="CR1270" s="28"/>
      <c r="CS1270" s="28"/>
      <c r="CT1270" s="28"/>
      <c r="CU1270" s="28"/>
      <c r="CV1270" s="28"/>
      <c r="CW1270" s="28"/>
      <c r="CX1270" s="28"/>
      <c r="CY1270" s="28"/>
      <c r="CZ1270" s="28"/>
      <c r="DA1270" s="28"/>
      <c r="DB1270" s="28"/>
      <c r="DC1270" s="28"/>
      <c r="DD1270" s="28"/>
      <c r="DE1270" s="28"/>
      <c r="DF1270" s="28"/>
      <c r="DG1270" s="28"/>
      <c r="DH1270" s="28"/>
      <c r="DI1270" s="28"/>
      <c r="DJ1270" s="28"/>
      <c r="DK1270" s="28"/>
      <c r="DL1270" s="28"/>
      <c r="DM1270" s="28"/>
      <c r="DN1270" s="28"/>
      <c r="DO1270" s="28"/>
      <c r="DP1270" s="28"/>
      <c r="DQ1270" s="28"/>
      <c r="DR1270" s="28"/>
      <c r="DS1270" s="28"/>
      <c r="DT1270" s="28"/>
      <c r="DU1270" s="28"/>
      <c r="DV1270" s="28"/>
      <c r="DW1270" s="28"/>
      <c r="DX1270" s="28"/>
      <c r="DY1270" s="28"/>
      <c r="DZ1270" s="28"/>
      <c r="EA1270" s="28"/>
      <c r="EB1270" s="28"/>
      <c r="EC1270" s="28"/>
      <c r="ED1270" s="28"/>
      <c r="EE1270" s="28"/>
      <c r="EF1270" s="28"/>
      <c r="EG1270" s="28"/>
      <c r="EH1270" s="28"/>
      <c r="EI1270" s="28"/>
      <c r="EJ1270" s="28"/>
      <c r="EK1270" s="28"/>
      <c r="EL1270" s="28"/>
      <c r="EM1270" s="28"/>
      <c r="EN1270" s="28"/>
      <c r="EO1270" s="28"/>
      <c r="EP1270" s="28"/>
      <c r="EQ1270" s="28"/>
    </row>
    <row r="1271" spans="1:147" s="1" customFormat="1" x14ac:dyDescent="0.25">
      <c r="A1271" s="130"/>
      <c r="B1271" s="105"/>
      <c r="C1271" s="131"/>
      <c r="D1271" s="105"/>
      <c r="E1271" s="105"/>
      <c r="F1271" s="105"/>
      <c r="G1271" s="105"/>
      <c r="H1271" s="105"/>
      <c r="I1271" s="105"/>
      <c r="J1271" s="105"/>
      <c r="K1271" s="105"/>
      <c r="L1271" s="105"/>
      <c r="M1271" s="105"/>
      <c r="N1271" s="105"/>
      <c r="O1271" s="105"/>
      <c r="P1271" s="105"/>
      <c r="Q1271" s="105"/>
      <c r="R1271" s="105"/>
      <c r="S1271" s="105"/>
      <c r="T1271" s="105"/>
      <c r="U1271" s="28"/>
      <c r="V1271" s="132"/>
      <c r="W1271" s="132"/>
      <c r="X1271" s="105"/>
      <c r="Y1271" s="105"/>
      <c r="Z1271" s="105"/>
      <c r="AA1271" s="105"/>
      <c r="AB1271" s="105"/>
      <c r="AC1271" s="105"/>
      <c r="AD1271" s="105"/>
      <c r="AE1271" s="105"/>
      <c r="AF1271" s="105"/>
      <c r="AG1271" s="105"/>
      <c r="AH1271" s="105"/>
      <c r="AI1271" s="105"/>
      <c r="AJ1271" s="105"/>
      <c r="AK1271" s="105"/>
      <c r="AL1271" s="105"/>
      <c r="AM1271" s="105"/>
      <c r="AN1271" s="105"/>
      <c r="AO1271" s="59"/>
      <c r="AQ1271" s="138"/>
      <c r="AR1271" s="28"/>
      <c r="AS1271" s="28"/>
      <c r="AT1271" s="59"/>
      <c r="AU1271" s="28"/>
      <c r="AV1271" s="59"/>
      <c r="AW1271" s="59"/>
      <c r="AX1271" s="59"/>
      <c r="AY1271" s="59"/>
      <c r="AZ1271" s="130"/>
      <c r="BA1271" s="59"/>
      <c r="BB1271" s="28"/>
      <c r="BC1271" s="28"/>
      <c r="BD1271" s="28"/>
      <c r="BE1271" s="28"/>
      <c r="BF1271" s="28"/>
      <c r="BG1271" s="28"/>
      <c r="BH1271" s="28"/>
      <c r="BI1271" s="28"/>
      <c r="BJ1271" s="28"/>
      <c r="BK1271" s="28"/>
      <c r="BL1271" s="28"/>
      <c r="BM1271" s="28"/>
      <c r="BN1271" s="28"/>
      <c r="BO1271" s="28"/>
      <c r="BP1271" s="28"/>
      <c r="BQ1271" s="28"/>
      <c r="BR1271" s="28"/>
      <c r="BS1271" s="28"/>
      <c r="BT1271" s="28"/>
      <c r="BU1271" s="28"/>
      <c r="BV1271" s="28"/>
      <c r="BW1271" s="28"/>
      <c r="BX1271" s="28"/>
      <c r="BY1271" s="28"/>
      <c r="BZ1271" s="28"/>
      <c r="CA1271" s="28"/>
      <c r="CB1271" s="28"/>
      <c r="CC1271" s="28"/>
      <c r="CD1271" s="28"/>
      <c r="CE1271" s="28"/>
      <c r="CF1271" s="28"/>
      <c r="CG1271" s="28"/>
      <c r="CH1271" s="28"/>
      <c r="CI1271" s="28"/>
      <c r="CJ1271" s="28"/>
      <c r="CK1271" s="28"/>
      <c r="CL1271" s="28"/>
      <c r="CM1271" s="28"/>
      <c r="CN1271" s="28"/>
      <c r="CO1271" s="28"/>
      <c r="CP1271" s="28"/>
      <c r="CQ1271" s="28"/>
      <c r="CR1271" s="28"/>
      <c r="CS1271" s="28"/>
      <c r="CT1271" s="28"/>
      <c r="CU1271" s="28"/>
      <c r="CV1271" s="28"/>
      <c r="CW1271" s="28"/>
      <c r="CX1271" s="28"/>
      <c r="CY1271" s="28"/>
      <c r="CZ1271" s="28"/>
      <c r="DA1271" s="28"/>
      <c r="DB1271" s="28"/>
      <c r="DC1271" s="28"/>
      <c r="DD1271" s="28"/>
      <c r="DE1271" s="28"/>
      <c r="DF1271" s="28"/>
      <c r="DG1271" s="28"/>
      <c r="DH1271" s="28"/>
      <c r="DI1271" s="28"/>
      <c r="DJ1271" s="28"/>
      <c r="DK1271" s="28"/>
      <c r="DL1271" s="28"/>
      <c r="DM1271" s="28"/>
      <c r="DN1271" s="28"/>
      <c r="DO1271" s="28"/>
      <c r="DP1271" s="28"/>
      <c r="DQ1271" s="28"/>
      <c r="DR1271" s="28"/>
      <c r="DS1271" s="28"/>
      <c r="DT1271" s="28"/>
      <c r="DU1271" s="28"/>
      <c r="DV1271" s="28"/>
      <c r="DW1271" s="28"/>
      <c r="DX1271" s="28"/>
      <c r="DY1271" s="28"/>
      <c r="DZ1271" s="28"/>
      <c r="EA1271" s="28"/>
      <c r="EB1271" s="28"/>
      <c r="EC1271" s="28"/>
      <c r="ED1271" s="28"/>
      <c r="EE1271" s="28"/>
      <c r="EF1271" s="28"/>
      <c r="EG1271" s="28"/>
      <c r="EH1271" s="28"/>
      <c r="EI1271" s="28"/>
      <c r="EJ1271" s="28"/>
      <c r="EK1271" s="28"/>
      <c r="EL1271" s="28"/>
      <c r="EM1271" s="28"/>
      <c r="EN1271" s="28"/>
      <c r="EO1271" s="28"/>
      <c r="EP1271" s="28"/>
      <c r="EQ1271" s="28"/>
    </row>
    <row r="1272" spans="1:147" s="1" customFormat="1" x14ac:dyDescent="0.25">
      <c r="A1272" s="130"/>
      <c r="B1272" s="105"/>
      <c r="C1272" s="131"/>
      <c r="D1272" s="105"/>
      <c r="E1272" s="105"/>
      <c r="F1272" s="105"/>
      <c r="G1272" s="105"/>
      <c r="H1272" s="105"/>
      <c r="I1272" s="105"/>
      <c r="J1272" s="105"/>
      <c r="K1272" s="105"/>
      <c r="L1272" s="105"/>
      <c r="M1272" s="105"/>
      <c r="N1272" s="105"/>
      <c r="O1272" s="105"/>
      <c r="P1272" s="105"/>
      <c r="Q1272" s="105"/>
      <c r="R1272" s="105"/>
      <c r="S1272" s="105"/>
      <c r="T1272" s="105"/>
      <c r="U1272" s="28"/>
      <c r="V1272" s="132"/>
      <c r="W1272" s="132"/>
      <c r="X1272" s="105"/>
      <c r="Y1272" s="105"/>
      <c r="Z1272" s="105"/>
      <c r="AA1272" s="105"/>
      <c r="AB1272" s="105"/>
      <c r="AC1272" s="105"/>
      <c r="AD1272" s="105"/>
      <c r="AE1272" s="105"/>
      <c r="AF1272" s="105"/>
      <c r="AG1272" s="105"/>
      <c r="AH1272" s="105"/>
      <c r="AI1272" s="105"/>
      <c r="AJ1272" s="105"/>
      <c r="AK1272" s="105"/>
      <c r="AL1272" s="105"/>
      <c r="AM1272" s="105"/>
      <c r="AN1272" s="105"/>
      <c r="AO1272" s="59"/>
      <c r="AQ1272" s="138"/>
      <c r="AR1272" s="28"/>
      <c r="AS1272" s="28"/>
      <c r="AT1272" s="59"/>
      <c r="AU1272" s="28"/>
      <c r="AV1272" s="59"/>
      <c r="AW1272" s="59"/>
      <c r="AX1272" s="59"/>
      <c r="AY1272" s="59"/>
      <c r="AZ1272" s="130"/>
      <c r="BA1272" s="59"/>
      <c r="BB1272" s="28"/>
      <c r="BC1272" s="28"/>
      <c r="BD1272" s="28"/>
      <c r="BE1272" s="28"/>
      <c r="BF1272" s="28"/>
      <c r="BG1272" s="28"/>
      <c r="BH1272" s="28"/>
      <c r="BI1272" s="28"/>
      <c r="BJ1272" s="28"/>
      <c r="BK1272" s="28"/>
      <c r="BL1272" s="28"/>
      <c r="BM1272" s="28"/>
      <c r="BN1272" s="28"/>
      <c r="BO1272" s="28"/>
      <c r="BP1272" s="28"/>
      <c r="BQ1272" s="28"/>
      <c r="BR1272" s="28"/>
      <c r="BS1272" s="28"/>
      <c r="BT1272" s="28"/>
      <c r="BU1272" s="28"/>
      <c r="BV1272" s="28"/>
      <c r="BW1272" s="28"/>
      <c r="BX1272" s="28"/>
      <c r="BY1272" s="28"/>
      <c r="BZ1272" s="28"/>
      <c r="CA1272" s="28"/>
      <c r="CB1272" s="28"/>
      <c r="CC1272" s="28"/>
      <c r="CD1272" s="28"/>
      <c r="CE1272" s="28"/>
      <c r="CF1272" s="28"/>
      <c r="CG1272" s="28"/>
      <c r="CH1272" s="28"/>
      <c r="CI1272" s="28"/>
      <c r="CJ1272" s="28"/>
      <c r="CK1272" s="28"/>
      <c r="CL1272" s="28"/>
      <c r="CM1272" s="28"/>
      <c r="CN1272" s="28"/>
      <c r="CO1272" s="28"/>
      <c r="CP1272" s="28"/>
      <c r="CQ1272" s="28"/>
      <c r="CR1272" s="28"/>
      <c r="CS1272" s="28"/>
      <c r="CT1272" s="28"/>
      <c r="CU1272" s="28"/>
      <c r="CV1272" s="28"/>
      <c r="CW1272" s="28"/>
      <c r="CX1272" s="28"/>
      <c r="CY1272" s="28"/>
      <c r="CZ1272" s="28"/>
      <c r="DA1272" s="28"/>
      <c r="DB1272" s="28"/>
      <c r="DC1272" s="28"/>
      <c r="DD1272" s="28"/>
      <c r="DE1272" s="28"/>
      <c r="DF1272" s="28"/>
      <c r="DG1272" s="28"/>
      <c r="DH1272" s="28"/>
      <c r="DI1272" s="28"/>
      <c r="DJ1272" s="28"/>
      <c r="DK1272" s="28"/>
      <c r="DL1272" s="28"/>
      <c r="DM1272" s="28"/>
      <c r="DN1272" s="28"/>
      <c r="DO1272" s="28"/>
      <c r="DP1272" s="28"/>
      <c r="DQ1272" s="28"/>
      <c r="DR1272" s="28"/>
      <c r="DS1272" s="28"/>
      <c r="DT1272" s="28"/>
      <c r="DU1272" s="28"/>
      <c r="DV1272" s="28"/>
      <c r="DW1272" s="28"/>
      <c r="DX1272" s="28"/>
      <c r="DY1272" s="28"/>
      <c r="DZ1272" s="28"/>
      <c r="EA1272" s="28"/>
      <c r="EB1272" s="28"/>
      <c r="EC1272" s="28"/>
      <c r="ED1272" s="28"/>
      <c r="EE1272" s="28"/>
      <c r="EF1272" s="28"/>
      <c r="EG1272" s="28"/>
      <c r="EH1272" s="28"/>
      <c r="EI1272" s="28"/>
      <c r="EJ1272" s="28"/>
      <c r="EK1272" s="28"/>
      <c r="EL1272" s="28"/>
      <c r="EM1272" s="28"/>
      <c r="EN1272" s="28"/>
      <c r="EO1272" s="28"/>
      <c r="EP1272" s="28"/>
      <c r="EQ1272" s="28"/>
    </row>
    <row r="1273" spans="1:147" s="1" customFormat="1" x14ac:dyDescent="0.25">
      <c r="A1273" s="130"/>
      <c r="B1273" s="105"/>
      <c r="C1273" s="131"/>
      <c r="D1273" s="105"/>
      <c r="E1273" s="105"/>
      <c r="F1273" s="105"/>
      <c r="G1273" s="105"/>
      <c r="H1273" s="105"/>
      <c r="I1273" s="105"/>
      <c r="J1273" s="105"/>
      <c r="K1273" s="105"/>
      <c r="L1273" s="105"/>
      <c r="M1273" s="105"/>
      <c r="N1273" s="105"/>
      <c r="O1273" s="105"/>
      <c r="P1273" s="105"/>
      <c r="Q1273" s="105"/>
      <c r="R1273" s="105"/>
      <c r="S1273" s="105"/>
      <c r="T1273" s="105"/>
      <c r="U1273" s="28"/>
      <c r="V1273" s="132"/>
      <c r="W1273" s="132"/>
      <c r="X1273" s="105"/>
      <c r="Y1273" s="105"/>
      <c r="Z1273" s="105"/>
      <c r="AA1273" s="105"/>
      <c r="AB1273" s="105"/>
      <c r="AC1273" s="105"/>
      <c r="AD1273" s="105"/>
      <c r="AE1273" s="105"/>
      <c r="AF1273" s="105"/>
      <c r="AG1273" s="105"/>
      <c r="AH1273" s="105"/>
      <c r="AI1273" s="105"/>
      <c r="AJ1273" s="105"/>
      <c r="AK1273" s="105"/>
      <c r="AL1273" s="105"/>
      <c r="AM1273" s="105"/>
      <c r="AN1273" s="105"/>
      <c r="AO1273" s="59"/>
      <c r="AQ1273" s="138"/>
      <c r="AR1273" s="28"/>
      <c r="AS1273" s="28"/>
      <c r="AT1273" s="59"/>
      <c r="AU1273" s="28"/>
      <c r="AV1273" s="59"/>
      <c r="AW1273" s="59"/>
      <c r="AX1273" s="59"/>
      <c r="AY1273" s="59"/>
      <c r="AZ1273" s="130"/>
      <c r="BA1273" s="59"/>
      <c r="BB1273" s="28"/>
      <c r="BC1273" s="28"/>
      <c r="BD1273" s="28"/>
      <c r="BE1273" s="28"/>
      <c r="BF1273" s="28"/>
      <c r="BG1273" s="28"/>
      <c r="BH1273" s="28"/>
      <c r="BI1273" s="28"/>
      <c r="BJ1273" s="28"/>
      <c r="BK1273" s="28"/>
      <c r="BL1273" s="28"/>
      <c r="BM1273" s="28"/>
      <c r="BN1273" s="28"/>
      <c r="BO1273" s="28"/>
      <c r="BP1273" s="28"/>
      <c r="BQ1273" s="28"/>
      <c r="BR1273" s="28"/>
      <c r="BS1273" s="28"/>
      <c r="BT1273" s="28"/>
      <c r="BU1273" s="28"/>
      <c r="BV1273" s="28"/>
      <c r="BW1273" s="28"/>
      <c r="BX1273" s="28"/>
      <c r="BY1273" s="28"/>
      <c r="BZ1273" s="28"/>
      <c r="CA1273" s="28"/>
      <c r="CB1273" s="28"/>
      <c r="CC1273" s="28"/>
      <c r="CD1273" s="28"/>
      <c r="CE1273" s="28"/>
      <c r="CF1273" s="28"/>
      <c r="CG1273" s="28"/>
      <c r="CH1273" s="28"/>
      <c r="CI1273" s="28"/>
      <c r="CJ1273" s="28"/>
      <c r="CK1273" s="28"/>
      <c r="CL1273" s="28"/>
      <c r="CM1273" s="28"/>
      <c r="CN1273" s="28"/>
      <c r="CO1273" s="28"/>
      <c r="CP1273" s="28"/>
      <c r="CQ1273" s="28"/>
      <c r="CR1273" s="28"/>
      <c r="CS1273" s="28"/>
      <c r="CT1273" s="28"/>
      <c r="CU1273" s="28"/>
      <c r="CV1273" s="28"/>
      <c r="CW1273" s="28"/>
      <c r="CX1273" s="28"/>
      <c r="CY1273" s="28"/>
      <c r="CZ1273" s="28"/>
      <c r="DA1273" s="28"/>
      <c r="DB1273" s="28"/>
      <c r="DC1273" s="28"/>
      <c r="DD1273" s="28"/>
      <c r="DE1273" s="28"/>
      <c r="DF1273" s="28"/>
      <c r="DG1273" s="28"/>
      <c r="DH1273" s="28"/>
      <c r="DI1273" s="28"/>
      <c r="DJ1273" s="28"/>
      <c r="DK1273" s="28"/>
      <c r="DL1273" s="28"/>
      <c r="DM1273" s="28"/>
      <c r="DN1273" s="28"/>
      <c r="DO1273" s="28"/>
      <c r="DP1273" s="28"/>
      <c r="DQ1273" s="28"/>
      <c r="DR1273" s="28"/>
      <c r="DS1273" s="28"/>
      <c r="DT1273" s="28"/>
      <c r="DU1273" s="28"/>
      <c r="DV1273" s="28"/>
      <c r="DW1273" s="28"/>
      <c r="DX1273" s="28"/>
      <c r="DY1273" s="28"/>
      <c r="DZ1273" s="28"/>
      <c r="EA1273" s="28"/>
      <c r="EB1273" s="28"/>
      <c r="EC1273" s="28"/>
      <c r="ED1273" s="28"/>
      <c r="EE1273" s="28"/>
      <c r="EF1273" s="28"/>
      <c r="EG1273" s="28"/>
      <c r="EH1273" s="28"/>
      <c r="EI1273" s="28"/>
      <c r="EJ1273" s="28"/>
      <c r="EK1273" s="28"/>
      <c r="EL1273" s="28"/>
      <c r="EM1273" s="28"/>
      <c r="EN1273" s="28"/>
      <c r="EO1273" s="28"/>
      <c r="EP1273" s="28"/>
      <c r="EQ1273" s="28"/>
    </row>
    <row r="1274" spans="1:147" s="1" customFormat="1" x14ac:dyDescent="0.25">
      <c r="A1274" s="130"/>
      <c r="B1274" s="105"/>
      <c r="C1274" s="131"/>
      <c r="D1274" s="105"/>
      <c r="E1274" s="105"/>
      <c r="F1274" s="105"/>
      <c r="G1274" s="105"/>
      <c r="H1274" s="105"/>
      <c r="I1274" s="105"/>
      <c r="J1274" s="105"/>
      <c r="K1274" s="105"/>
      <c r="L1274" s="105"/>
      <c r="M1274" s="105"/>
      <c r="N1274" s="105"/>
      <c r="O1274" s="105"/>
      <c r="P1274" s="105"/>
      <c r="Q1274" s="105"/>
      <c r="R1274" s="105"/>
      <c r="S1274" s="105"/>
      <c r="T1274" s="105"/>
      <c r="U1274" s="28"/>
      <c r="V1274" s="132"/>
      <c r="W1274" s="132"/>
      <c r="X1274" s="105"/>
      <c r="Y1274" s="105"/>
      <c r="Z1274" s="105"/>
      <c r="AA1274" s="105"/>
      <c r="AB1274" s="105"/>
      <c r="AC1274" s="105"/>
      <c r="AD1274" s="105"/>
      <c r="AE1274" s="105"/>
      <c r="AF1274" s="105"/>
      <c r="AG1274" s="105"/>
      <c r="AH1274" s="105"/>
      <c r="AI1274" s="105"/>
      <c r="AJ1274" s="105"/>
      <c r="AK1274" s="105"/>
      <c r="AL1274" s="105"/>
      <c r="AM1274" s="105"/>
      <c r="AN1274" s="105"/>
      <c r="AO1274" s="59"/>
      <c r="AQ1274" s="138"/>
      <c r="AR1274" s="28"/>
      <c r="AS1274" s="28"/>
      <c r="AT1274" s="59"/>
      <c r="AU1274" s="28"/>
      <c r="AV1274" s="59"/>
      <c r="AW1274" s="59"/>
      <c r="AX1274" s="59"/>
      <c r="AY1274" s="59"/>
      <c r="AZ1274" s="130"/>
      <c r="BA1274" s="59"/>
      <c r="BB1274" s="28"/>
      <c r="BC1274" s="28"/>
      <c r="BD1274" s="28"/>
      <c r="BE1274" s="28"/>
      <c r="BF1274" s="28"/>
      <c r="BG1274" s="28"/>
      <c r="BH1274" s="28"/>
      <c r="BI1274" s="28"/>
      <c r="BJ1274" s="28"/>
      <c r="BK1274" s="28"/>
      <c r="BL1274" s="28"/>
      <c r="BM1274" s="28"/>
      <c r="BN1274" s="28"/>
      <c r="BO1274" s="28"/>
      <c r="BP1274" s="28"/>
      <c r="BQ1274" s="28"/>
      <c r="BR1274" s="28"/>
      <c r="BS1274" s="28"/>
      <c r="BT1274" s="28"/>
      <c r="BU1274" s="28"/>
      <c r="BV1274" s="28"/>
      <c r="BW1274" s="28"/>
      <c r="BX1274" s="28"/>
      <c r="BY1274" s="28"/>
      <c r="BZ1274" s="28"/>
      <c r="CA1274" s="28"/>
      <c r="CB1274" s="28"/>
      <c r="CC1274" s="28"/>
      <c r="CD1274" s="28"/>
      <c r="CE1274" s="28"/>
      <c r="CF1274" s="28"/>
      <c r="CG1274" s="28"/>
      <c r="CH1274" s="28"/>
      <c r="CI1274" s="28"/>
      <c r="CJ1274" s="28"/>
      <c r="CK1274" s="28"/>
      <c r="CL1274" s="28"/>
      <c r="CM1274" s="28"/>
      <c r="CN1274" s="28"/>
      <c r="CO1274" s="28"/>
      <c r="CP1274" s="28"/>
      <c r="CQ1274" s="28"/>
      <c r="CR1274" s="28"/>
      <c r="CS1274" s="28"/>
      <c r="CT1274" s="28"/>
      <c r="CU1274" s="28"/>
      <c r="CV1274" s="28"/>
      <c r="CW1274" s="28"/>
      <c r="CX1274" s="28"/>
      <c r="CY1274" s="28"/>
      <c r="CZ1274" s="28"/>
      <c r="DA1274" s="28"/>
      <c r="DB1274" s="28"/>
      <c r="DC1274" s="28"/>
      <c r="DD1274" s="28"/>
      <c r="DE1274" s="28"/>
      <c r="DF1274" s="28"/>
      <c r="DG1274" s="28"/>
      <c r="DH1274" s="28"/>
      <c r="DI1274" s="28"/>
      <c r="DJ1274" s="28"/>
      <c r="DK1274" s="28"/>
      <c r="DL1274" s="28"/>
      <c r="DM1274" s="28"/>
      <c r="DN1274" s="28"/>
      <c r="DO1274" s="28"/>
      <c r="DP1274" s="28"/>
      <c r="DQ1274" s="28"/>
      <c r="DR1274" s="28"/>
      <c r="DS1274" s="28"/>
      <c r="DT1274" s="28"/>
      <c r="DU1274" s="28"/>
      <c r="DV1274" s="28"/>
      <c r="DW1274" s="28"/>
      <c r="DX1274" s="28"/>
      <c r="DY1274" s="28"/>
      <c r="DZ1274" s="28"/>
      <c r="EA1274" s="28"/>
      <c r="EB1274" s="28"/>
      <c r="EC1274" s="28"/>
      <c r="ED1274" s="28"/>
      <c r="EE1274" s="28"/>
      <c r="EF1274" s="28"/>
      <c r="EG1274" s="28"/>
      <c r="EH1274" s="28"/>
      <c r="EI1274" s="28"/>
      <c r="EJ1274" s="28"/>
      <c r="EK1274" s="28"/>
      <c r="EL1274" s="28"/>
      <c r="EM1274" s="28"/>
      <c r="EN1274" s="28"/>
      <c r="EO1274" s="28"/>
      <c r="EP1274" s="28"/>
      <c r="EQ1274" s="28"/>
    </row>
    <row r="1275" spans="1:147" s="1" customFormat="1" x14ac:dyDescent="0.25">
      <c r="A1275" s="130"/>
      <c r="B1275" s="105"/>
      <c r="C1275" s="131"/>
      <c r="D1275" s="105"/>
      <c r="E1275" s="105"/>
      <c r="F1275" s="105"/>
      <c r="G1275" s="105"/>
      <c r="H1275" s="105"/>
      <c r="I1275" s="105"/>
      <c r="J1275" s="105"/>
      <c r="K1275" s="105"/>
      <c r="L1275" s="105"/>
      <c r="M1275" s="105"/>
      <c r="N1275" s="105"/>
      <c r="O1275" s="105"/>
      <c r="P1275" s="105"/>
      <c r="Q1275" s="105"/>
      <c r="R1275" s="105"/>
      <c r="S1275" s="105"/>
      <c r="T1275" s="105"/>
      <c r="U1275" s="28"/>
      <c r="V1275" s="132"/>
      <c r="W1275" s="132"/>
      <c r="X1275" s="105"/>
      <c r="Y1275" s="105"/>
      <c r="Z1275" s="105"/>
      <c r="AA1275" s="105"/>
      <c r="AB1275" s="105"/>
      <c r="AC1275" s="105"/>
      <c r="AD1275" s="105"/>
      <c r="AE1275" s="105"/>
      <c r="AF1275" s="105"/>
      <c r="AG1275" s="105"/>
      <c r="AH1275" s="105"/>
      <c r="AI1275" s="105"/>
      <c r="AJ1275" s="105"/>
      <c r="AK1275" s="105"/>
      <c r="AL1275" s="105"/>
      <c r="AM1275" s="105"/>
      <c r="AN1275" s="105"/>
      <c r="AO1275" s="59"/>
      <c r="AQ1275" s="138"/>
      <c r="AR1275" s="28"/>
      <c r="AS1275" s="28"/>
      <c r="AT1275" s="59"/>
      <c r="AU1275" s="28"/>
      <c r="AV1275" s="59"/>
      <c r="AW1275" s="59"/>
      <c r="AX1275" s="59"/>
      <c r="AY1275" s="59"/>
      <c r="AZ1275" s="130"/>
      <c r="BA1275" s="59"/>
      <c r="BB1275" s="28"/>
      <c r="BC1275" s="28"/>
      <c r="BD1275" s="28"/>
      <c r="BE1275" s="28"/>
      <c r="BF1275" s="28"/>
      <c r="BG1275" s="28"/>
      <c r="BH1275" s="28"/>
      <c r="BI1275" s="28"/>
      <c r="BJ1275" s="28"/>
      <c r="BK1275" s="28"/>
      <c r="BL1275" s="28"/>
      <c r="BM1275" s="28"/>
      <c r="BN1275" s="28"/>
      <c r="BO1275" s="28"/>
      <c r="BP1275" s="28"/>
      <c r="BQ1275" s="28"/>
      <c r="BR1275" s="28"/>
      <c r="BS1275" s="28"/>
      <c r="BT1275" s="28"/>
      <c r="BU1275" s="28"/>
      <c r="BV1275" s="28"/>
      <c r="BW1275" s="28"/>
      <c r="BX1275" s="28"/>
      <c r="BY1275" s="28"/>
      <c r="BZ1275" s="28"/>
      <c r="CA1275" s="28"/>
      <c r="CB1275" s="28"/>
      <c r="CC1275" s="28"/>
      <c r="CD1275" s="28"/>
      <c r="CE1275" s="28"/>
      <c r="CF1275" s="28"/>
      <c r="CG1275" s="28"/>
      <c r="CH1275" s="28"/>
      <c r="CI1275" s="28"/>
      <c r="CJ1275" s="28"/>
      <c r="CK1275" s="28"/>
      <c r="CL1275" s="28"/>
      <c r="CM1275" s="28"/>
      <c r="CN1275" s="28"/>
      <c r="CO1275" s="28"/>
      <c r="CP1275" s="28"/>
      <c r="CQ1275" s="28"/>
      <c r="CR1275" s="28"/>
      <c r="CS1275" s="28"/>
      <c r="CT1275" s="28"/>
      <c r="CU1275" s="28"/>
      <c r="CV1275" s="28"/>
      <c r="CW1275" s="28"/>
      <c r="CX1275" s="28"/>
      <c r="CY1275" s="28"/>
      <c r="CZ1275" s="28"/>
      <c r="DA1275" s="28"/>
      <c r="DB1275" s="28"/>
      <c r="DC1275" s="28"/>
      <c r="DD1275" s="28"/>
      <c r="DE1275" s="28"/>
      <c r="DF1275" s="28"/>
      <c r="DG1275" s="28"/>
      <c r="DH1275" s="28"/>
      <c r="DI1275" s="28"/>
      <c r="DJ1275" s="28"/>
      <c r="DK1275" s="28"/>
      <c r="DL1275" s="28"/>
      <c r="DM1275" s="28"/>
      <c r="DN1275" s="28"/>
      <c r="DO1275" s="28"/>
      <c r="DP1275" s="28"/>
      <c r="DQ1275" s="28"/>
      <c r="DR1275" s="28"/>
      <c r="DS1275" s="28"/>
      <c r="DT1275" s="28"/>
      <c r="DU1275" s="28"/>
      <c r="DV1275" s="28"/>
      <c r="DW1275" s="28"/>
      <c r="DX1275" s="28"/>
      <c r="DY1275" s="28"/>
      <c r="DZ1275" s="28"/>
      <c r="EA1275" s="28"/>
      <c r="EB1275" s="28"/>
      <c r="EC1275" s="28"/>
      <c r="ED1275" s="28"/>
      <c r="EE1275" s="28"/>
      <c r="EF1275" s="28"/>
      <c r="EG1275" s="28"/>
      <c r="EH1275" s="28"/>
      <c r="EI1275" s="28"/>
      <c r="EJ1275" s="28"/>
      <c r="EK1275" s="28"/>
      <c r="EL1275" s="28"/>
      <c r="EM1275" s="28"/>
      <c r="EN1275" s="28"/>
      <c r="EO1275" s="28"/>
      <c r="EP1275" s="28"/>
      <c r="EQ1275" s="28"/>
    </row>
    <row r="1276" spans="1:147" s="1" customFormat="1" x14ac:dyDescent="0.25">
      <c r="A1276" s="130"/>
      <c r="B1276" s="105"/>
      <c r="C1276" s="131"/>
      <c r="D1276" s="105"/>
      <c r="E1276" s="105"/>
      <c r="F1276" s="105"/>
      <c r="G1276" s="105"/>
      <c r="H1276" s="105"/>
      <c r="I1276" s="105"/>
      <c r="J1276" s="105"/>
      <c r="K1276" s="105"/>
      <c r="L1276" s="105"/>
      <c r="M1276" s="105"/>
      <c r="N1276" s="105"/>
      <c r="O1276" s="105"/>
      <c r="P1276" s="105"/>
      <c r="Q1276" s="105"/>
      <c r="R1276" s="105"/>
      <c r="S1276" s="105"/>
      <c r="T1276" s="105"/>
      <c r="U1276" s="28"/>
      <c r="V1276" s="132"/>
      <c r="W1276" s="132"/>
      <c r="X1276" s="105"/>
      <c r="Y1276" s="105"/>
      <c r="Z1276" s="105"/>
      <c r="AA1276" s="105"/>
      <c r="AB1276" s="105"/>
      <c r="AC1276" s="105"/>
      <c r="AD1276" s="105"/>
      <c r="AE1276" s="105"/>
      <c r="AF1276" s="105"/>
      <c r="AG1276" s="105"/>
      <c r="AH1276" s="105"/>
      <c r="AI1276" s="105"/>
      <c r="AJ1276" s="105"/>
      <c r="AK1276" s="105"/>
      <c r="AL1276" s="105"/>
      <c r="AM1276" s="105"/>
      <c r="AN1276" s="105"/>
      <c r="AO1276" s="59"/>
      <c r="AQ1276" s="138"/>
      <c r="AR1276" s="28"/>
      <c r="AS1276" s="28"/>
      <c r="AT1276" s="59"/>
      <c r="AU1276" s="28"/>
      <c r="AV1276" s="59"/>
      <c r="AW1276" s="59"/>
      <c r="AX1276" s="59"/>
      <c r="AY1276" s="59"/>
      <c r="AZ1276" s="130"/>
      <c r="BA1276" s="59"/>
      <c r="BB1276" s="28"/>
      <c r="BC1276" s="28"/>
      <c r="BD1276" s="28"/>
      <c r="BE1276" s="28"/>
      <c r="BF1276" s="28"/>
      <c r="BG1276" s="28"/>
      <c r="BH1276" s="28"/>
      <c r="BI1276" s="28"/>
      <c r="BJ1276" s="28"/>
      <c r="BK1276" s="28"/>
      <c r="BL1276" s="28"/>
      <c r="BM1276" s="28"/>
      <c r="BN1276" s="28"/>
      <c r="BO1276" s="28"/>
      <c r="BP1276" s="28"/>
      <c r="BQ1276" s="28"/>
      <c r="BR1276" s="28"/>
      <c r="BS1276" s="28"/>
      <c r="BT1276" s="28"/>
      <c r="BU1276" s="28"/>
      <c r="BV1276" s="28"/>
      <c r="BW1276" s="28"/>
      <c r="BX1276" s="28"/>
      <c r="BY1276" s="28"/>
      <c r="BZ1276" s="28"/>
      <c r="CA1276" s="28"/>
      <c r="CB1276" s="28"/>
      <c r="CC1276" s="28"/>
      <c r="CD1276" s="28"/>
      <c r="CE1276" s="28"/>
      <c r="CF1276" s="28"/>
      <c r="CG1276" s="28"/>
      <c r="CH1276" s="28"/>
      <c r="CI1276" s="28"/>
      <c r="CJ1276" s="28"/>
      <c r="CK1276" s="28"/>
      <c r="CL1276" s="28"/>
      <c r="CM1276" s="28"/>
      <c r="CN1276" s="28"/>
      <c r="CO1276" s="28"/>
      <c r="CP1276" s="28"/>
      <c r="CQ1276" s="28"/>
      <c r="CR1276" s="28"/>
      <c r="CS1276" s="28"/>
      <c r="CT1276" s="28"/>
      <c r="CU1276" s="28"/>
      <c r="CV1276" s="28"/>
      <c r="CW1276" s="28"/>
      <c r="CX1276" s="28"/>
      <c r="CY1276" s="28"/>
      <c r="CZ1276" s="28"/>
      <c r="DA1276" s="28"/>
      <c r="DB1276" s="28"/>
      <c r="DC1276" s="28"/>
      <c r="DD1276" s="28"/>
      <c r="DE1276" s="28"/>
      <c r="DF1276" s="28"/>
      <c r="DG1276" s="28"/>
      <c r="DH1276" s="28"/>
      <c r="DI1276" s="28"/>
      <c r="DJ1276" s="28"/>
      <c r="DK1276" s="28"/>
      <c r="DL1276" s="28"/>
      <c r="DM1276" s="28"/>
      <c r="DN1276" s="28"/>
      <c r="DO1276" s="28"/>
      <c r="DP1276" s="28"/>
      <c r="DQ1276" s="28"/>
      <c r="DR1276" s="28"/>
      <c r="DS1276" s="28"/>
      <c r="DT1276" s="28"/>
      <c r="DU1276" s="28"/>
      <c r="DV1276" s="28"/>
      <c r="DW1276" s="28"/>
      <c r="DX1276" s="28"/>
      <c r="DY1276" s="28"/>
      <c r="DZ1276" s="28"/>
      <c r="EA1276" s="28"/>
      <c r="EB1276" s="28"/>
      <c r="EC1276" s="28"/>
      <c r="ED1276" s="28"/>
      <c r="EE1276" s="28"/>
      <c r="EF1276" s="28"/>
      <c r="EG1276" s="28"/>
      <c r="EH1276" s="28"/>
      <c r="EI1276" s="28"/>
      <c r="EJ1276" s="28"/>
      <c r="EK1276" s="28"/>
      <c r="EL1276" s="28"/>
      <c r="EM1276" s="28"/>
      <c r="EN1276" s="28"/>
      <c r="EO1276" s="28"/>
      <c r="EP1276" s="28"/>
      <c r="EQ1276" s="28"/>
    </row>
    <row r="1277" spans="1:147" s="1" customFormat="1" x14ac:dyDescent="0.25">
      <c r="A1277" s="130"/>
      <c r="B1277" s="105"/>
      <c r="C1277" s="131"/>
      <c r="D1277" s="105"/>
      <c r="E1277" s="105"/>
      <c r="F1277" s="105"/>
      <c r="G1277" s="105"/>
      <c r="H1277" s="105"/>
      <c r="I1277" s="105"/>
      <c r="J1277" s="105"/>
      <c r="K1277" s="105"/>
      <c r="L1277" s="105"/>
      <c r="M1277" s="105"/>
      <c r="N1277" s="105"/>
      <c r="O1277" s="105"/>
      <c r="P1277" s="105"/>
      <c r="Q1277" s="105"/>
      <c r="R1277" s="105"/>
      <c r="S1277" s="105"/>
      <c r="T1277" s="105"/>
      <c r="U1277" s="28"/>
      <c r="V1277" s="132"/>
      <c r="W1277" s="132"/>
      <c r="X1277" s="105"/>
      <c r="Y1277" s="105"/>
      <c r="Z1277" s="105"/>
      <c r="AA1277" s="105"/>
      <c r="AB1277" s="105"/>
      <c r="AC1277" s="105"/>
      <c r="AD1277" s="105"/>
      <c r="AE1277" s="105"/>
      <c r="AF1277" s="105"/>
      <c r="AG1277" s="105"/>
      <c r="AH1277" s="105"/>
      <c r="AI1277" s="105"/>
      <c r="AJ1277" s="105"/>
      <c r="AK1277" s="105"/>
      <c r="AL1277" s="105"/>
      <c r="AM1277" s="105"/>
      <c r="AN1277" s="105"/>
      <c r="AO1277" s="59"/>
      <c r="AQ1277" s="138"/>
      <c r="AR1277" s="28"/>
      <c r="AS1277" s="28"/>
      <c r="AT1277" s="59"/>
      <c r="AU1277" s="28"/>
      <c r="AV1277" s="59"/>
      <c r="AW1277" s="59"/>
      <c r="AX1277" s="59"/>
      <c r="AY1277" s="59"/>
      <c r="AZ1277" s="130"/>
      <c r="BA1277" s="59"/>
      <c r="BB1277" s="28"/>
      <c r="BC1277" s="28"/>
      <c r="BD1277" s="28"/>
      <c r="BE1277" s="28"/>
      <c r="BF1277" s="28"/>
      <c r="BG1277" s="28"/>
      <c r="BH1277" s="28"/>
      <c r="BI1277" s="28"/>
      <c r="BJ1277" s="28"/>
      <c r="BK1277" s="28"/>
      <c r="BL1277" s="28"/>
      <c r="BM1277" s="28"/>
      <c r="BN1277" s="28"/>
      <c r="BO1277" s="28"/>
      <c r="BP1277" s="28"/>
      <c r="BQ1277" s="28"/>
      <c r="BR1277" s="28"/>
      <c r="BS1277" s="28"/>
      <c r="BT1277" s="28"/>
      <c r="BU1277" s="28"/>
      <c r="BV1277" s="28"/>
      <c r="BW1277" s="28"/>
      <c r="BX1277" s="28"/>
      <c r="BY1277" s="28"/>
      <c r="BZ1277" s="28"/>
      <c r="CA1277" s="28"/>
      <c r="CB1277" s="28"/>
      <c r="CC1277" s="28"/>
      <c r="CD1277" s="28"/>
      <c r="CE1277" s="28"/>
      <c r="CF1277" s="28"/>
      <c r="CG1277" s="28"/>
      <c r="CH1277" s="28"/>
      <c r="CI1277" s="28"/>
      <c r="CJ1277" s="28"/>
      <c r="CK1277" s="28"/>
      <c r="CL1277" s="28"/>
      <c r="CM1277" s="28"/>
      <c r="CN1277" s="28"/>
      <c r="CO1277" s="28"/>
      <c r="CP1277" s="28"/>
      <c r="CQ1277" s="28"/>
      <c r="CR1277" s="28"/>
      <c r="CS1277" s="28"/>
      <c r="CT1277" s="28"/>
      <c r="CU1277" s="28"/>
      <c r="CV1277" s="28"/>
      <c r="CW1277" s="28"/>
      <c r="CX1277" s="28"/>
      <c r="CY1277" s="28"/>
      <c r="CZ1277" s="28"/>
      <c r="DA1277" s="28"/>
      <c r="DB1277" s="28"/>
      <c r="DC1277" s="28"/>
      <c r="DD1277" s="28"/>
      <c r="DE1277" s="28"/>
      <c r="DF1277" s="28"/>
      <c r="DG1277" s="28"/>
      <c r="DH1277" s="28"/>
      <c r="DI1277" s="28"/>
      <c r="DJ1277" s="28"/>
      <c r="DK1277" s="28"/>
      <c r="DL1277" s="28"/>
      <c r="DM1277" s="28"/>
      <c r="DN1277" s="28"/>
      <c r="DO1277" s="28"/>
      <c r="DP1277" s="28"/>
      <c r="DQ1277" s="28"/>
      <c r="DR1277" s="28"/>
      <c r="DS1277" s="28"/>
      <c r="DT1277" s="28"/>
      <c r="DU1277" s="28"/>
      <c r="DV1277" s="28"/>
      <c r="DW1277" s="28"/>
      <c r="DX1277" s="28"/>
      <c r="DY1277" s="28"/>
      <c r="DZ1277" s="28"/>
      <c r="EA1277" s="28"/>
      <c r="EB1277" s="28"/>
      <c r="EC1277" s="28"/>
      <c r="ED1277" s="28"/>
      <c r="EE1277" s="28"/>
      <c r="EF1277" s="28"/>
      <c r="EG1277" s="28"/>
      <c r="EH1277" s="28"/>
      <c r="EI1277" s="28"/>
      <c r="EJ1277" s="28"/>
      <c r="EK1277" s="28"/>
      <c r="EL1277" s="28"/>
      <c r="EM1277" s="28"/>
      <c r="EN1277" s="28"/>
      <c r="EO1277" s="28"/>
      <c r="EP1277" s="28"/>
      <c r="EQ1277" s="28"/>
    </row>
    <row r="1278" spans="1:147" s="1" customFormat="1" x14ac:dyDescent="0.25">
      <c r="A1278" s="130"/>
      <c r="B1278" s="105"/>
      <c r="C1278" s="131"/>
      <c r="D1278" s="105"/>
      <c r="E1278" s="105"/>
      <c r="F1278" s="105"/>
      <c r="G1278" s="105"/>
      <c r="H1278" s="105"/>
      <c r="I1278" s="105"/>
      <c r="J1278" s="105"/>
      <c r="K1278" s="105"/>
      <c r="L1278" s="105"/>
      <c r="M1278" s="105"/>
      <c r="N1278" s="105"/>
      <c r="O1278" s="105"/>
      <c r="P1278" s="105"/>
      <c r="Q1278" s="105"/>
      <c r="R1278" s="105"/>
      <c r="S1278" s="105"/>
      <c r="T1278" s="105"/>
      <c r="U1278" s="28"/>
      <c r="V1278" s="132"/>
      <c r="W1278" s="132"/>
      <c r="X1278" s="105"/>
      <c r="Y1278" s="105"/>
      <c r="Z1278" s="105"/>
      <c r="AA1278" s="105"/>
      <c r="AB1278" s="105"/>
      <c r="AC1278" s="105"/>
      <c r="AD1278" s="105"/>
      <c r="AE1278" s="105"/>
      <c r="AF1278" s="105"/>
      <c r="AG1278" s="105"/>
      <c r="AH1278" s="105"/>
      <c r="AI1278" s="105"/>
      <c r="AJ1278" s="105"/>
      <c r="AK1278" s="105"/>
      <c r="AL1278" s="105"/>
      <c r="AM1278" s="105"/>
      <c r="AN1278" s="105"/>
      <c r="AO1278" s="59"/>
      <c r="AQ1278" s="138"/>
      <c r="AR1278" s="28"/>
      <c r="AS1278" s="28"/>
      <c r="AT1278" s="59"/>
      <c r="AU1278" s="28"/>
      <c r="AV1278" s="59"/>
      <c r="AW1278" s="59"/>
      <c r="AX1278" s="59"/>
      <c r="AY1278" s="59"/>
      <c r="AZ1278" s="130"/>
      <c r="BA1278" s="59"/>
      <c r="BB1278" s="28"/>
      <c r="BC1278" s="28"/>
      <c r="BD1278" s="28"/>
      <c r="BE1278" s="28"/>
      <c r="BF1278" s="28"/>
      <c r="BG1278" s="28"/>
      <c r="BH1278" s="28"/>
      <c r="BI1278" s="28"/>
      <c r="BJ1278" s="28"/>
      <c r="BK1278" s="28"/>
      <c r="BL1278" s="28"/>
      <c r="BM1278" s="28"/>
      <c r="BN1278" s="28"/>
      <c r="BO1278" s="28"/>
      <c r="BP1278" s="28"/>
      <c r="BQ1278" s="28"/>
      <c r="BR1278" s="28"/>
      <c r="BS1278" s="28"/>
      <c r="BT1278" s="28"/>
      <c r="BU1278" s="28"/>
      <c r="BV1278" s="28"/>
      <c r="BW1278" s="28"/>
      <c r="BX1278" s="28"/>
      <c r="BY1278" s="28"/>
      <c r="BZ1278" s="28"/>
      <c r="CA1278" s="28"/>
      <c r="CB1278" s="28"/>
      <c r="CC1278" s="28"/>
      <c r="CD1278" s="28"/>
      <c r="CE1278" s="28"/>
      <c r="CF1278" s="28"/>
      <c r="CG1278" s="28"/>
      <c r="CH1278" s="28"/>
      <c r="CI1278" s="28"/>
      <c r="CJ1278" s="28"/>
      <c r="CK1278" s="28"/>
      <c r="CL1278" s="28"/>
      <c r="CM1278" s="28"/>
      <c r="CN1278" s="28"/>
      <c r="CO1278" s="28"/>
      <c r="CP1278" s="28"/>
      <c r="CQ1278" s="28"/>
      <c r="CR1278" s="28"/>
      <c r="CS1278" s="28"/>
      <c r="CT1278" s="28"/>
      <c r="CU1278" s="28"/>
      <c r="CV1278" s="28"/>
      <c r="CW1278" s="28"/>
      <c r="CX1278" s="28"/>
      <c r="CY1278" s="28"/>
      <c r="CZ1278" s="28"/>
      <c r="DA1278" s="28"/>
      <c r="DB1278" s="28"/>
      <c r="DC1278" s="28"/>
      <c r="DD1278" s="28"/>
      <c r="DE1278" s="28"/>
      <c r="DF1278" s="28"/>
      <c r="DG1278" s="28"/>
      <c r="DH1278" s="28"/>
      <c r="DI1278" s="28"/>
      <c r="DJ1278" s="28"/>
      <c r="DK1278" s="28"/>
      <c r="DL1278" s="28"/>
      <c r="DM1278" s="28"/>
      <c r="DN1278" s="28"/>
      <c r="DO1278" s="28"/>
      <c r="DP1278" s="28"/>
      <c r="DQ1278" s="28"/>
      <c r="DR1278" s="28"/>
      <c r="DS1278" s="28"/>
      <c r="DT1278" s="28"/>
      <c r="DU1278" s="28"/>
      <c r="DV1278" s="28"/>
      <c r="DW1278" s="28"/>
      <c r="DX1278" s="28"/>
      <c r="DY1278" s="28"/>
      <c r="DZ1278" s="28"/>
      <c r="EA1278" s="28"/>
      <c r="EB1278" s="28"/>
      <c r="EC1278" s="28"/>
      <c r="ED1278" s="28"/>
      <c r="EE1278" s="28"/>
      <c r="EF1278" s="28"/>
      <c r="EG1278" s="28"/>
      <c r="EH1278" s="28"/>
      <c r="EI1278" s="28"/>
      <c r="EJ1278" s="28"/>
      <c r="EK1278" s="28"/>
      <c r="EL1278" s="28"/>
      <c r="EM1278" s="28"/>
      <c r="EN1278" s="28"/>
      <c r="EO1278" s="28"/>
      <c r="EP1278" s="28"/>
      <c r="EQ1278" s="28"/>
    </row>
    <row r="1279" spans="1:147" s="1" customFormat="1" x14ac:dyDescent="0.25">
      <c r="A1279" s="130"/>
      <c r="B1279" s="105"/>
      <c r="C1279" s="131"/>
      <c r="D1279" s="105"/>
      <c r="E1279" s="105"/>
      <c r="F1279" s="105"/>
      <c r="G1279" s="105"/>
      <c r="H1279" s="105"/>
      <c r="I1279" s="105"/>
      <c r="J1279" s="105"/>
      <c r="K1279" s="105"/>
      <c r="L1279" s="105"/>
      <c r="M1279" s="105"/>
      <c r="N1279" s="105"/>
      <c r="O1279" s="105"/>
      <c r="P1279" s="105"/>
      <c r="Q1279" s="105"/>
      <c r="R1279" s="105"/>
      <c r="S1279" s="105"/>
      <c r="T1279" s="105"/>
      <c r="U1279" s="28"/>
      <c r="V1279" s="132"/>
      <c r="W1279" s="132"/>
      <c r="X1279" s="105"/>
      <c r="Y1279" s="105"/>
      <c r="Z1279" s="105"/>
      <c r="AA1279" s="105"/>
      <c r="AB1279" s="105"/>
      <c r="AC1279" s="105"/>
      <c r="AD1279" s="105"/>
      <c r="AE1279" s="105"/>
      <c r="AF1279" s="105"/>
      <c r="AG1279" s="105"/>
      <c r="AH1279" s="105"/>
      <c r="AI1279" s="105"/>
      <c r="AJ1279" s="105"/>
      <c r="AK1279" s="105"/>
      <c r="AL1279" s="105"/>
      <c r="AM1279" s="105"/>
      <c r="AN1279" s="105"/>
      <c r="AO1279" s="59"/>
      <c r="AQ1279" s="138"/>
      <c r="AR1279" s="28"/>
      <c r="AS1279" s="28"/>
      <c r="AT1279" s="59"/>
      <c r="AU1279" s="28"/>
      <c r="AV1279" s="59"/>
      <c r="AW1279" s="59"/>
      <c r="AX1279" s="59"/>
      <c r="AY1279" s="59"/>
      <c r="AZ1279" s="130"/>
      <c r="BA1279" s="59"/>
      <c r="BB1279" s="28"/>
      <c r="BC1279" s="28"/>
      <c r="BD1279" s="28"/>
      <c r="BE1279" s="28"/>
      <c r="BF1279" s="28"/>
      <c r="BG1279" s="28"/>
      <c r="BH1279" s="28"/>
      <c r="BI1279" s="28"/>
      <c r="BJ1279" s="28"/>
      <c r="BK1279" s="28"/>
      <c r="BL1279" s="28"/>
      <c r="BM1279" s="28"/>
      <c r="BN1279" s="28"/>
      <c r="BO1279" s="28"/>
      <c r="BP1279" s="28"/>
      <c r="BQ1279" s="28"/>
      <c r="BR1279" s="28"/>
      <c r="BS1279" s="28"/>
      <c r="BT1279" s="28"/>
      <c r="BU1279" s="28"/>
      <c r="BV1279" s="28"/>
      <c r="BW1279" s="28"/>
      <c r="BX1279" s="28"/>
      <c r="BY1279" s="28"/>
      <c r="BZ1279" s="28"/>
      <c r="CA1279" s="28"/>
      <c r="CB1279" s="28"/>
      <c r="CC1279" s="28"/>
      <c r="CD1279" s="28"/>
      <c r="CE1279" s="28"/>
      <c r="CF1279" s="28"/>
      <c r="CG1279" s="28"/>
      <c r="CH1279" s="28"/>
      <c r="CI1279" s="28"/>
      <c r="CJ1279" s="28"/>
      <c r="CK1279" s="28"/>
      <c r="CL1279" s="28"/>
      <c r="CM1279" s="28"/>
      <c r="CN1279" s="28"/>
      <c r="CO1279" s="28"/>
      <c r="CP1279" s="28"/>
      <c r="CQ1279" s="28"/>
      <c r="CR1279" s="28"/>
      <c r="CS1279" s="28"/>
      <c r="CT1279" s="28"/>
      <c r="CU1279" s="28"/>
      <c r="CV1279" s="28"/>
      <c r="CW1279" s="28"/>
      <c r="CX1279" s="28"/>
      <c r="CY1279" s="28"/>
      <c r="CZ1279" s="28"/>
      <c r="DA1279" s="28"/>
      <c r="DB1279" s="28"/>
      <c r="DC1279" s="28"/>
      <c r="DD1279" s="28"/>
      <c r="DE1279" s="28"/>
      <c r="DF1279" s="28"/>
      <c r="DG1279" s="28"/>
      <c r="DH1279" s="28"/>
      <c r="DI1279" s="28"/>
      <c r="DJ1279" s="28"/>
      <c r="DK1279" s="28"/>
      <c r="DL1279" s="28"/>
      <c r="DM1279" s="28"/>
      <c r="DN1279" s="28"/>
      <c r="DO1279" s="28"/>
      <c r="DP1279" s="28"/>
      <c r="DQ1279" s="28"/>
      <c r="DR1279" s="28"/>
      <c r="DS1279" s="28"/>
      <c r="DT1279" s="28"/>
      <c r="DU1279" s="28"/>
      <c r="DV1279" s="28"/>
      <c r="DW1279" s="28"/>
      <c r="DX1279" s="28"/>
      <c r="DY1279" s="28"/>
      <c r="DZ1279" s="28"/>
      <c r="EA1279" s="28"/>
      <c r="EB1279" s="28"/>
      <c r="EC1279" s="28"/>
      <c r="ED1279" s="28"/>
      <c r="EE1279" s="28"/>
      <c r="EF1279" s="28"/>
      <c r="EG1279" s="28"/>
      <c r="EH1279" s="28"/>
      <c r="EI1279" s="28"/>
      <c r="EJ1279" s="28"/>
      <c r="EK1279" s="28"/>
      <c r="EL1279" s="28"/>
      <c r="EM1279" s="28"/>
      <c r="EN1279" s="28"/>
      <c r="EO1279" s="28"/>
      <c r="EP1279" s="28"/>
      <c r="EQ1279" s="28"/>
    </row>
    <row r="1280" spans="1:147" s="1" customFormat="1" x14ac:dyDescent="0.25">
      <c r="A1280" s="130"/>
      <c r="B1280" s="105"/>
      <c r="C1280" s="131"/>
      <c r="D1280" s="105"/>
      <c r="E1280" s="105"/>
      <c r="F1280" s="105"/>
      <c r="G1280" s="105"/>
      <c r="H1280" s="105"/>
      <c r="I1280" s="105"/>
      <c r="J1280" s="105"/>
      <c r="K1280" s="105"/>
      <c r="L1280" s="105"/>
      <c r="M1280" s="105"/>
      <c r="N1280" s="105"/>
      <c r="O1280" s="105"/>
      <c r="P1280" s="105"/>
      <c r="Q1280" s="105"/>
      <c r="R1280" s="105"/>
      <c r="S1280" s="105"/>
      <c r="T1280" s="105"/>
      <c r="U1280" s="28"/>
      <c r="V1280" s="132"/>
      <c r="W1280" s="132"/>
      <c r="X1280" s="105"/>
      <c r="Y1280" s="105"/>
      <c r="Z1280" s="105"/>
      <c r="AA1280" s="105"/>
      <c r="AB1280" s="105"/>
      <c r="AC1280" s="105"/>
      <c r="AD1280" s="105"/>
      <c r="AE1280" s="105"/>
      <c r="AF1280" s="105"/>
      <c r="AG1280" s="105"/>
      <c r="AH1280" s="105"/>
      <c r="AI1280" s="105"/>
      <c r="AJ1280" s="105"/>
      <c r="AK1280" s="105"/>
      <c r="AL1280" s="105"/>
      <c r="AM1280" s="105"/>
      <c r="AN1280" s="105"/>
      <c r="AO1280" s="59"/>
      <c r="AQ1280" s="138"/>
      <c r="AR1280" s="28"/>
      <c r="AS1280" s="28"/>
      <c r="AT1280" s="59"/>
      <c r="AU1280" s="28"/>
      <c r="AV1280" s="59"/>
      <c r="AW1280" s="59"/>
      <c r="AX1280" s="59"/>
      <c r="AY1280" s="59"/>
      <c r="AZ1280" s="130"/>
      <c r="BA1280" s="59"/>
      <c r="BB1280" s="28"/>
      <c r="BC1280" s="28"/>
      <c r="BD1280" s="28"/>
      <c r="BE1280" s="28"/>
      <c r="BF1280" s="28"/>
      <c r="BG1280" s="28"/>
      <c r="BH1280" s="28"/>
      <c r="BI1280" s="28"/>
      <c r="BJ1280" s="28"/>
      <c r="BK1280" s="28"/>
      <c r="BL1280" s="28"/>
      <c r="BM1280" s="28"/>
      <c r="BN1280" s="28"/>
      <c r="BO1280" s="28"/>
      <c r="BP1280" s="28"/>
      <c r="BQ1280" s="28"/>
      <c r="BR1280" s="28"/>
      <c r="BS1280" s="28"/>
      <c r="BT1280" s="28"/>
      <c r="BU1280" s="28"/>
      <c r="BV1280" s="28"/>
      <c r="BW1280" s="28"/>
      <c r="BX1280" s="28"/>
      <c r="BY1280" s="28"/>
      <c r="BZ1280" s="28"/>
      <c r="CA1280" s="28"/>
      <c r="CB1280" s="28"/>
      <c r="CC1280" s="28"/>
      <c r="CD1280" s="28"/>
      <c r="CE1280" s="28"/>
      <c r="CF1280" s="28"/>
      <c r="CG1280" s="28"/>
      <c r="CH1280" s="28"/>
      <c r="CI1280" s="28"/>
      <c r="CJ1280" s="28"/>
      <c r="CK1280" s="28"/>
      <c r="CL1280" s="28"/>
      <c r="CM1280" s="28"/>
      <c r="CN1280" s="28"/>
      <c r="CO1280" s="28"/>
      <c r="CP1280" s="28"/>
      <c r="CQ1280" s="28"/>
      <c r="CR1280" s="28"/>
      <c r="CS1280" s="28"/>
      <c r="CT1280" s="28"/>
      <c r="CU1280" s="28"/>
      <c r="CV1280" s="28"/>
      <c r="CW1280" s="28"/>
      <c r="CX1280" s="28"/>
      <c r="CY1280" s="28"/>
      <c r="CZ1280" s="28"/>
      <c r="DA1280" s="28"/>
      <c r="DB1280" s="28"/>
      <c r="DC1280" s="28"/>
      <c r="DD1280" s="28"/>
      <c r="DE1280" s="28"/>
      <c r="DF1280" s="28"/>
      <c r="DG1280" s="28"/>
      <c r="DH1280" s="28"/>
      <c r="DI1280" s="28"/>
      <c r="DJ1280" s="28"/>
      <c r="DK1280" s="28"/>
      <c r="DL1280" s="28"/>
      <c r="DM1280" s="28"/>
      <c r="DN1280" s="28"/>
      <c r="DO1280" s="28"/>
      <c r="DP1280" s="28"/>
      <c r="DQ1280" s="28"/>
      <c r="DR1280" s="28"/>
      <c r="DS1280" s="28"/>
      <c r="DT1280" s="28"/>
      <c r="DU1280" s="28"/>
      <c r="DV1280" s="28"/>
      <c r="DW1280" s="28"/>
      <c r="DX1280" s="28"/>
      <c r="DY1280" s="28"/>
      <c r="DZ1280" s="28"/>
      <c r="EA1280" s="28"/>
      <c r="EB1280" s="28"/>
      <c r="EC1280" s="28"/>
      <c r="ED1280" s="28"/>
      <c r="EE1280" s="28"/>
      <c r="EF1280" s="28"/>
      <c r="EG1280" s="28"/>
      <c r="EH1280" s="28"/>
      <c r="EI1280" s="28"/>
      <c r="EJ1280" s="28"/>
      <c r="EK1280" s="28"/>
      <c r="EL1280" s="28"/>
      <c r="EM1280" s="28"/>
      <c r="EN1280" s="28"/>
      <c r="EO1280" s="28"/>
      <c r="EP1280" s="28"/>
      <c r="EQ1280" s="28"/>
    </row>
    <row r="1281" spans="1:147" s="1" customFormat="1" x14ac:dyDescent="0.25">
      <c r="A1281" s="130"/>
      <c r="B1281" s="105"/>
      <c r="C1281" s="131"/>
      <c r="D1281" s="105"/>
      <c r="E1281" s="105"/>
      <c r="F1281" s="105"/>
      <c r="G1281" s="105"/>
      <c r="H1281" s="105"/>
      <c r="I1281" s="105"/>
      <c r="J1281" s="105"/>
      <c r="K1281" s="105"/>
      <c r="L1281" s="105"/>
      <c r="M1281" s="105"/>
      <c r="N1281" s="105"/>
      <c r="O1281" s="105"/>
      <c r="P1281" s="105"/>
      <c r="Q1281" s="105"/>
      <c r="R1281" s="105"/>
      <c r="S1281" s="105"/>
      <c r="T1281" s="105"/>
      <c r="U1281" s="28"/>
      <c r="V1281" s="132"/>
      <c r="W1281" s="132"/>
      <c r="X1281" s="105"/>
      <c r="Y1281" s="105"/>
      <c r="Z1281" s="105"/>
      <c r="AA1281" s="105"/>
      <c r="AB1281" s="105"/>
      <c r="AC1281" s="105"/>
      <c r="AD1281" s="105"/>
      <c r="AE1281" s="105"/>
      <c r="AF1281" s="105"/>
      <c r="AG1281" s="105"/>
      <c r="AH1281" s="105"/>
      <c r="AI1281" s="105"/>
      <c r="AJ1281" s="105"/>
      <c r="AK1281" s="105"/>
      <c r="AL1281" s="105"/>
      <c r="AM1281" s="105"/>
      <c r="AN1281" s="105"/>
      <c r="AO1281" s="59"/>
      <c r="AQ1281" s="138"/>
      <c r="AR1281" s="28"/>
      <c r="AS1281" s="28"/>
      <c r="AT1281" s="59"/>
      <c r="AU1281" s="28"/>
      <c r="AV1281" s="59"/>
      <c r="AW1281" s="59"/>
      <c r="AX1281" s="59"/>
      <c r="AY1281" s="59"/>
      <c r="AZ1281" s="130"/>
      <c r="BA1281" s="59"/>
      <c r="BB1281" s="28"/>
      <c r="BC1281" s="28"/>
      <c r="BD1281" s="28"/>
      <c r="BE1281" s="28"/>
      <c r="BF1281" s="28"/>
      <c r="BG1281" s="28"/>
      <c r="BH1281" s="28"/>
      <c r="BI1281" s="28"/>
      <c r="BJ1281" s="28"/>
      <c r="BK1281" s="28"/>
      <c r="BL1281" s="28"/>
      <c r="BM1281" s="28"/>
      <c r="BN1281" s="28"/>
      <c r="BO1281" s="28"/>
      <c r="BP1281" s="28"/>
      <c r="BQ1281" s="28"/>
      <c r="BR1281" s="28"/>
      <c r="BS1281" s="28"/>
      <c r="BT1281" s="28"/>
      <c r="BU1281" s="28"/>
      <c r="BV1281" s="28"/>
      <c r="BW1281" s="28"/>
      <c r="BX1281" s="28"/>
      <c r="BY1281" s="28"/>
      <c r="BZ1281" s="28"/>
      <c r="CA1281" s="28"/>
      <c r="CB1281" s="28"/>
      <c r="CC1281" s="28"/>
      <c r="CD1281" s="28"/>
      <c r="CE1281" s="28"/>
      <c r="CF1281" s="28"/>
      <c r="CG1281" s="28"/>
      <c r="CH1281" s="28"/>
      <c r="CI1281" s="28"/>
      <c r="CJ1281" s="28"/>
      <c r="CK1281" s="28"/>
      <c r="CL1281" s="28"/>
      <c r="CM1281" s="28"/>
      <c r="CN1281" s="28"/>
      <c r="CO1281" s="28"/>
      <c r="CP1281" s="28"/>
      <c r="CQ1281" s="28"/>
      <c r="CR1281" s="28"/>
      <c r="CS1281" s="28"/>
      <c r="CT1281" s="28"/>
      <c r="CU1281" s="28"/>
      <c r="CV1281" s="28"/>
      <c r="CW1281" s="28"/>
      <c r="CX1281" s="28"/>
      <c r="CY1281" s="28"/>
      <c r="CZ1281" s="28"/>
      <c r="DA1281" s="28"/>
      <c r="DB1281" s="28"/>
      <c r="DC1281" s="28"/>
      <c r="DD1281" s="28"/>
      <c r="DE1281" s="28"/>
      <c r="DF1281" s="28"/>
      <c r="DG1281" s="28"/>
      <c r="DH1281" s="28"/>
      <c r="DI1281" s="28"/>
      <c r="DJ1281" s="28"/>
      <c r="DK1281" s="28"/>
      <c r="DL1281" s="28"/>
      <c r="DM1281" s="28"/>
      <c r="DN1281" s="28"/>
      <c r="DO1281" s="28"/>
      <c r="DP1281" s="28"/>
      <c r="DQ1281" s="28"/>
      <c r="DR1281" s="28"/>
      <c r="DS1281" s="28"/>
      <c r="DT1281" s="28"/>
      <c r="DU1281" s="28"/>
      <c r="DV1281" s="28"/>
      <c r="DW1281" s="28"/>
      <c r="DX1281" s="28"/>
      <c r="DY1281" s="28"/>
      <c r="DZ1281" s="28"/>
      <c r="EA1281" s="28"/>
      <c r="EB1281" s="28"/>
      <c r="EC1281" s="28"/>
      <c r="ED1281" s="28"/>
      <c r="EE1281" s="28"/>
      <c r="EF1281" s="28"/>
      <c r="EG1281" s="28"/>
      <c r="EH1281" s="28"/>
      <c r="EI1281" s="28"/>
      <c r="EJ1281" s="28"/>
      <c r="EK1281" s="28"/>
      <c r="EL1281" s="28"/>
      <c r="EM1281" s="28"/>
      <c r="EN1281" s="28"/>
      <c r="EO1281" s="28"/>
      <c r="EP1281" s="28"/>
      <c r="EQ1281" s="28"/>
    </row>
    <row r="1282" spans="1:147" s="1" customFormat="1" x14ac:dyDescent="0.25">
      <c r="A1282" s="130"/>
      <c r="B1282" s="105"/>
      <c r="C1282" s="131"/>
      <c r="D1282" s="105"/>
      <c r="E1282" s="105"/>
      <c r="F1282" s="105"/>
      <c r="G1282" s="105"/>
      <c r="H1282" s="105"/>
      <c r="I1282" s="105"/>
      <c r="J1282" s="105"/>
      <c r="K1282" s="105"/>
      <c r="L1282" s="105"/>
      <c r="M1282" s="105"/>
      <c r="N1282" s="105"/>
      <c r="O1282" s="105"/>
      <c r="P1282" s="105"/>
      <c r="Q1282" s="105"/>
      <c r="R1282" s="105"/>
      <c r="S1282" s="105"/>
      <c r="T1282" s="105"/>
      <c r="U1282" s="28"/>
      <c r="V1282" s="132"/>
      <c r="W1282" s="132"/>
      <c r="X1282" s="105"/>
      <c r="Y1282" s="105"/>
      <c r="Z1282" s="105"/>
      <c r="AA1282" s="105"/>
      <c r="AB1282" s="105"/>
      <c r="AC1282" s="105"/>
      <c r="AD1282" s="105"/>
      <c r="AE1282" s="105"/>
      <c r="AF1282" s="105"/>
      <c r="AG1282" s="105"/>
      <c r="AH1282" s="105"/>
      <c r="AI1282" s="105"/>
      <c r="AJ1282" s="105"/>
      <c r="AK1282" s="105"/>
      <c r="AL1282" s="105"/>
      <c r="AM1282" s="105"/>
      <c r="AN1282" s="105"/>
      <c r="AO1282" s="59"/>
      <c r="AQ1282" s="138"/>
      <c r="AR1282" s="28"/>
      <c r="AS1282" s="28"/>
      <c r="AT1282" s="59"/>
      <c r="AU1282" s="28"/>
      <c r="AV1282" s="59"/>
      <c r="AW1282" s="59"/>
      <c r="AX1282" s="59"/>
      <c r="AY1282" s="59"/>
      <c r="AZ1282" s="130"/>
      <c r="BA1282" s="59"/>
      <c r="BB1282" s="28"/>
      <c r="BC1282" s="28"/>
      <c r="BD1282" s="28"/>
      <c r="BE1282" s="28"/>
      <c r="BF1282" s="28"/>
      <c r="BG1282" s="28"/>
      <c r="BH1282" s="28"/>
      <c r="BI1282" s="28"/>
      <c r="BJ1282" s="28"/>
      <c r="BK1282" s="28"/>
      <c r="BL1282" s="28"/>
      <c r="BM1282" s="28"/>
      <c r="BN1282" s="28"/>
      <c r="BO1282" s="28"/>
      <c r="BP1282" s="28"/>
      <c r="BQ1282" s="28"/>
      <c r="BR1282" s="28"/>
      <c r="BS1282" s="28"/>
      <c r="BT1282" s="28"/>
      <c r="BU1282" s="28"/>
      <c r="BV1282" s="28"/>
      <c r="BW1282" s="28"/>
      <c r="BX1282" s="28"/>
      <c r="BY1282" s="28"/>
      <c r="BZ1282" s="28"/>
      <c r="CA1282" s="28"/>
      <c r="CB1282" s="28"/>
      <c r="CC1282" s="28"/>
      <c r="CD1282" s="28"/>
      <c r="CE1282" s="28"/>
      <c r="CF1282" s="28"/>
      <c r="CG1282" s="28"/>
      <c r="CH1282" s="28"/>
      <c r="CI1282" s="28"/>
      <c r="CJ1282" s="28"/>
      <c r="CK1282" s="28"/>
      <c r="CL1282" s="28"/>
      <c r="CM1282" s="28"/>
      <c r="CN1282" s="28"/>
      <c r="CO1282" s="28"/>
      <c r="CP1282" s="28"/>
      <c r="CQ1282" s="28"/>
      <c r="CR1282" s="28"/>
      <c r="CS1282" s="28"/>
      <c r="CT1282" s="28"/>
      <c r="CU1282" s="28"/>
      <c r="CV1282" s="28"/>
      <c r="CW1282" s="28"/>
      <c r="CX1282" s="28"/>
      <c r="CY1282" s="28"/>
      <c r="CZ1282" s="28"/>
      <c r="DA1282" s="28"/>
      <c r="DB1282" s="28"/>
      <c r="DC1282" s="28"/>
      <c r="DD1282" s="28"/>
      <c r="DE1282" s="28"/>
      <c r="DF1282" s="28"/>
      <c r="DG1282" s="28"/>
      <c r="DH1282" s="28"/>
      <c r="DI1282" s="28"/>
      <c r="DJ1282" s="28"/>
      <c r="DK1282" s="28"/>
      <c r="DL1282" s="28"/>
      <c r="DM1282" s="28"/>
      <c r="DN1282" s="28"/>
      <c r="DO1282" s="28"/>
      <c r="DP1282" s="28"/>
      <c r="DQ1282" s="28"/>
      <c r="DR1282" s="28"/>
      <c r="DS1282" s="28"/>
      <c r="DT1282" s="28"/>
      <c r="DU1282" s="28"/>
      <c r="DV1282" s="28"/>
      <c r="DW1282" s="28"/>
      <c r="DX1282" s="28"/>
      <c r="DY1282" s="28"/>
      <c r="DZ1282" s="28"/>
      <c r="EA1282" s="28"/>
      <c r="EB1282" s="28"/>
      <c r="EC1282" s="28"/>
      <c r="ED1282" s="28"/>
      <c r="EE1282" s="28"/>
      <c r="EF1282" s="28"/>
      <c r="EG1282" s="28"/>
      <c r="EH1282" s="28"/>
      <c r="EI1282" s="28"/>
      <c r="EJ1282" s="28"/>
      <c r="EK1282" s="28"/>
      <c r="EL1282" s="28"/>
      <c r="EM1282" s="28"/>
      <c r="EN1282" s="28"/>
      <c r="EO1282" s="28"/>
      <c r="EP1282" s="28"/>
      <c r="EQ1282" s="28"/>
    </row>
    <row r="1283" spans="1:147" s="1" customFormat="1" x14ac:dyDescent="0.25">
      <c r="A1283" s="130"/>
      <c r="B1283" s="105"/>
      <c r="C1283" s="131"/>
      <c r="D1283" s="105"/>
      <c r="E1283" s="105"/>
      <c r="F1283" s="105"/>
      <c r="G1283" s="105"/>
      <c r="H1283" s="105"/>
      <c r="I1283" s="105"/>
      <c r="J1283" s="105"/>
      <c r="K1283" s="105"/>
      <c r="L1283" s="105"/>
      <c r="M1283" s="105"/>
      <c r="N1283" s="105"/>
      <c r="O1283" s="105"/>
      <c r="P1283" s="105"/>
      <c r="Q1283" s="105"/>
      <c r="R1283" s="105"/>
      <c r="S1283" s="105"/>
      <c r="T1283" s="105"/>
      <c r="U1283" s="28"/>
      <c r="V1283" s="132"/>
      <c r="W1283" s="132"/>
      <c r="X1283" s="105"/>
      <c r="Y1283" s="105"/>
      <c r="Z1283" s="105"/>
      <c r="AA1283" s="105"/>
      <c r="AB1283" s="105"/>
      <c r="AC1283" s="105"/>
      <c r="AD1283" s="105"/>
      <c r="AE1283" s="105"/>
      <c r="AF1283" s="105"/>
      <c r="AG1283" s="105"/>
      <c r="AH1283" s="105"/>
      <c r="AI1283" s="105"/>
      <c r="AJ1283" s="105"/>
      <c r="AK1283" s="105"/>
      <c r="AL1283" s="105"/>
      <c r="AM1283" s="105"/>
      <c r="AN1283" s="105"/>
      <c r="AO1283" s="59"/>
      <c r="AQ1283" s="138"/>
      <c r="AR1283" s="28"/>
      <c r="AS1283" s="28"/>
      <c r="AT1283" s="59"/>
      <c r="AU1283" s="28"/>
      <c r="AV1283" s="59"/>
      <c r="AW1283" s="59"/>
      <c r="AX1283" s="59"/>
      <c r="AY1283" s="59"/>
      <c r="AZ1283" s="130"/>
      <c r="BA1283" s="59"/>
      <c r="BB1283" s="28"/>
      <c r="BC1283" s="28"/>
      <c r="BD1283" s="28"/>
      <c r="BE1283" s="28"/>
      <c r="BF1283" s="28"/>
      <c r="BG1283" s="28"/>
      <c r="BH1283" s="28"/>
      <c r="BI1283" s="28"/>
      <c r="BJ1283" s="28"/>
      <c r="BK1283" s="28"/>
      <c r="BL1283" s="28"/>
      <c r="BM1283" s="28"/>
      <c r="BN1283" s="28"/>
      <c r="BO1283" s="28"/>
      <c r="BP1283" s="28"/>
      <c r="BQ1283" s="28"/>
      <c r="BR1283" s="28"/>
      <c r="BS1283" s="28"/>
      <c r="BT1283" s="28"/>
      <c r="BU1283" s="28"/>
      <c r="BV1283" s="28"/>
      <c r="BW1283" s="28"/>
      <c r="BX1283" s="28"/>
      <c r="BY1283" s="28"/>
      <c r="BZ1283" s="28"/>
      <c r="CA1283" s="28"/>
      <c r="CB1283" s="28"/>
      <c r="CC1283" s="28"/>
      <c r="CD1283" s="28"/>
      <c r="CE1283" s="28"/>
      <c r="CF1283" s="28"/>
      <c r="CG1283" s="28"/>
      <c r="CH1283" s="28"/>
      <c r="CI1283" s="28"/>
      <c r="CJ1283" s="28"/>
      <c r="CK1283" s="28"/>
      <c r="CL1283" s="28"/>
      <c r="CM1283" s="28"/>
      <c r="CN1283" s="28"/>
      <c r="CO1283" s="28"/>
      <c r="CP1283" s="28"/>
      <c r="CQ1283" s="28"/>
      <c r="CR1283" s="28"/>
      <c r="CS1283" s="28"/>
      <c r="CT1283" s="28"/>
      <c r="CU1283" s="28"/>
      <c r="CV1283" s="28"/>
      <c r="CW1283" s="28"/>
      <c r="CX1283" s="28"/>
      <c r="CY1283" s="28"/>
      <c r="CZ1283" s="28"/>
      <c r="DA1283" s="28"/>
      <c r="DB1283" s="28"/>
      <c r="DC1283" s="28"/>
      <c r="DD1283" s="28"/>
      <c r="DE1283" s="28"/>
      <c r="DF1283" s="28"/>
      <c r="DG1283" s="28"/>
      <c r="DH1283" s="28"/>
      <c r="DI1283" s="28"/>
      <c r="DJ1283" s="28"/>
      <c r="DK1283" s="28"/>
      <c r="DL1283" s="28"/>
      <c r="DM1283" s="28"/>
      <c r="DN1283" s="28"/>
      <c r="DO1283" s="28"/>
      <c r="DP1283" s="28"/>
      <c r="DQ1283" s="28"/>
      <c r="DR1283" s="28"/>
      <c r="DS1283" s="28"/>
      <c r="DT1283" s="28"/>
      <c r="DU1283" s="28"/>
      <c r="DV1283" s="28"/>
      <c r="DW1283" s="28"/>
      <c r="DX1283" s="28"/>
      <c r="DY1283" s="28"/>
      <c r="DZ1283" s="28"/>
      <c r="EA1283" s="28"/>
      <c r="EB1283" s="28"/>
      <c r="EC1283" s="28"/>
      <c r="ED1283" s="28"/>
      <c r="EE1283" s="28"/>
      <c r="EF1283" s="28"/>
      <c r="EG1283" s="28"/>
      <c r="EH1283" s="28"/>
      <c r="EI1283" s="28"/>
      <c r="EJ1283" s="28"/>
      <c r="EK1283" s="28"/>
      <c r="EL1283" s="28"/>
      <c r="EM1283" s="28"/>
      <c r="EN1283" s="28"/>
      <c r="EO1283" s="28"/>
      <c r="EP1283" s="28"/>
      <c r="EQ1283" s="28"/>
    </row>
    <row r="1284" spans="1:147" s="1" customFormat="1" x14ac:dyDescent="0.25">
      <c r="A1284" s="130"/>
      <c r="B1284" s="105"/>
      <c r="C1284" s="131"/>
      <c r="D1284" s="105"/>
      <c r="E1284" s="105"/>
      <c r="F1284" s="105"/>
      <c r="G1284" s="105"/>
      <c r="H1284" s="105"/>
      <c r="I1284" s="105"/>
      <c r="J1284" s="105"/>
      <c r="K1284" s="105"/>
      <c r="L1284" s="105"/>
      <c r="M1284" s="105"/>
      <c r="N1284" s="105"/>
      <c r="O1284" s="105"/>
      <c r="P1284" s="105"/>
      <c r="Q1284" s="105"/>
      <c r="R1284" s="105"/>
      <c r="S1284" s="105"/>
      <c r="T1284" s="105"/>
      <c r="U1284" s="28"/>
      <c r="V1284" s="132"/>
      <c r="W1284" s="132"/>
      <c r="X1284" s="105"/>
      <c r="Y1284" s="105"/>
      <c r="Z1284" s="105"/>
      <c r="AA1284" s="105"/>
      <c r="AB1284" s="105"/>
      <c r="AC1284" s="105"/>
      <c r="AD1284" s="105"/>
      <c r="AE1284" s="105"/>
      <c r="AF1284" s="105"/>
      <c r="AG1284" s="105"/>
      <c r="AH1284" s="105"/>
      <c r="AI1284" s="105"/>
      <c r="AJ1284" s="105"/>
      <c r="AK1284" s="105"/>
      <c r="AL1284" s="105"/>
      <c r="AM1284" s="105"/>
      <c r="AN1284" s="105"/>
      <c r="AO1284" s="59"/>
      <c r="AQ1284" s="138"/>
      <c r="AR1284" s="28"/>
      <c r="AS1284" s="28"/>
      <c r="AT1284" s="59"/>
      <c r="AU1284" s="28"/>
      <c r="AV1284" s="59"/>
      <c r="AW1284" s="59"/>
      <c r="AX1284" s="59"/>
      <c r="AY1284" s="59"/>
      <c r="AZ1284" s="130"/>
      <c r="BA1284" s="59"/>
      <c r="BB1284" s="28"/>
      <c r="BC1284" s="28"/>
      <c r="BD1284" s="28"/>
      <c r="BE1284" s="28"/>
      <c r="BF1284" s="28"/>
      <c r="BG1284" s="28"/>
      <c r="BH1284" s="28"/>
      <c r="BI1284" s="28"/>
      <c r="BJ1284" s="28"/>
      <c r="BK1284" s="28"/>
      <c r="BL1284" s="28"/>
      <c r="BM1284" s="28"/>
      <c r="BN1284" s="28"/>
      <c r="BO1284" s="28"/>
      <c r="BP1284" s="28"/>
      <c r="BQ1284" s="28"/>
      <c r="BR1284" s="28"/>
      <c r="BS1284" s="28"/>
      <c r="BT1284" s="28"/>
      <c r="BU1284" s="28"/>
      <c r="BV1284" s="28"/>
      <c r="BW1284" s="28"/>
      <c r="BX1284" s="28"/>
      <c r="BY1284" s="28"/>
      <c r="BZ1284" s="28"/>
      <c r="CA1284" s="28"/>
      <c r="CB1284" s="28"/>
      <c r="CC1284" s="28"/>
      <c r="CD1284" s="28"/>
      <c r="CE1284" s="28"/>
      <c r="CF1284" s="28"/>
      <c r="CG1284" s="28"/>
      <c r="CH1284" s="28"/>
      <c r="CI1284" s="28"/>
      <c r="CJ1284" s="28"/>
      <c r="CK1284" s="28"/>
      <c r="CL1284" s="28"/>
      <c r="CM1284" s="28"/>
      <c r="CN1284" s="28"/>
      <c r="CO1284" s="28"/>
      <c r="CP1284" s="28"/>
      <c r="CQ1284" s="28"/>
      <c r="CR1284" s="28"/>
      <c r="CS1284" s="28"/>
      <c r="CT1284" s="28"/>
      <c r="CU1284" s="28"/>
      <c r="CV1284" s="28"/>
      <c r="CW1284" s="28"/>
      <c r="CX1284" s="28"/>
      <c r="CY1284" s="28"/>
      <c r="CZ1284" s="28"/>
      <c r="DA1284" s="28"/>
      <c r="DB1284" s="28"/>
      <c r="DC1284" s="28"/>
      <c r="DD1284" s="28"/>
      <c r="DE1284" s="28"/>
      <c r="DF1284" s="28"/>
      <c r="DG1284" s="28"/>
      <c r="DH1284" s="28"/>
      <c r="DI1284" s="28"/>
      <c r="DJ1284" s="28"/>
      <c r="DK1284" s="28"/>
      <c r="DL1284" s="28"/>
      <c r="DM1284" s="28"/>
      <c r="DN1284" s="28"/>
      <c r="DO1284" s="28"/>
      <c r="DP1284" s="28"/>
      <c r="DQ1284" s="28"/>
      <c r="DR1284" s="28"/>
      <c r="DS1284" s="28"/>
      <c r="DT1284" s="28"/>
      <c r="DU1284" s="28"/>
      <c r="DV1284" s="28"/>
      <c r="DW1284" s="28"/>
      <c r="DX1284" s="28"/>
      <c r="DY1284" s="28"/>
      <c r="DZ1284" s="28"/>
      <c r="EA1284" s="28"/>
      <c r="EB1284" s="28"/>
      <c r="EC1284" s="28"/>
      <c r="ED1284" s="28"/>
      <c r="EE1284" s="28"/>
      <c r="EF1284" s="28"/>
      <c r="EG1284" s="28"/>
      <c r="EH1284" s="28"/>
      <c r="EI1284" s="28"/>
      <c r="EJ1284" s="28"/>
      <c r="EK1284" s="28"/>
      <c r="EL1284" s="28"/>
      <c r="EM1284" s="28"/>
      <c r="EN1284" s="28"/>
      <c r="EO1284" s="28"/>
      <c r="EP1284" s="28"/>
      <c r="EQ1284" s="28"/>
    </row>
    <row r="1285" spans="1:147" s="1" customFormat="1" x14ac:dyDescent="0.25">
      <c r="A1285" s="130"/>
      <c r="B1285" s="105"/>
      <c r="C1285" s="131"/>
      <c r="D1285" s="105"/>
      <c r="E1285" s="105"/>
      <c r="F1285" s="105"/>
      <c r="G1285" s="105"/>
      <c r="H1285" s="105"/>
      <c r="I1285" s="105"/>
      <c r="J1285" s="105"/>
      <c r="K1285" s="105"/>
      <c r="L1285" s="105"/>
      <c r="M1285" s="105"/>
      <c r="N1285" s="105"/>
      <c r="O1285" s="105"/>
      <c r="P1285" s="105"/>
      <c r="Q1285" s="105"/>
      <c r="R1285" s="105"/>
      <c r="S1285" s="105"/>
      <c r="T1285" s="105"/>
      <c r="U1285" s="28"/>
      <c r="V1285" s="132"/>
      <c r="W1285" s="132"/>
      <c r="X1285" s="105"/>
      <c r="Y1285" s="105"/>
      <c r="Z1285" s="105"/>
      <c r="AA1285" s="105"/>
      <c r="AB1285" s="105"/>
      <c r="AC1285" s="105"/>
      <c r="AD1285" s="105"/>
      <c r="AE1285" s="105"/>
      <c r="AF1285" s="105"/>
      <c r="AG1285" s="105"/>
      <c r="AH1285" s="105"/>
      <c r="AI1285" s="105"/>
      <c r="AJ1285" s="105"/>
      <c r="AK1285" s="105"/>
      <c r="AL1285" s="105"/>
      <c r="AM1285" s="105"/>
      <c r="AN1285" s="105"/>
      <c r="AO1285" s="59"/>
      <c r="AQ1285" s="138"/>
      <c r="AR1285" s="28"/>
      <c r="AS1285" s="28"/>
      <c r="AT1285" s="59"/>
      <c r="AU1285" s="28"/>
      <c r="AV1285" s="59"/>
      <c r="AW1285" s="59"/>
      <c r="AX1285" s="59"/>
      <c r="AY1285" s="59"/>
      <c r="AZ1285" s="130"/>
      <c r="BA1285" s="59"/>
      <c r="BB1285" s="28"/>
      <c r="BC1285" s="28"/>
      <c r="BD1285" s="28"/>
      <c r="BE1285" s="28"/>
      <c r="BF1285" s="28"/>
      <c r="BG1285" s="28"/>
      <c r="BH1285" s="28"/>
      <c r="BI1285" s="28"/>
      <c r="BJ1285" s="28"/>
      <c r="BK1285" s="28"/>
      <c r="BL1285" s="28"/>
      <c r="BM1285" s="28"/>
      <c r="BN1285" s="28"/>
      <c r="BO1285" s="28"/>
      <c r="BP1285" s="28"/>
      <c r="BQ1285" s="28"/>
      <c r="BR1285" s="28"/>
      <c r="BS1285" s="28"/>
      <c r="BT1285" s="28"/>
      <c r="BU1285" s="28"/>
      <c r="BV1285" s="28"/>
      <c r="BW1285" s="28"/>
      <c r="BX1285" s="28"/>
      <c r="BY1285" s="28"/>
      <c r="BZ1285" s="28"/>
      <c r="CA1285" s="28"/>
      <c r="CB1285" s="28"/>
      <c r="CC1285" s="28"/>
      <c r="CD1285" s="28"/>
      <c r="CE1285" s="28"/>
      <c r="CF1285" s="28"/>
      <c r="CG1285" s="28"/>
      <c r="CH1285" s="28"/>
      <c r="CI1285" s="28"/>
      <c r="CJ1285" s="28"/>
      <c r="CK1285" s="28"/>
      <c r="CL1285" s="28"/>
      <c r="CM1285" s="28"/>
      <c r="CN1285" s="28"/>
      <c r="CO1285" s="28"/>
      <c r="CP1285" s="28"/>
      <c r="CQ1285" s="28"/>
      <c r="CR1285" s="28"/>
      <c r="CS1285" s="28"/>
      <c r="CT1285" s="28"/>
      <c r="CU1285" s="28"/>
      <c r="CV1285" s="28"/>
      <c r="CW1285" s="28"/>
      <c r="CX1285" s="28"/>
      <c r="CY1285" s="28"/>
      <c r="CZ1285" s="28"/>
      <c r="DA1285" s="28"/>
      <c r="DB1285" s="28"/>
      <c r="DC1285" s="28"/>
      <c r="DD1285" s="28"/>
      <c r="DE1285" s="28"/>
      <c r="DF1285" s="28"/>
      <c r="DG1285" s="28"/>
      <c r="DH1285" s="28"/>
      <c r="DI1285" s="28"/>
      <c r="DJ1285" s="28"/>
      <c r="DK1285" s="28"/>
      <c r="DL1285" s="28"/>
      <c r="DM1285" s="28"/>
      <c r="DN1285" s="28"/>
      <c r="DO1285" s="28"/>
      <c r="DP1285" s="28"/>
      <c r="DQ1285" s="28"/>
      <c r="DR1285" s="28"/>
      <c r="DS1285" s="28"/>
      <c r="DT1285" s="28"/>
      <c r="DU1285" s="28"/>
      <c r="DV1285" s="28"/>
      <c r="DW1285" s="28"/>
      <c r="DX1285" s="28"/>
      <c r="DY1285" s="28"/>
      <c r="DZ1285" s="28"/>
      <c r="EA1285" s="28"/>
      <c r="EB1285" s="28"/>
      <c r="EC1285" s="28"/>
      <c r="ED1285" s="28"/>
      <c r="EE1285" s="28"/>
      <c r="EF1285" s="28"/>
      <c r="EG1285" s="28"/>
      <c r="EH1285" s="28"/>
      <c r="EI1285" s="28"/>
      <c r="EJ1285" s="28"/>
      <c r="EK1285" s="28"/>
      <c r="EL1285" s="28"/>
      <c r="EM1285" s="28"/>
      <c r="EN1285" s="28"/>
      <c r="EO1285" s="28"/>
      <c r="EP1285" s="28"/>
      <c r="EQ1285" s="28"/>
    </row>
    <row r="1286" spans="1:147" s="1" customFormat="1" x14ac:dyDescent="0.25">
      <c r="A1286" s="130"/>
      <c r="B1286" s="105"/>
      <c r="C1286" s="131"/>
      <c r="D1286" s="105"/>
      <c r="E1286" s="105"/>
      <c r="F1286" s="105"/>
      <c r="G1286" s="105"/>
      <c r="H1286" s="105"/>
      <c r="I1286" s="105"/>
      <c r="J1286" s="105"/>
      <c r="K1286" s="105"/>
      <c r="L1286" s="105"/>
      <c r="M1286" s="105"/>
      <c r="N1286" s="105"/>
      <c r="O1286" s="105"/>
      <c r="P1286" s="105"/>
      <c r="Q1286" s="105"/>
      <c r="R1286" s="105"/>
      <c r="S1286" s="105"/>
      <c r="T1286" s="105"/>
      <c r="U1286" s="28"/>
      <c r="V1286" s="132"/>
      <c r="W1286" s="132"/>
      <c r="X1286" s="105"/>
      <c r="Y1286" s="105"/>
      <c r="Z1286" s="105"/>
      <c r="AA1286" s="105"/>
      <c r="AB1286" s="105"/>
      <c r="AC1286" s="105"/>
      <c r="AD1286" s="105"/>
      <c r="AE1286" s="105"/>
      <c r="AF1286" s="105"/>
      <c r="AG1286" s="105"/>
      <c r="AH1286" s="105"/>
      <c r="AI1286" s="105"/>
      <c r="AJ1286" s="105"/>
      <c r="AK1286" s="105"/>
      <c r="AL1286" s="105"/>
      <c r="AM1286" s="105"/>
      <c r="AN1286" s="105"/>
      <c r="AO1286" s="59"/>
      <c r="AQ1286" s="138"/>
      <c r="AR1286" s="28"/>
      <c r="AS1286" s="28"/>
      <c r="AT1286" s="59"/>
      <c r="AU1286" s="28"/>
      <c r="AV1286" s="59"/>
      <c r="AW1286" s="59"/>
      <c r="AX1286" s="59"/>
      <c r="AY1286" s="59"/>
      <c r="AZ1286" s="130"/>
      <c r="BA1286" s="59"/>
      <c r="BB1286" s="28"/>
      <c r="BC1286" s="28"/>
      <c r="BD1286" s="28"/>
      <c r="BE1286" s="28"/>
      <c r="BF1286" s="28"/>
      <c r="BG1286" s="28"/>
      <c r="BH1286" s="28"/>
      <c r="BI1286" s="28"/>
      <c r="BJ1286" s="28"/>
      <c r="BK1286" s="28"/>
      <c r="BL1286" s="28"/>
      <c r="BM1286" s="28"/>
      <c r="BN1286" s="28"/>
      <c r="BO1286" s="28"/>
      <c r="BP1286" s="28"/>
      <c r="BQ1286" s="28"/>
      <c r="BR1286" s="28"/>
      <c r="BS1286" s="28"/>
      <c r="BT1286" s="28"/>
      <c r="BU1286" s="28"/>
      <c r="BV1286" s="28"/>
      <c r="BW1286" s="28"/>
      <c r="BX1286" s="28"/>
      <c r="BY1286" s="28"/>
      <c r="BZ1286" s="28"/>
      <c r="CA1286" s="28"/>
      <c r="CB1286" s="28"/>
      <c r="CC1286" s="28"/>
      <c r="CD1286" s="28"/>
      <c r="CE1286" s="28"/>
      <c r="CF1286" s="28"/>
      <c r="CG1286" s="28"/>
      <c r="CH1286" s="28"/>
      <c r="CI1286" s="28"/>
      <c r="CJ1286" s="28"/>
      <c r="CK1286" s="28"/>
      <c r="CL1286" s="28"/>
      <c r="CM1286" s="28"/>
      <c r="CN1286" s="28"/>
      <c r="CO1286" s="28"/>
      <c r="CP1286" s="28"/>
      <c r="CQ1286" s="28"/>
      <c r="CR1286" s="28"/>
      <c r="CS1286" s="28"/>
      <c r="CT1286" s="28"/>
      <c r="CU1286" s="28"/>
      <c r="CV1286" s="28"/>
      <c r="CW1286" s="28"/>
      <c r="CX1286" s="28"/>
      <c r="CY1286" s="28"/>
      <c r="CZ1286" s="28"/>
      <c r="DA1286" s="28"/>
      <c r="DB1286" s="28"/>
      <c r="DC1286" s="28"/>
      <c r="DD1286" s="28"/>
      <c r="DE1286" s="28"/>
      <c r="DF1286" s="28"/>
      <c r="DG1286" s="28"/>
      <c r="DH1286" s="28"/>
      <c r="DI1286" s="28"/>
      <c r="DJ1286" s="28"/>
      <c r="DK1286" s="28"/>
      <c r="DL1286" s="28"/>
      <c r="DM1286" s="28"/>
      <c r="DN1286" s="28"/>
      <c r="DO1286" s="28"/>
      <c r="DP1286" s="28"/>
      <c r="DQ1286" s="28"/>
      <c r="DR1286" s="28"/>
      <c r="DS1286" s="28"/>
      <c r="DT1286" s="28"/>
      <c r="DU1286" s="28"/>
      <c r="DV1286" s="28"/>
      <c r="DW1286" s="28"/>
      <c r="DX1286" s="28"/>
      <c r="DY1286" s="28"/>
      <c r="DZ1286" s="28"/>
      <c r="EA1286" s="28"/>
      <c r="EB1286" s="28"/>
      <c r="EC1286" s="28"/>
      <c r="ED1286" s="28"/>
      <c r="EE1286" s="28"/>
      <c r="EF1286" s="28"/>
      <c r="EG1286" s="28"/>
      <c r="EH1286" s="28"/>
      <c r="EI1286" s="28"/>
      <c r="EJ1286" s="28"/>
      <c r="EK1286" s="28"/>
      <c r="EL1286" s="28"/>
      <c r="EM1286" s="28"/>
      <c r="EN1286" s="28"/>
      <c r="EO1286" s="28"/>
      <c r="EP1286" s="28"/>
      <c r="EQ1286" s="28"/>
    </row>
    <row r="1287" spans="1:147" s="1" customFormat="1" x14ac:dyDescent="0.25">
      <c r="A1287" s="130"/>
      <c r="B1287" s="105"/>
      <c r="C1287" s="131"/>
      <c r="D1287" s="105"/>
      <c r="E1287" s="105"/>
      <c r="F1287" s="105"/>
      <c r="G1287" s="105"/>
      <c r="H1287" s="105"/>
      <c r="I1287" s="105"/>
      <c r="J1287" s="105"/>
      <c r="K1287" s="105"/>
      <c r="L1287" s="105"/>
      <c r="M1287" s="105"/>
      <c r="N1287" s="105"/>
      <c r="O1287" s="105"/>
      <c r="P1287" s="105"/>
      <c r="Q1287" s="105"/>
      <c r="R1287" s="105"/>
      <c r="S1287" s="105"/>
      <c r="T1287" s="105"/>
      <c r="U1287" s="28"/>
      <c r="V1287" s="132"/>
      <c r="W1287" s="132"/>
      <c r="X1287" s="105"/>
      <c r="Y1287" s="105"/>
      <c r="Z1287" s="105"/>
      <c r="AA1287" s="105"/>
      <c r="AB1287" s="105"/>
      <c r="AC1287" s="105"/>
      <c r="AD1287" s="105"/>
      <c r="AE1287" s="105"/>
      <c r="AF1287" s="105"/>
      <c r="AG1287" s="105"/>
      <c r="AH1287" s="105"/>
      <c r="AI1287" s="105"/>
      <c r="AJ1287" s="105"/>
      <c r="AK1287" s="105"/>
      <c r="AL1287" s="105"/>
      <c r="AM1287" s="105"/>
      <c r="AN1287" s="105"/>
      <c r="AO1287" s="59"/>
      <c r="AQ1287" s="138"/>
      <c r="AR1287" s="28"/>
      <c r="AS1287" s="28"/>
      <c r="AT1287" s="59"/>
      <c r="AU1287" s="28"/>
      <c r="AV1287" s="59"/>
      <c r="AW1287" s="59"/>
      <c r="AX1287" s="59"/>
      <c r="AY1287" s="59"/>
      <c r="AZ1287" s="130"/>
      <c r="BA1287" s="59"/>
      <c r="BB1287" s="28"/>
      <c r="BC1287" s="28"/>
      <c r="BD1287" s="28"/>
      <c r="BE1287" s="28"/>
      <c r="BF1287" s="28"/>
      <c r="BG1287" s="28"/>
      <c r="BH1287" s="28"/>
      <c r="BI1287" s="28"/>
      <c r="BJ1287" s="28"/>
      <c r="BK1287" s="28"/>
      <c r="BL1287" s="28"/>
      <c r="BM1287" s="28"/>
      <c r="BN1287" s="28"/>
      <c r="BO1287" s="28"/>
      <c r="BP1287" s="28"/>
      <c r="BQ1287" s="28"/>
      <c r="BR1287" s="28"/>
      <c r="BS1287" s="28"/>
      <c r="BT1287" s="28"/>
      <c r="BU1287" s="28"/>
      <c r="BV1287" s="28"/>
      <c r="BW1287" s="28"/>
      <c r="BX1287" s="28"/>
      <c r="BY1287" s="28"/>
      <c r="BZ1287" s="28"/>
      <c r="CA1287" s="28"/>
      <c r="CB1287" s="28"/>
      <c r="CC1287" s="28"/>
      <c r="CD1287" s="28"/>
      <c r="CE1287" s="28"/>
      <c r="CF1287" s="28"/>
      <c r="CG1287" s="28"/>
      <c r="CH1287" s="28"/>
      <c r="CI1287" s="28"/>
      <c r="CJ1287" s="28"/>
      <c r="CK1287" s="28"/>
      <c r="CL1287" s="28"/>
      <c r="CM1287" s="28"/>
      <c r="CN1287" s="28"/>
      <c r="CO1287" s="28"/>
      <c r="CP1287" s="28"/>
      <c r="CQ1287" s="28"/>
      <c r="CR1287" s="28"/>
      <c r="CS1287" s="28"/>
      <c r="CT1287" s="28"/>
      <c r="CU1287" s="28"/>
      <c r="CV1287" s="28"/>
      <c r="CW1287" s="28"/>
      <c r="CX1287" s="28"/>
      <c r="CY1287" s="28"/>
      <c r="CZ1287" s="28"/>
      <c r="DA1287" s="28"/>
      <c r="DB1287" s="28"/>
      <c r="DC1287" s="28"/>
      <c r="DD1287" s="28"/>
      <c r="DE1287" s="28"/>
      <c r="DF1287" s="28"/>
      <c r="DG1287" s="28"/>
      <c r="DH1287" s="28"/>
      <c r="DI1287" s="28"/>
      <c r="DJ1287" s="28"/>
      <c r="DK1287" s="28"/>
      <c r="DL1287" s="28"/>
      <c r="DM1287" s="28"/>
      <c r="DN1287" s="28"/>
      <c r="DO1287" s="28"/>
      <c r="DP1287" s="28"/>
      <c r="DQ1287" s="28"/>
      <c r="DR1287" s="28"/>
      <c r="DS1287" s="28"/>
      <c r="DT1287" s="28"/>
      <c r="DU1287" s="28"/>
      <c r="DV1287" s="28"/>
      <c r="DW1287" s="28"/>
      <c r="DX1287" s="28"/>
      <c r="DY1287" s="28"/>
      <c r="DZ1287" s="28"/>
      <c r="EA1287" s="28"/>
      <c r="EB1287" s="28"/>
      <c r="EC1287" s="28"/>
      <c r="ED1287" s="28"/>
      <c r="EE1287" s="28"/>
      <c r="EF1287" s="28"/>
      <c r="EG1287" s="28"/>
      <c r="EH1287" s="28"/>
      <c r="EI1287" s="28"/>
      <c r="EJ1287" s="28"/>
      <c r="EK1287" s="28"/>
      <c r="EL1287" s="28"/>
      <c r="EM1287" s="28"/>
      <c r="EN1287" s="28"/>
      <c r="EO1287" s="28"/>
      <c r="EP1287" s="28"/>
      <c r="EQ1287" s="28"/>
    </row>
    <row r="1288" spans="1:147" s="1" customFormat="1" x14ac:dyDescent="0.25">
      <c r="A1288" s="130"/>
      <c r="B1288" s="105"/>
      <c r="C1288" s="131"/>
      <c r="D1288" s="105"/>
      <c r="E1288" s="105"/>
      <c r="F1288" s="105"/>
      <c r="G1288" s="105"/>
      <c r="H1288" s="105"/>
      <c r="I1288" s="105"/>
      <c r="J1288" s="105"/>
      <c r="K1288" s="105"/>
      <c r="L1288" s="105"/>
      <c r="M1288" s="105"/>
      <c r="N1288" s="105"/>
      <c r="O1288" s="105"/>
      <c r="P1288" s="105"/>
      <c r="Q1288" s="105"/>
      <c r="R1288" s="105"/>
      <c r="S1288" s="105"/>
      <c r="T1288" s="105"/>
      <c r="U1288" s="28"/>
      <c r="V1288" s="132"/>
      <c r="W1288" s="132"/>
      <c r="X1288" s="105"/>
      <c r="Y1288" s="105"/>
      <c r="Z1288" s="105"/>
      <c r="AA1288" s="105"/>
      <c r="AB1288" s="105"/>
      <c r="AC1288" s="105"/>
      <c r="AD1288" s="105"/>
      <c r="AE1288" s="105"/>
      <c r="AF1288" s="105"/>
      <c r="AG1288" s="105"/>
      <c r="AH1288" s="105"/>
      <c r="AI1288" s="105"/>
      <c r="AJ1288" s="105"/>
      <c r="AK1288" s="105"/>
      <c r="AL1288" s="105"/>
      <c r="AM1288" s="105"/>
      <c r="AN1288" s="105"/>
      <c r="AO1288" s="59"/>
      <c r="AQ1288" s="138"/>
      <c r="AR1288" s="28"/>
      <c r="AS1288" s="28"/>
      <c r="AT1288" s="59"/>
      <c r="AU1288" s="28"/>
      <c r="AV1288" s="59"/>
      <c r="AW1288" s="59"/>
      <c r="AX1288" s="59"/>
      <c r="AY1288" s="59"/>
      <c r="AZ1288" s="130"/>
      <c r="BA1288" s="59"/>
      <c r="BB1288" s="28"/>
      <c r="BC1288" s="28"/>
      <c r="BD1288" s="28"/>
      <c r="BE1288" s="28"/>
      <c r="BF1288" s="28"/>
      <c r="BG1288" s="28"/>
      <c r="BH1288" s="28"/>
      <c r="BI1288" s="28"/>
      <c r="BJ1288" s="28"/>
      <c r="BK1288" s="28"/>
      <c r="BL1288" s="28"/>
      <c r="BM1288" s="28"/>
      <c r="BN1288" s="28"/>
      <c r="BO1288" s="28"/>
      <c r="BP1288" s="28"/>
      <c r="BQ1288" s="28"/>
      <c r="BR1288" s="28"/>
      <c r="BS1288" s="28"/>
      <c r="BT1288" s="28"/>
      <c r="BU1288" s="28"/>
      <c r="BV1288" s="28"/>
      <c r="BW1288" s="28"/>
      <c r="BX1288" s="28"/>
      <c r="BY1288" s="28"/>
      <c r="BZ1288" s="28"/>
      <c r="CA1288" s="28"/>
      <c r="CB1288" s="28"/>
      <c r="CC1288" s="28"/>
      <c r="CD1288" s="28"/>
      <c r="CE1288" s="28"/>
      <c r="CF1288" s="28"/>
      <c r="CG1288" s="28"/>
      <c r="CH1288" s="28"/>
      <c r="CI1288" s="28"/>
      <c r="CJ1288" s="28"/>
      <c r="CK1288" s="28"/>
      <c r="CL1288" s="28"/>
      <c r="CM1288" s="28"/>
      <c r="CN1288" s="28"/>
      <c r="CO1288" s="28"/>
      <c r="CP1288" s="28"/>
      <c r="CQ1288" s="28"/>
      <c r="CR1288" s="28"/>
      <c r="CS1288" s="28"/>
      <c r="CT1288" s="28"/>
      <c r="CU1288" s="28"/>
      <c r="CV1288" s="28"/>
      <c r="CW1288" s="28"/>
      <c r="CX1288" s="28"/>
      <c r="CY1288" s="28"/>
      <c r="CZ1288" s="28"/>
      <c r="DA1288" s="28"/>
      <c r="DB1288" s="28"/>
      <c r="DC1288" s="28"/>
      <c r="DD1288" s="28"/>
      <c r="DE1288" s="28"/>
      <c r="DF1288" s="28"/>
      <c r="DG1288" s="28"/>
      <c r="DH1288" s="28"/>
      <c r="DI1288" s="28"/>
      <c r="DJ1288" s="28"/>
      <c r="DK1288" s="28"/>
      <c r="DL1288" s="28"/>
      <c r="DM1288" s="28"/>
      <c r="DN1288" s="28"/>
      <c r="DO1288" s="28"/>
      <c r="DP1288" s="28"/>
      <c r="DQ1288" s="28"/>
      <c r="DR1288" s="28"/>
      <c r="DS1288" s="28"/>
      <c r="DT1288" s="28"/>
      <c r="DU1288" s="28"/>
      <c r="DV1288" s="28"/>
      <c r="DW1288" s="28"/>
      <c r="DX1288" s="28"/>
      <c r="DY1288" s="28"/>
      <c r="DZ1288" s="28"/>
      <c r="EA1288" s="28"/>
      <c r="EB1288" s="28"/>
      <c r="EC1288" s="28"/>
      <c r="ED1288" s="28"/>
      <c r="EE1288" s="28"/>
      <c r="EF1288" s="28"/>
      <c r="EG1288" s="28"/>
      <c r="EH1288" s="28"/>
      <c r="EI1288" s="28"/>
      <c r="EJ1288" s="28"/>
      <c r="EK1288" s="28"/>
      <c r="EL1288" s="28"/>
      <c r="EM1288" s="28"/>
      <c r="EN1288" s="28"/>
      <c r="EO1288" s="28"/>
      <c r="EP1288" s="28"/>
      <c r="EQ1288" s="28"/>
    </row>
    <row r="1289" spans="1:147" s="1" customFormat="1" x14ac:dyDescent="0.25">
      <c r="A1289" s="130"/>
      <c r="B1289" s="105"/>
      <c r="C1289" s="131"/>
      <c r="D1289" s="105"/>
      <c r="E1289" s="105"/>
      <c r="F1289" s="105"/>
      <c r="G1289" s="105"/>
      <c r="H1289" s="105"/>
      <c r="I1289" s="105"/>
      <c r="J1289" s="105"/>
      <c r="K1289" s="105"/>
      <c r="L1289" s="105"/>
      <c r="M1289" s="105"/>
      <c r="N1289" s="105"/>
      <c r="O1289" s="105"/>
      <c r="P1289" s="105"/>
      <c r="Q1289" s="105"/>
      <c r="R1289" s="105"/>
      <c r="S1289" s="105"/>
      <c r="T1289" s="105"/>
      <c r="U1289" s="28"/>
      <c r="V1289" s="132"/>
      <c r="W1289" s="132"/>
      <c r="X1289" s="105"/>
      <c r="Y1289" s="105"/>
      <c r="Z1289" s="105"/>
      <c r="AA1289" s="105"/>
      <c r="AB1289" s="105"/>
      <c r="AC1289" s="105"/>
      <c r="AD1289" s="105"/>
      <c r="AE1289" s="105"/>
      <c r="AF1289" s="105"/>
      <c r="AG1289" s="105"/>
      <c r="AH1289" s="105"/>
      <c r="AI1289" s="105"/>
      <c r="AJ1289" s="105"/>
      <c r="AK1289" s="105"/>
      <c r="AL1289" s="105"/>
      <c r="AM1289" s="105"/>
      <c r="AN1289" s="105"/>
      <c r="AO1289" s="59"/>
      <c r="AQ1289" s="138"/>
      <c r="AR1289" s="28"/>
      <c r="AS1289" s="28"/>
      <c r="AT1289" s="59"/>
      <c r="AU1289" s="28"/>
      <c r="AV1289" s="59"/>
      <c r="AW1289" s="59"/>
      <c r="AX1289" s="59"/>
      <c r="AY1289" s="59"/>
      <c r="AZ1289" s="130"/>
      <c r="BA1289" s="59"/>
      <c r="BB1289" s="28"/>
      <c r="BC1289" s="28"/>
      <c r="BD1289" s="28"/>
      <c r="BE1289" s="28"/>
      <c r="BF1289" s="28"/>
      <c r="BG1289" s="28"/>
      <c r="BH1289" s="28"/>
      <c r="BI1289" s="28"/>
      <c r="BJ1289" s="28"/>
      <c r="BK1289" s="28"/>
      <c r="BL1289" s="28"/>
      <c r="BM1289" s="28"/>
      <c r="BN1289" s="28"/>
      <c r="BO1289" s="28"/>
      <c r="BP1289" s="28"/>
      <c r="BQ1289" s="28"/>
      <c r="BR1289" s="28"/>
      <c r="BS1289" s="28"/>
      <c r="BT1289" s="28"/>
      <c r="BU1289" s="28"/>
      <c r="BV1289" s="28"/>
      <c r="BW1289" s="28"/>
      <c r="BX1289" s="28"/>
      <c r="BY1289" s="28"/>
      <c r="BZ1289" s="28"/>
      <c r="CA1289" s="28"/>
      <c r="CB1289" s="28"/>
      <c r="CC1289" s="28"/>
      <c r="CD1289" s="28"/>
      <c r="CE1289" s="28"/>
      <c r="CF1289" s="28"/>
      <c r="CG1289" s="28"/>
      <c r="CH1289" s="28"/>
      <c r="CI1289" s="28"/>
      <c r="CJ1289" s="28"/>
      <c r="CK1289" s="28"/>
      <c r="CL1289" s="28"/>
      <c r="CM1289" s="28"/>
      <c r="CN1289" s="28"/>
      <c r="CO1289" s="28"/>
      <c r="CP1289" s="28"/>
      <c r="CQ1289" s="28"/>
      <c r="CR1289" s="28"/>
      <c r="CS1289" s="28"/>
      <c r="CT1289" s="28"/>
      <c r="CU1289" s="28"/>
      <c r="CV1289" s="28"/>
      <c r="CW1289" s="28"/>
      <c r="CX1289" s="28"/>
      <c r="CY1289" s="28"/>
      <c r="CZ1289" s="28"/>
      <c r="DA1289" s="28"/>
      <c r="DB1289" s="28"/>
      <c r="DC1289" s="28"/>
      <c r="DD1289" s="28"/>
      <c r="DE1289" s="28"/>
      <c r="DF1289" s="28"/>
      <c r="DG1289" s="28"/>
      <c r="DH1289" s="28"/>
      <c r="DI1289" s="28"/>
      <c r="DJ1289" s="28"/>
      <c r="DK1289" s="28"/>
      <c r="DL1289" s="28"/>
      <c r="DM1289" s="28"/>
      <c r="DN1289" s="28"/>
      <c r="DO1289" s="28"/>
      <c r="DP1289" s="28"/>
      <c r="DQ1289" s="28"/>
      <c r="DR1289" s="28"/>
      <c r="DS1289" s="28"/>
      <c r="DT1289" s="28"/>
      <c r="DU1289" s="28"/>
      <c r="DV1289" s="28"/>
      <c r="DW1289" s="28"/>
      <c r="DX1289" s="28"/>
      <c r="DY1289" s="28"/>
      <c r="DZ1289" s="28"/>
      <c r="EA1289" s="28"/>
      <c r="EB1289" s="28"/>
      <c r="EC1289" s="28"/>
      <c r="ED1289" s="28"/>
      <c r="EE1289" s="28"/>
      <c r="EF1289" s="28"/>
      <c r="EG1289" s="28"/>
      <c r="EH1289" s="28"/>
      <c r="EI1289" s="28"/>
      <c r="EJ1289" s="28"/>
      <c r="EK1289" s="28"/>
      <c r="EL1289" s="28"/>
      <c r="EM1289" s="28"/>
      <c r="EN1289" s="28"/>
      <c r="EO1289" s="28"/>
      <c r="EP1289" s="28"/>
      <c r="EQ1289" s="28"/>
    </row>
    <row r="1290" spans="1:147" s="1" customFormat="1" x14ac:dyDescent="0.25">
      <c r="A1290" s="130"/>
      <c r="B1290" s="105"/>
      <c r="C1290" s="131"/>
      <c r="D1290" s="105"/>
      <c r="E1290" s="105"/>
      <c r="F1290" s="105"/>
      <c r="G1290" s="105"/>
      <c r="H1290" s="105"/>
      <c r="I1290" s="105"/>
      <c r="J1290" s="105"/>
      <c r="K1290" s="105"/>
      <c r="L1290" s="105"/>
      <c r="M1290" s="105"/>
      <c r="N1290" s="105"/>
      <c r="O1290" s="105"/>
      <c r="P1290" s="105"/>
      <c r="Q1290" s="105"/>
      <c r="R1290" s="105"/>
      <c r="S1290" s="105"/>
      <c r="T1290" s="105"/>
      <c r="U1290" s="28"/>
      <c r="V1290" s="132"/>
      <c r="W1290" s="132"/>
      <c r="X1290" s="105"/>
      <c r="Y1290" s="105"/>
      <c r="Z1290" s="105"/>
      <c r="AA1290" s="105"/>
      <c r="AB1290" s="105"/>
      <c r="AC1290" s="105"/>
      <c r="AD1290" s="105"/>
      <c r="AE1290" s="105"/>
      <c r="AF1290" s="105"/>
      <c r="AG1290" s="105"/>
      <c r="AH1290" s="105"/>
      <c r="AI1290" s="105"/>
      <c r="AJ1290" s="105"/>
      <c r="AK1290" s="105"/>
      <c r="AL1290" s="105"/>
      <c r="AM1290" s="105"/>
      <c r="AN1290" s="105"/>
      <c r="AO1290" s="59"/>
      <c r="AQ1290" s="138"/>
      <c r="AR1290" s="28"/>
      <c r="AS1290" s="28"/>
      <c r="AT1290" s="59"/>
      <c r="AU1290" s="28"/>
      <c r="AV1290" s="59"/>
      <c r="AW1290" s="59"/>
      <c r="AX1290" s="59"/>
      <c r="AY1290" s="59"/>
      <c r="AZ1290" s="130"/>
      <c r="BA1290" s="59"/>
      <c r="BB1290" s="28"/>
      <c r="BC1290" s="28"/>
      <c r="BD1290" s="28"/>
      <c r="BE1290" s="28"/>
      <c r="BF1290" s="28"/>
      <c r="BG1290" s="28"/>
      <c r="BH1290" s="28"/>
      <c r="BI1290" s="28"/>
      <c r="BJ1290" s="28"/>
      <c r="BK1290" s="28"/>
      <c r="BL1290" s="28"/>
      <c r="BM1290" s="28"/>
      <c r="BN1290" s="28"/>
      <c r="BO1290" s="28"/>
      <c r="BP1290" s="28"/>
      <c r="BQ1290" s="28"/>
      <c r="BR1290" s="28"/>
      <c r="BS1290" s="28"/>
      <c r="BT1290" s="28"/>
      <c r="BU1290" s="28"/>
      <c r="BV1290" s="28"/>
      <c r="BW1290" s="28"/>
      <c r="BX1290" s="28"/>
      <c r="BY1290" s="28"/>
      <c r="BZ1290" s="28"/>
      <c r="CA1290" s="28"/>
      <c r="CB1290" s="28"/>
      <c r="CC1290" s="28"/>
      <c r="CD1290" s="28"/>
      <c r="CE1290" s="28"/>
      <c r="CF1290" s="28"/>
      <c r="CG1290" s="28"/>
      <c r="CH1290" s="28"/>
      <c r="CI1290" s="28"/>
      <c r="CJ1290" s="28"/>
      <c r="CK1290" s="28"/>
      <c r="CL1290" s="28"/>
      <c r="CM1290" s="28"/>
      <c r="CN1290" s="28"/>
      <c r="CO1290" s="28"/>
      <c r="CP1290" s="28"/>
      <c r="CQ1290" s="28"/>
      <c r="CR1290" s="28"/>
      <c r="CS1290" s="28"/>
      <c r="CT1290" s="28"/>
      <c r="CU1290" s="28"/>
      <c r="CV1290" s="28"/>
      <c r="CW1290" s="28"/>
      <c r="CX1290" s="28"/>
      <c r="CY1290" s="28"/>
      <c r="CZ1290" s="28"/>
      <c r="DA1290" s="28"/>
      <c r="DB1290" s="28"/>
      <c r="DC1290" s="28"/>
      <c r="DD1290" s="28"/>
      <c r="DE1290" s="28"/>
      <c r="DF1290" s="28"/>
      <c r="DG1290" s="28"/>
      <c r="DH1290" s="28"/>
      <c r="DI1290" s="28"/>
      <c r="DJ1290" s="28"/>
      <c r="DK1290" s="28"/>
      <c r="DL1290" s="28"/>
      <c r="DM1290" s="28"/>
      <c r="DN1290" s="28"/>
      <c r="DO1290" s="28"/>
      <c r="DP1290" s="28"/>
      <c r="DQ1290" s="28"/>
      <c r="DR1290" s="28"/>
      <c r="DS1290" s="28"/>
      <c r="DT1290" s="28"/>
      <c r="DU1290" s="28"/>
      <c r="DV1290" s="28"/>
      <c r="DW1290" s="28"/>
      <c r="DX1290" s="28"/>
      <c r="DY1290" s="28"/>
      <c r="DZ1290" s="28"/>
      <c r="EA1290" s="28"/>
      <c r="EB1290" s="28"/>
      <c r="EC1290" s="28"/>
      <c r="ED1290" s="28"/>
      <c r="EE1290" s="28"/>
      <c r="EF1290" s="28"/>
      <c r="EG1290" s="28"/>
      <c r="EH1290" s="28"/>
      <c r="EI1290" s="28"/>
      <c r="EJ1290" s="28"/>
      <c r="EK1290" s="28"/>
      <c r="EL1290" s="28"/>
      <c r="EM1290" s="28"/>
      <c r="EN1290" s="28"/>
      <c r="EO1290" s="28"/>
      <c r="EP1290" s="28"/>
      <c r="EQ1290" s="28"/>
    </row>
    <row r="1291" spans="1:147" s="1" customFormat="1" x14ac:dyDescent="0.25">
      <c r="A1291" s="130"/>
      <c r="B1291" s="105"/>
      <c r="C1291" s="131"/>
      <c r="D1291" s="105"/>
      <c r="E1291" s="105"/>
      <c r="F1291" s="105"/>
      <c r="G1291" s="105"/>
      <c r="H1291" s="105"/>
      <c r="I1291" s="105"/>
      <c r="J1291" s="105"/>
      <c r="K1291" s="105"/>
      <c r="L1291" s="105"/>
      <c r="M1291" s="105"/>
      <c r="N1291" s="105"/>
      <c r="O1291" s="105"/>
      <c r="P1291" s="105"/>
      <c r="Q1291" s="105"/>
      <c r="R1291" s="105"/>
      <c r="S1291" s="105"/>
      <c r="T1291" s="105"/>
      <c r="U1291" s="28"/>
      <c r="V1291" s="132"/>
      <c r="W1291" s="132"/>
      <c r="X1291" s="105"/>
      <c r="Y1291" s="105"/>
      <c r="Z1291" s="105"/>
      <c r="AA1291" s="105"/>
      <c r="AB1291" s="105"/>
      <c r="AC1291" s="105"/>
      <c r="AD1291" s="105"/>
      <c r="AE1291" s="105"/>
      <c r="AF1291" s="105"/>
      <c r="AG1291" s="105"/>
      <c r="AH1291" s="105"/>
      <c r="AI1291" s="105"/>
      <c r="AJ1291" s="105"/>
      <c r="AK1291" s="105"/>
      <c r="AL1291" s="105"/>
      <c r="AM1291" s="105"/>
      <c r="AN1291" s="105"/>
      <c r="AO1291" s="59"/>
      <c r="AQ1291" s="138"/>
      <c r="AR1291" s="28"/>
      <c r="AS1291" s="28"/>
      <c r="AT1291" s="59"/>
      <c r="AU1291" s="28"/>
      <c r="AV1291" s="59"/>
      <c r="AW1291" s="59"/>
      <c r="AX1291" s="59"/>
      <c r="AY1291" s="59"/>
      <c r="AZ1291" s="130"/>
      <c r="BA1291" s="59"/>
      <c r="BB1291" s="28"/>
      <c r="BC1291" s="28"/>
      <c r="BD1291" s="28"/>
      <c r="BE1291" s="28"/>
      <c r="BF1291" s="28"/>
      <c r="BG1291" s="28"/>
      <c r="BH1291" s="28"/>
      <c r="BI1291" s="28"/>
      <c r="BJ1291" s="28"/>
      <c r="BK1291" s="28"/>
      <c r="BL1291" s="28"/>
      <c r="BM1291" s="28"/>
      <c r="BN1291" s="28"/>
      <c r="BO1291" s="28"/>
      <c r="BP1291" s="28"/>
      <c r="BQ1291" s="28"/>
      <c r="BR1291" s="28"/>
      <c r="BS1291" s="28"/>
      <c r="BT1291" s="28"/>
      <c r="BU1291" s="28"/>
      <c r="BV1291" s="28"/>
      <c r="BW1291" s="28"/>
      <c r="BX1291" s="28"/>
      <c r="BY1291" s="28"/>
      <c r="BZ1291" s="28"/>
      <c r="CA1291" s="28"/>
      <c r="CB1291" s="28"/>
      <c r="CC1291" s="28"/>
      <c r="CD1291" s="28"/>
      <c r="CE1291" s="28"/>
      <c r="CF1291" s="28"/>
      <c r="CG1291" s="28"/>
      <c r="CH1291" s="28"/>
      <c r="CI1291" s="28"/>
      <c r="CJ1291" s="28"/>
      <c r="CK1291" s="28"/>
      <c r="CL1291" s="28"/>
      <c r="CM1291" s="28"/>
      <c r="CN1291" s="28"/>
      <c r="CO1291" s="28"/>
      <c r="CP1291" s="28"/>
      <c r="CQ1291" s="28"/>
      <c r="CR1291" s="28"/>
      <c r="CS1291" s="28"/>
      <c r="CT1291" s="28"/>
      <c r="CU1291" s="28"/>
      <c r="CV1291" s="28"/>
      <c r="CW1291" s="28"/>
      <c r="CX1291" s="28"/>
      <c r="CY1291" s="28"/>
      <c r="CZ1291" s="28"/>
      <c r="DA1291" s="28"/>
      <c r="DB1291" s="28"/>
      <c r="DC1291" s="28"/>
      <c r="DD1291" s="28"/>
      <c r="DE1291" s="28"/>
      <c r="DF1291" s="28"/>
      <c r="DG1291" s="28"/>
      <c r="DH1291" s="28"/>
      <c r="DI1291" s="28"/>
      <c r="DJ1291" s="28"/>
      <c r="DK1291" s="28"/>
      <c r="DL1291" s="28"/>
      <c r="DM1291" s="28"/>
      <c r="DN1291" s="28"/>
      <c r="DO1291" s="28"/>
      <c r="DP1291" s="28"/>
      <c r="DQ1291" s="28"/>
      <c r="DR1291" s="28"/>
      <c r="DS1291" s="28"/>
      <c r="DT1291" s="28"/>
      <c r="DU1291" s="28"/>
      <c r="DV1291" s="28"/>
      <c r="DW1291" s="28"/>
      <c r="DX1291" s="28"/>
      <c r="DY1291" s="28"/>
      <c r="DZ1291" s="28"/>
      <c r="EA1291" s="28"/>
      <c r="EB1291" s="28"/>
      <c r="EC1291" s="28"/>
      <c r="ED1291" s="28"/>
      <c r="EE1291" s="28"/>
      <c r="EF1291" s="28"/>
      <c r="EG1291" s="28"/>
      <c r="EH1291" s="28"/>
      <c r="EI1291" s="28"/>
      <c r="EJ1291" s="28"/>
      <c r="EK1291" s="28"/>
      <c r="EL1291" s="28"/>
      <c r="EM1291" s="28"/>
      <c r="EN1291" s="28"/>
      <c r="EO1291" s="28"/>
      <c r="EP1291" s="28"/>
      <c r="EQ1291" s="28"/>
    </row>
    <row r="1292" spans="1:147" s="1" customFormat="1" x14ac:dyDescent="0.25">
      <c r="A1292" s="130"/>
      <c r="B1292" s="105"/>
      <c r="C1292" s="131"/>
      <c r="D1292" s="105"/>
      <c r="E1292" s="105"/>
      <c r="F1292" s="105"/>
      <c r="G1292" s="105"/>
      <c r="H1292" s="105"/>
      <c r="I1292" s="105"/>
      <c r="J1292" s="105"/>
      <c r="K1292" s="105"/>
      <c r="L1292" s="105"/>
      <c r="M1292" s="105"/>
      <c r="N1292" s="105"/>
      <c r="O1292" s="105"/>
      <c r="P1292" s="105"/>
      <c r="Q1292" s="105"/>
      <c r="R1292" s="105"/>
      <c r="S1292" s="105"/>
      <c r="T1292" s="105"/>
      <c r="U1292" s="28"/>
      <c r="V1292" s="132"/>
      <c r="W1292" s="132"/>
      <c r="X1292" s="105"/>
      <c r="Y1292" s="105"/>
      <c r="Z1292" s="105"/>
      <c r="AA1292" s="105"/>
      <c r="AB1292" s="105"/>
      <c r="AC1292" s="105"/>
      <c r="AD1292" s="105"/>
      <c r="AE1292" s="105"/>
      <c r="AF1292" s="105"/>
      <c r="AG1292" s="105"/>
      <c r="AH1292" s="105"/>
      <c r="AI1292" s="105"/>
      <c r="AJ1292" s="105"/>
      <c r="AK1292" s="105"/>
      <c r="AL1292" s="105"/>
      <c r="AM1292" s="105"/>
      <c r="AN1292" s="105"/>
      <c r="AO1292" s="59"/>
      <c r="AQ1292" s="138"/>
      <c r="AR1292" s="28"/>
      <c r="AS1292" s="28"/>
      <c r="AT1292" s="59"/>
      <c r="AU1292" s="28"/>
      <c r="AV1292" s="59"/>
      <c r="AW1292" s="59"/>
      <c r="AX1292" s="59"/>
      <c r="AY1292" s="59"/>
      <c r="AZ1292" s="130"/>
      <c r="BA1292" s="59"/>
      <c r="BB1292" s="28"/>
      <c r="BC1292" s="28"/>
      <c r="BD1292" s="28"/>
      <c r="BE1292" s="28"/>
      <c r="BF1292" s="28"/>
      <c r="BG1292" s="28"/>
      <c r="BH1292" s="28"/>
      <c r="BI1292" s="28"/>
      <c r="BJ1292" s="28"/>
      <c r="BK1292" s="28"/>
      <c r="BL1292" s="28"/>
      <c r="BM1292" s="28"/>
      <c r="BN1292" s="28"/>
      <c r="BO1292" s="28"/>
      <c r="BP1292" s="28"/>
      <c r="BQ1292" s="28"/>
      <c r="BR1292" s="28"/>
      <c r="BS1292" s="28"/>
      <c r="BT1292" s="28"/>
      <c r="BU1292" s="28"/>
      <c r="BV1292" s="28"/>
      <c r="BW1292" s="28"/>
      <c r="BX1292" s="28"/>
      <c r="BY1292" s="28"/>
      <c r="BZ1292" s="28"/>
      <c r="CA1292" s="28"/>
      <c r="CB1292" s="28"/>
      <c r="CC1292" s="28"/>
      <c r="CD1292" s="28"/>
      <c r="CE1292" s="28"/>
      <c r="CF1292" s="28"/>
      <c r="CG1292" s="28"/>
      <c r="CH1292" s="28"/>
      <c r="CI1292" s="28"/>
      <c r="CJ1292" s="28"/>
      <c r="CK1292" s="28"/>
      <c r="CL1292" s="28"/>
      <c r="CM1292" s="28"/>
      <c r="CN1292" s="28"/>
      <c r="CO1292" s="28"/>
      <c r="CP1292" s="28"/>
      <c r="CQ1292" s="28"/>
      <c r="CR1292" s="28"/>
      <c r="CS1292" s="28"/>
      <c r="CT1292" s="28"/>
      <c r="CU1292" s="28"/>
      <c r="CV1292" s="28"/>
      <c r="CW1292" s="28"/>
      <c r="CX1292" s="28"/>
      <c r="CY1292" s="28"/>
      <c r="CZ1292" s="28"/>
      <c r="DA1292" s="28"/>
      <c r="DB1292" s="28"/>
      <c r="DC1292" s="28"/>
      <c r="DD1292" s="28"/>
      <c r="DE1292" s="28"/>
      <c r="DF1292" s="28"/>
      <c r="DG1292" s="28"/>
      <c r="DH1292" s="28"/>
      <c r="DI1292" s="28"/>
      <c r="DJ1292" s="28"/>
      <c r="DK1292" s="28"/>
      <c r="DL1292" s="28"/>
      <c r="DM1292" s="28"/>
      <c r="DN1292" s="28"/>
      <c r="DO1292" s="28"/>
      <c r="DP1292" s="28"/>
      <c r="DQ1292" s="28"/>
      <c r="DR1292" s="28"/>
      <c r="DS1292" s="28"/>
      <c r="DT1292" s="28"/>
      <c r="DU1292" s="28"/>
      <c r="DV1292" s="28"/>
      <c r="DW1292" s="28"/>
      <c r="DX1292" s="28"/>
      <c r="DY1292" s="28"/>
      <c r="DZ1292" s="28"/>
      <c r="EA1292" s="28"/>
      <c r="EB1292" s="28"/>
      <c r="EC1292" s="28"/>
      <c r="ED1292" s="28"/>
      <c r="EE1292" s="28"/>
      <c r="EF1292" s="28"/>
      <c r="EG1292" s="28"/>
      <c r="EH1292" s="28"/>
      <c r="EI1292" s="28"/>
      <c r="EJ1292" s="28"/>
      <c r="EK1292" s="28"/>
      <c r="EL1292" s="28"/>
      <c r="EM1292" s="28"/>
      <c r="EN1292" s="28"/>
      <c r="EO1292" s="28"/>
      <c r="EP1292" s="28"/>
      <c r="EQ1292" s="28"/>
    </row>
    <row r="1293" spans="1:147" s="1" customFormat="1" x14ac:dyDescent="0.25">
      <c r="A1293" s="130"/>
      <c r="B1293" s="105"/>
      <c r="C1293" s="131"/>
      <c r="D1293" s="105"/>
      <c r="E1293" s="105"/>
      <c r="F1293" s="105"/>
      <c r="G1293" s="105"/>
      <c r="H1293" s="105"/>
      <c r="I1293" s="105"/>
      <c r="J1293" s="105"/>
      <c r="K1293" s="105"/>
      <c r="L1293" s="105"/>
      <c r="M1293" s="105"/>
      <c r="N1293" s="105"/>
      <c r="O1293" s="105"/>
      <c r="P1293" s="105"/>
      <c r="Q1293" s="105"/>
      <c r="R1293" s="105"/>
      <c r="S1293" s="105"/>
      <c r="T1293" s="105"/>
      <c r="U1293" s="28"/>
      <c r="V1293" s="132"/>
      <c r="W1293" s="132"/>
      <c r="X1293" s="105"/>
      <c r="Y1293" s="105"/>
      <c r="Z1293" s="105"/>
      <c r="AA1293" s="105"/>
      <c r="AB1293" s="105"/>
      <c r="AC1293" s="105"/>
      <c r="AD1293" s="105"/>
      <c r="AE1293" s="105"/>
      <c r="AF1293" s="105"/>
      <c r="AG1293" s="105"/>
      <c r="AH1293" s="105"/>
      <c r="AI1293" s="105"/>
      <c r="AJ1293" s="105"/>
      <c r="AK1293" s="105"/>
      <c r="AL1293" s="105"/>
      <c r="AM1293" s="105"/>
      <c r="AN1293" s="105"/>
      <c r="AO1293" s="59"/>
      <c r="AQ1293" s="138"/>
      <c r="AR1293" s="28"/>
      <c r="AS1293" s="28"/>
      <c r="AT1293" s="59"/>
      <c r="AU1293" s="28"/>
      <c r="AV1293" s="59"/>
      <c r="AW1293" s="59"/>
      <c r="AX1293" s="59"/>
      <c r="AY1293" s="59"/>
      <c r="AZ1293" s="130"/>
      <c r="BA1293" s="59"/>
      <c r="BB1293" s="28"/>
      <c r="BC1293" s="28"/>
      <c r="BD1293" s="28"/>
      <c r="BE1293" s="28"/>
      <c r="BF1293" s="28"/>
      <c r="BG1293" s="28"/>
      <c r="BH1293" s="28"/>
      <c r="BI1293" s="28"/>
      <c r="BJ1293" s="28"/>
      <c r="BK1293" s="28"/>
      <c r="BL1293" s="28"/>
      <c r="BM1293" s="28"/>
      <c r="BN1293" s="28"/>
      <c r="BO1293" s="28"/>
      <c r="BP1293" s="28"/>
      <c r="BQ1293" s="28"/>
      <c r="BR1293" s="28"/>
      <c r="BS1293" s="28"/>
      <c r="BT1293" s="28"/>
      <c r="BU1293" s="28"/>
      <c r="BV1293" s="28"/>
      <c r="BW1293" s="28"/>
      <c r="BX1293" s="28"/>
      <c r="BY1293" s="28"/>
      <c r="BZ1293" s="28"/>
      <c r="CA1293" s="28"/>
      <c r="CB1293" s="28"/>
      <c r="CC1293" s="28"/>
      <c r="CD1293" s="28"/>
      <c r="CE1293" s="28"/>
      <c r="CF1293" s="28"/>
      <c r="CG1293" s="28"/>
      <c r="CH1293" s="28"/>
      <c r="CI1293" s="28"/>
      <c r="CJ1293" s="28"/>
      <c r="CK1293" s="28"/>
      <c r="CL1293" s="28"/>
      <c r="CM1293" s="28"/>
      <c r="CN1293" s="28"/>
      <c r="CO1293" s="28"/>
      <c r="CP1293" s="28"/>
      <c r="CQ1293" s="28"/>
      <c r="CR1293" s="28"/>
      <c r="CS1293" s="28"/>
      <c r="CT1293" s="28"/>
      <c r="CU1293" s="28"/>
      <c r="CV1293" s="28"/>
      <c r="CW1293" s="28"/>
      <c r="CX1293" s="28"/>
      <c r="CY1293" s="28"/>
      <c r="CZ1293" s="28"/>
      <c r="DA1293" s="28"/>
      <c r="DB1293" s="28"/>
      <c r="DC1293" s="28"/>
      <c r="DD1293" s="28"/>
      <c r="DE1293" s="28"/>
      <c r="DF1293" s="28"/>
      <c r="DG1293" s="28"/>
      <c r="DH1293" s="28"/>
      <c r="DI1293" s="28"/>
      <c r="DJ1293" s="28"/>
      <c r="DK1293" s="28"/>
      <c r="DL1293" s="28"/>
      <c r="DM1293" s="28"/>
      <c r="DN1293" s="28"/>
      <c r="DO1293" s="28"/>
      <c r="DP1293" s="28"/>
      <c r="DQ1293" s="28"/>
      <c r="DR1293" s="28"/>
      <c r="DS1293" s="28"/>
      <c r="DT1293" s="28"/>
      <c r="DU1293" s="28"/>
      <c r="DV1293" s="28"/>
      <c r="DW1293" s="28"/>
      <c r="DX1293" s="28"/>
      <c r="DY1293" s="28"/>
      <c r="DZ1293" s="28"/>
      <c r="EA1293" s="28"/>
      <c r="EB1293" s="28"/>
      <c r="EC1293" s="28"/>
      <c r="ED1293" s="28"/>
      <c r="EE1293" s="28"/>
      <c r="EF1293" s="28"/>
      <c r="EG1293" s="28"/>
      <c r="EH1293" s="28"/>
      <c r="EI1293" s="28"/>
      <c r="EJ1293" s="28"/>
      <c r="EK1293" s="28"/>
      <c r="EL1293" s="28"/>
      <c r="EM1293" s="28"/>
      <c r="EN1293" s="28"/>
      <c r="EO1293" s="28"/>
      <c r="EP1293" s="28"/>
      <c r="EQ1293" s="28"/>
    </row>
    <row r="1294" spans="1:147" s="1" customFormat="1" x14ac:dyDescent="0.25">
      <c r="A1294" s="130"/>
      <c r="B1294" s="105"/>
      <c r="C1294" s="131"/>
      <c r="D1294" s="105"/>
      <c r="E1294" s="105"/>
      <c r="F1294" s="105"/>
      <c r="G1294" s="105"/>
      <c r="H1294" s="105"/>
      <c r="I1294" s="105"/>
      <c r="J1294" s="105"/>
      <c r="K1294" s="105"/>
      <c r="L1294" s="105"/>
      <c r="M1294" s="105"/>
      <c r="N1294" s="105"/>
      <c r="O1294" s="105"/>
      <c r="P1294" s="105"/>
      <c r="Q1294" s="105"/>
      <c r="R1294" s="105"/>
      <c r="S1294" s="105"/>
      <c r="T1294" s="105"/>
      <c r="U1294" s="28"/>
      <c r="V1294" s="132"/>
      <c r="W1294" s="132"/>
      <c r="X1294" s="105"/>
      <c r="Y1294" s="105"/>
      <c r="Z1294" s="105"/>
      <c r="AA1294" s="105"/>
      <c r="AB1294" s="105"/>
      <c r="AC1294" s="105"/>
      <c r="AD1294" s="105"/>
      <c r="AE1294" s="105"/>
      <c r="AF1294" s="105"/>
      <c r="AG1294" s="105"/>
      <c r="AH1294" s="105"/>
      <c r="AI1294" s="105"/>
      <c r="AJ1294" s="105"/>
      <c r="AK1294" s="105"/>
      <c r="AL1294" s="105"/>
      <c r="AM1294" s="105"/>
      <c r="AN1294" s="105"/>
      <c r="AO1294" s="59"/>
      <c r="AQ1294" s="138"/>
      <c r="AR1294" s="28"/>
      <c r="AS1294" s="28"/>
      <c r="AT1294" s="59"/>
      <c r="AU1294" s="28"/>
      <c r="AV1294" s="59"/>
      <c r="AW1294" s="59"/>
      <c r="AX1294" s="59"/>
      <c r="AY1294" s="59"/>
      <c r="AZ1294" s="130"/>
      <c r="BA1294" s="59"/>
      <c r="BB1294" s="28"/>
      <c r="BC1294" s="28"/>
      <c r="BD1294" s="28"/>
      <c r="BE1294" s="28"/>
      <c r="BF1294" s="28"/>
      <c r="BG1294" s="28"/>
      <c r="BH1294" s="28"/>
      <c r="BI1294" s="28"/>
      <c r="BJ1294" s="28"/>
      <c r="BK1294" s="28"/>
      <c r="BL1294" s="28"/>
      <c r="BM1294" s="28"/>
      <c r="BN1294" s="28"/>
      <c r="BO1294" s="28"/>
      <c r="BP1294" s="28"/>
      <c r="BQ1294" s="28"/>
      <c r="BR1294" s="28"/>
      <c r="BS1294" s="28"/>
      <c r="BT1294" s="28"/>
      <c r="BU1294" s="28"/>
      <c r="BV1294" s="28"/>
      <c r="BW1294" s="28"/>
      <c r="BX1294" s="28"/>
      <c r="BY1294" s="28"/>
      <c r="BZ1294" s="28"/>
      <c r="CA1294" s="28"/>
      <c r="CB1294" s="28"/>
      <c r="CC1294" s="28"/>
      <c r="CD1294" s="28"/>
      <c r="CE1294" s="28"/>
      <c r="CF1294" s="28"/>
      <c r="CG1294" s="28"/>
      <c r="CH1294" s="28"/>
      <c r="CI1294" s="28"/>
      <c r="CJ1294" s="28"/>
      <c r="CK1294" s="28"/>
      <c r="CL1294" s="28"/>
      <c r="CM1294" s="28"/>
      <c r="CN1294" s="28"/>
      <c r="CO1294" s="28"/>
      <c r="CP1294" s="28"/>
      <c r="CQ1294" s="28"/>
      <c r="CR1294" s="28"/>
      <c r="CS1294" s="28"/>
      <c r="CT1294" s="28"/>
      <c r="CU1294" s="28"/>
      <c r="CV1294" s="28"/>
      <c r="CW1294" s="28"/>
      <c r="CX1294" s="28"/>
      <c r="CY1294" s="28"/>
      <c r="CZ1294" s="28"/>
      <c r="DA1294" s="28"/>
      <c r="DB1294" s="28"/>
      <c r="DC1294" s="28"/>
      <c r="DD1294" s="28"/>
      <c r="DE1294" s="28"/>
      <c r="DF1294" s="28"/>
      <c r="DG1294" s="28"/>
      <c r="DH1294" s="28"/>
      <c r="DI1294" s="28"/>
      <c r="DJ1294" s="28"/>
      <c r="DK1294" s="28"/>
      <c r="DL1294" s="28"/>
      <c r="DM1294" s="28"/>
      <c r="DN1294" s="28"/>
      <c r="DO1294" s="28"/>
      <c r="DP1294" s="28"/>
      <c r="DQ1294" s="28"/>
      <c r="DR1294" s="28"/>
      <c r="DS1294" s="28"/>
      <c r="DT1294" s="28"/>
      <c r="DU1294" s="28"/>
      <c r="DV1294" s="28"/>
      <c r="DW1294" s="28"/>
      <c r="DX1294" s="28"/>
      <c r="DY1294" s="28"/>
      <c r="DZ1294" s="28"/>
      <c r="EA1294" s="28"/>
      <c r="EB1294" s="28"/>
      <c r="EC1294" s="28"/>
      <c r="ED1294" s="28"/>
      <c r="EE1294" s="28"/>
      <c r="EF1294" s="28"/>
      <c r="EG1294" s="28"/>
      <c r="EH1294" s="28"/>
      <c r="EI1294" s="28"/>
      <c r="EJ1294" s="28"/>
      <c r="EK1294" s="28"/>
      <c r="EL1294" s="28"/>
      <c r="EM1294" s="28"/>
      <c r="EN1294" s="28"/>
      <c r="EO1294" s="28"/>
      <c r="EP1294" s="28"/>
      <c r="EQ1294" s="28"/>
    </row>
    <row r="1295" spans="1:147" s="1" customFormat="1" x14ac:dyDescent="0.25">
      <c r="A1295" s="130"/>
      <c r="B1295" s="105"/>
      <c r="C1295" s="131"/>
      <c r="D1295" s="105"/>
      <c r="E1295" s="105"/>
      <c r="F1295" s="105"/>
      <c r="G1295" s="105"/>
      <c r="H1295" s="105"/>
      <c r="I1295" s="105"/>
      <c r="J1295" s="105"/>
      <c r="K1295" s="105"/>
      <c r="L1295" s="105"/>
      <c r="M1295" s="105"/>
      <c r="N1295" s="105"/>
      <c r="O1295" s="105"/>
      <c r="P1295" s="105"/>
      <c r="Q1295" s="105"/>
      <c r="R1295" s="105"/>
      <c r="S1295" s="105"/>
      <c r="T1295" s="105"/>
      <c r="U1295" s="28"/>
      <c r="V1295" s="132"/>
      <c r="W1295" s="132"/>
      <c r="X1295" s="105"/>
      <c r="Y1295" s="105"/>
      <c r="Z1295" s="105"/>
      <c r="AA1295" s="105"/>
      <c r="AB1295" s="105"/>
      <c r="AC1295" s="105"/>
      <c r="AD1295" s="105"/>
      <c r="AE1295" s="105"/>
      <c r="AF1295" s="105"/>
      <c r="AG1295" s="105"/>
      <c r="AH1295" s="105"/>
      <c r="AI1295" s="105"/>
      <c r="AJ1295" s="105"/>
      <c r="AK1295" s="105"/>
      <c r="AL1295" s="105"/>
      <c r="AM1295" s="105"/>
      <c r="AN1295" s="105"/>
      <c r="AO1295" s="59"/>
      <c r="AQ1295" s="138"/>
      <c r="AR1295" s="28"/>
      <c r="AS1295" s="28"/>
      <c r="AT1295" s="59"/>
      <c r="AU1295" s="28"/>
      <c r="AV1295" s="59"/>
      <c r="AW1295" s="59"/>
      <c r="AX1295" s="59"/>
      <c r="AY1295" s="59"/>
      <c r="AZ1295" s="130"/>
      <c r="BA1295" s="59"/>
      <c r="BB1295" s="28"/>
      <c r="BC1295" s="28"/>
      <c r="BD1295" s="28"/>
      <c r="BE1295" s="28"/>
      <c r="BF1295" s="28"/>
      <c r="BG1295" s="28"/>
      <c r="BH1295" s="28"/>
      <c r="BI1295" s="28"/>
      <c r="BJ1295" s="28"/>
      <c r="BK1295" s="28"/>
      <c r="BL1295" s="28"/>
      <c r="BM1295" s="28"/>
      <c r="BN1295" s="28"/>
      <c r="BO1295" s="28"/>
      <c r="BP1295" s="28"/>
      <c r="BQ1295" s="28"/>
      <c r="BR1295" s="28"/>
      <c r="BS1295" s="28"/>
      <c r="BT1295" s="28"/>
      <c r="BU1295" s="28"/>
      <c r="BV1295" s="28"/>
      <c r="BW1295" s="28"/>
      <c r="BX1295" s="28"/>
      <c r="BY1295" s="28"/>
      <c r="BZ1295" s="28"/>
      <c r="CA1295" s="28"/>
      <c r="CB1295" s="28"/>
      <c r="CC1295" s="28"/>
      <c r="CD1295" s="28"/>
      <c r="CE1295" s="28"/>
      <c r="CF1295" s="28"/>
      <c r="CG1295" s="28"/>
      <c r="CH1295" s="28"/>
      <c r="CI1295" s="28"/>
      <c r="CJ1295" s="28"/>
      <c r="CK1295" s="28"/>
      <c r="CL1295" s="28"/>
      <c r="CM1295" s="28"/>
      <c r="CN1295" s="28"/>
      <c r="CO1295" s="28"/>
      <c r="CP1295" s="28"/>
      <c r="CQ1295" s="28"/>
      <c r="CR1295" s="28"/>
      <c r="CS1295" s="28"/>
      <c r="CT1295" s="28"/>
      <c r="CU1295" s="28"/>
      <c r="CV1295" s="28"/>
      <c r="CW1295" s="28"/>
      <c r="CX1295" s="28"/>
      <c r="CY1295" s="28"/>
      <c r="CZ1295" s="28"/>
      <c r="DA1295" s="28"/>
      <c r="DB1295" s="28"/>
      <c r="DC1295" s="28"/>
      <c r="DD1295" s="28"/>
      <c r="DE1295" s="28"/>
      <c r="DF1295" s="28"/>
      <c r="DG1295" s="28"/>
      <c r="DH1295" s="28"/>
      <c r="DI1295" s="28"/>
      <c r="DJ1295" s="28"/>
      <c r="DK1295" s="28"/>
      <c r="DL1295" s="28"/>
      <c r="DM1295" s="28"/>
      <c r="DN1295" s="28"/>
      <c r="DO1295" s="28"/>
      <c r="DP1295" s="28"/>
      <c r="DQ1295" s="28"/>
      <c r="DR1295" s="28"/>
      <c r="DS1295" s="28"/>
      <c r="DT1295" s="28"/>
      <c r="DU1295" s="28"/>
      <c r="DV1295" s="28"/>
      <c r="DW1295" s="28"/>
      <c r="DX1295" s="28"/>
      <c r="DY1295" s="28"/>
      <c r="DZ1295" s="28"/>
      <c r="EA1295" s="28"/>
      <c r="EB1295" s="28"/>
      <c r="EC1295" s="28"/>
      <c r="ED1295" s="28"/>
      <c r="EE1295" s="28"/>
      <c r="EF1295" s="28"/>
      <c r="EG1295" s="28"/>
      <c r="EH1295" s="28"/>
      <c r="EI1295" s="28"/>
      <c r="EJ1295" s="28"/>
      <c r="EK1295" s="28"/>
      <c r="EL1295" s="28"/>
      <c r="EM1295" s="28"/>
      <c r="EN1295" s="28"/>
      <c r="EO1295" s="28"/>
      <c r="EP1295" s="28"/>
      <c r="EQ1295" s="28"/>
    </row>
    <row r="1296" spans="1:147" s="1" customFormat="1" x14ac:dyDescent="0.25">
      <c r="A1296" s="130"/>
      <c r="B1296" s="105"/>
      <c r="C1296" s="131"/>
      <c r="D1296" s="105"/>
      <c r="E1296" s="105"/>
      <c r="F1296" s="105"/>
      <c r="G1296" s="105"/>
      <c r="H1296" s="105"/>
      <c r="I1296" s="105"/>
      <c r="J1296" s="105"/>
      <c r="K1296" s="105"/>
      <c r="L1296" s="105"/>
      <c r="M1296" s="105"/>
      <c r="N1296" s="105"/>
      <c r="O1296" s="105"/>
      <c r="P1296" s="105"/>
      <c r="Q1296" s="105"/>
      <c r="R1296" s="105"/>
      <c r="S1296" s="105"/>
      <c r="T1296" s="105"/>
      <c r="U1296" s="28"/>
      <c r="V1296" s="132"/>
      <c r="W1296" s="132"/>
      <c r="X1296" s="105"/>
      <c r="Y1296" s="105"/>
      <c r="Z1296" s="105"/>
      <c r="AA1296" s="105"/>
      <c r="AB1296" s="105"/>
      <c r="AC1296" s="105"/>
      <c r="AD1296" s="105"/>
      <c r="AE1296" s="105"/>
      <c r="AF1296" s="105"/>
      <c r="AG1296" s="105"/>
      <c r="AH1296" s="105"/>
      <c r="AI1296" s="105"/>
      <c r="AJ1296" s="105"/>
      <c r="AK1296" s="105"/>
      <c r="AL1296" s="105"/>
      <c r="AM1296" s="105"/>
      <c r="AN1296" s="105"/>
      <c r="AO1296" s="59"/>
      <c r="AQ1296" s="138"/>
      <c r="AR1296" s="28"/>
      <c r="AS1296" s="28"/>
      <c r="AT1296" s="59"/>
      <c r="AU1296" s="28"/>
      <c r="AV1296" s="59"/>
      <c r="AW1296" s="59"/>
      <c r="AX1296" s="59"/>
      <c r="AY1296" s="59"/>
      <c r="AZ1296" s="130"/>
      <c r="BA1296" s="59"/>
      <c r="BB1296" s="28"/>
      <c r="BC1296" s="28"/>
      <c r="BD1296" s="28"/>
      <c r="BE1296" s="28"/>
      <c r="BF1296" s="28"/>
      <c r="BG1296" s="28"/>
      <c r="BH1296" s="28"/>
      <c r="BI1296" s="28"/>
      <c r="BJ1296" s="28"/>
      <c r="BK1296" s="28"/>
      <c r="BL1296" s="28"/>
      <c r="BM1296" s="28"/>
      <c r="BN1296" s="28"/>
      <c r="BO1296" s="28"/>
      <c r="BP1296" s="28"/>
      <c r="BQ1296" s="28"/>
      <c r="BR1296" s="28"/>
      <c r="BS1296" s="28"/>
      <c r="BT1296" s="28"/>
      <c r="BU1296" s="28"/>
      <c r="BV1296" s="28"/>
      <c r="BW1296" s="28"/>
      <c r="BX1296" s="28"/>
      <c r="BY1296" s="28"/>
      <c r="BZ1296" s="28"/>
      <c r="CA1296" s="28"/>
      <c r="CB1296" s="28"/>
      <c r="CC1296" s="28"/>
      <c r="CD1296" s="28"/>
      <c r="CE1296" s="28"/>
      <c r="CF1296" s="28"/>
      <c r="CG1296" s="28"/>
      <c r="CH1296" s="28"/>
      <c r="CI1296" s="28"/>
      <c r="CJ1296" s="28"/>
      <c r="CK1296" s="28"/>
      <c r="CL1296" s="28"/>
      <c r="CM1296" s="28"/>
      <c r="CN1296" s="28"/>
      <c r="CO1296" s="28"/>
      <c r="CP1296" s="28"/>
      <c r="CQ1296" s="28"/>
      <c r="CR1296" s="28"/>
      <c r="CS1296" s="28"/>
      <c r="CT1296" s="28"/>
      <c r="CU1296" s="28"/>
      <c r="CV1296" s="28"/>
      <c r="CW1296" s="28"/>
      <c r="CX1296" s="28"/>
      <c r="CY1296" s="28"/>
      <c r="CZ1296" s="28"/>
      <c r="DA1296" s="28"/>
      <c r="DB1296" s="28"/>
      <c r="DC1296" s="28"/>
      <c r="DD1296" s="28"/>
      <c r="DE1296" s="28"/>
      <c r="DF1296" s="28"/>
      <c r="DG1296" s="28"/>
      <c r="DH1296" s="28"/>
      <c r="DI1296" s="28"/>
      <c r="DJ1296" s="28"/>
      <c r="DK1296" s="28"/>
      <c r="DL1296" s="28"/>
      <c r="DM1296" s="28"/>
      <c r="DN1296" s="28"/>
      <c r="DO1296" s="28"/>
      <c r="DP1296" s="28"/>
      <c r="DQ1296" s="28"/>
      <c r="DR1296" s="28"/>
      <c r="DS1296" s="28"/>
      <c r="DT1296" s="28"/>
      <c r="DU1296" s="28"/>
      <c r="DV1296" s="28"/>
      <c r="DW1296" s="28"/>
      <c r="DX1296" s="28"/>
      <c r="DY1296" s="28"/>
      <c r="DZ1296" s="28"/>
      <c r="EA1296" s="28"/>
      <c r="EB1296" s="28"/>
      <c r="EC1296" s="28"/>
      <c r="ED1296" s="28"/>
      <c r="EE1296" s="28"/>
      <c r="EF1296" s="28"/>
      <c r="EG1296" s="28"/>
      <c r="EH1296" s="28"/>
      <c r="EI1296" s="28"/>
      <c r="EJ1296" s="28"/>
      <c r="EK1296" s="28"/>
      <c r="EL1296" s="28"/>
      <c r="EM1296" s="28"/>
      <c r="EN1296" s="28"/>
      <c r="EO1296" s="28"/>
      <c r="EP1296" s="28"/>
      <c r="EQ1296" s="28"/>
    </row>
    <row r="1297" spans="1:147" s="1" customFormat="1" x14ac:dyDescent="0.25">
      <c r="A1297" s="130"/>
      <c r="B1297" s="105"/>
      <c r="C1297" s="131"/>
      <c r="D1297" s="105"/>
      <c r="E1297" s="105"/>
      <c r="F1297" s="105"/>
      <c r="G1297" s="105"/>
      <c r="H1297" s="105"/>
      <c r="I1297" s="105"/>
      <c r="J1297" s="105"/>
      <c r="K1297" s="105"/>
      <c r="L1297" s="105"/>
      <c r="M1297" s="105"/>
      <c r="N1297" s="105"/>
      <c r="O1297" s="105"/>
      <c r="P1297" s="105"/>
      <c r="Q1297" s="105"/>
      <c r="R1297" s="105"/>
      <c r="S1297" s="105"/>
      <c r="T1297" s="105"/>
      <c r="U1297" s="28"/>
      <c r="V1297" s="132"/>
      <c r="W1297" s="132"/>
      <c r="X1297" s="105"/>
      <c r="Y1297" s="105"/>
      <c r="Z1297" s="105"/>
      <c r="AA1297" s="105"/>
      <c r="AB1297" s="105"/>
      <c r="AC1297" s="105"/>
      <c r="AD1297" s="105"/>
      <c r="AE1297" s="105"/>
      <c r="AF1297" s="105"/>
      <c r="AG1297" s="105"/>
      <c r="AH1297" s="105"/>
      <c r="AI1297" s="105"/>
      <c r="AJ1297" s="105"/>
      <c r="AK1297" s="105"/>
      <c r="AL1297" s="105"/>
      <c r="AM1297" s="105"/>
      <c r="AN1297" s="105"/>
      <c r="AO1297" s="59"/>
      <c r="AQ1297" s="138"/>
      <c r="AR1297" s="28"/>
      <c r="AS1297" s="28"/>
      <c r="AT1297" s="59"/>
      <c r="AU1297" s="28"/>
      <c r="AV1297" s="59"/>
      <c r="AW1297" s="59"/>
      <c r="AX1297" s="59"/>
      <c r="AY1297" s="59"/>
      <c r="AZ1297" s="130"/>
      <c r="BA1297" s="59"/>
      <c r="BB1297" s="28"/>
      <c r="BC1297" s="28"/>
      <c r="BD1297" s="28"/>
      <c r="BE1297" s="28"/>
      <c r="BF1297" s="28"/>
      <c r="BG1297" s="28"/>
      <c r="BH1297" s="28"/>
      <c r="BI1297" s="28"/>
      <c r="BJ1297" s="28"/>
      <c r="BK1297" s="28"/>
      <c r="BL1297" s="28"/>
      <c r="BM1297" s="28"/>
      <c r="BN1297" s="28"/>
      <c r="BO1297" s="28"/>
      <c r="BP1297" s="28"/>
      <c r="BQ1297" s="28"/>
      <c r="BR1297" s="28"/>
      <c r="BS1297" s="28"/>
      <c r="BT1297" s="28"/>
      <c r="BU1297" s="28"/>
      <c r="BV1297" s="28"/>
      <c r="BW1297" s="28"/>
      <c r="BX1297" s="28"/>
      <c r="BY1297" s="28"/>
      <c r="BZ1297" s="28"/>
      <c r="CA1297" s="28"/>
      <c r="CB1297" s="28"/>
      <c r="CC1297" s="28"/>
      <c r="CD1297" s="28"/>
      <c r="CE1297" s="28"/>
      <c r="CF1297" s="28"/>
      <c r="CG1297" s="28"/>
      <c r="CH1297" s="28"/>
      <c r="CI1297" s="28"/>
      <c r="CJ1297" s="28"/>
      <c r="CK1297" s="28"/>
      <c r="CL1297" s="28"/>
      <c r="CM1297" s="28"/>
      <c r="CN1297" s="28"/>
      <c r="CO1297" s="28"/>
      <c r="CP1297" s="28"/>
      <c r="CQ1297" s="28"/>
      <c r="CR1297" s="28"/>
      <c r="CS1297" s="28"/>
      <c r="CT1297" s="28"/>
      <c r="CU1297" s="28"/>
      <c r="CV1297" s="28"/>
      <c r="CW1297" s="28"/>
      <c r="CX1297" s="28"/>
      <c r="CY1297" s="28"/>
      <c r="CZ1297" s="28"/>
      <c r="DA1297" s="28"/>
      <c r="DB1297" s="28"/>
      <c r="DC1297" s="28"/>
      <c r="DD1297" s="28"/>
      <c r="DE1297" s="28"/>
      <c r="DF1297" s="28"/>
      <c r="DG1297" s="28"/>
      <c r="DH1297" s="28"/>
      <c r="DI1297" s="28"/>
      <c r="DJ1297" s="28"/>
      <c r="DK1297" s="28"/>
      <c r="DL1297" s="28"/>
      <c r="DM1297" s="28"/>
      <c r="DN1297" s="28"/>
      <c r="DO1297" s="28"/>
      <c r="DP1297" s="28"/>
      <c r="DQ1297" s="28"/>
      <c r="DR1297" s="28"/>
      <c r="DS1297" s="28"/>
      <c r="DT1297" s="28"/>
      <c r="DU1297" s="28"/>
      <c r="DV1297" s="28"/>
      <c r="DW1297" s="28"/>
      <c r="DX1297" s="28"/>
      <c r="DY1297" s="28"/>
      <c r="DZ1297" s="28"/>
      <c r="EA1297" s="28"/>
      <c r="EB1297" s="28"/>
      <c r="EC1297" s="28"/>
      <c r="ED1297" s="28"/>
      <c r="EE1297" s="28"/>
      <c r="EF1297" s="28"/>
      <c r="EG1297" s="28"/>
      <c r="EH1297" s="28"/>
      <c r="EI1297" s="28"/>
      <c r="EJ1297" s="28"/>
      <c r="EK1297" s="28"/>
      <c r="EL1297" s="28"/>
      <c r="EM1297" s="28"/>
      <c r="EN1297" s="28"/>
      <c r="EO1297" s="28"/>
      <c r="EP1297" s="28"/>
      <c r="EQ1297" s="28"/>
    </row>
    <row r="1298" spans="1:147" s="1" customFormat="1" x14ac:dyDescent="0.25">
      <c r="A1298" s="130"/>
      <c r="B1298" s="105"/>
      <c r="C1298" s="131"/>
      <c r="D1298" s="105"/>
      <c r="E1298" s="105"/>
      <c r="F1298" s="105"/>
      <c r="G1298" s="105"/>
      <c r="H1298" s="105"/>
      <c r="I1298" s="105"/>
      <c r="J1298" s="105"/>
      <c r="K1298" s="105"/>
      <c r="L1298" s="105"/>
      <c r="M1298" s="105"/>
      <c r="N1298" s="105"/>
      <c r="O1298" s="105"/>
      <c r="P1298" s="105"/>
      <c r="Q1298" s="105"/>
      <c r="R1298" s="105"/>
      <c r="S1298" s="105"/>
      <c r="T1298" s="105"/>
      <c r="U1298" s="28"/>
      <c r="V1298" s="132"/>
      <c r="W1298" s="132"/>
      <c r="X1298" s="105"/>
      <c r="Y1298" s="105"/>
      <c r="Z1298" s="105"/>
      <c r="AA1298" s="105"/>
      <c r="AB1298" s="105"/>
      <c r="AC1298" s="105"/>
      <c r="AD1298" s="105"/>
      <c r="AE1298" s="105"/>
      <c r="AF1298" s="105"/>
      <c r="AG1298" s="105"/>
      <c r="AH1298" s="105"/>
      <c r="AI1298" s="105"/>
      <c r="AJ1298" s="105"/>
      <c r="AK1298" s="105"/>
      <c r="AL1298" s="105"/>
      <c r="AM1298" s="105"/>
      <c r="AN1298" s="105"/>
      <c r="AO1298" s="59"/>
      <c r="AQ1298" s="138"/>
      <c r="AR1298" s="28"/>
      <c r="AS1298" s="28"/>
      <c r="AT1298" s="59"/>
      <c r="AU1298" s="28"/>
      <c r="AV1298" s="59"/>
      <c r="AW1298" s="59"/>
      <c r="AX1298" s="59"/>
      <c r="AY1298" s="59"/>
      <c r="AZ1298" s="130"/>
      <c r="BA1298" s="59"/>
      <c r="BB1298" s="28"/>
      <c r="BC1298" s="28"/>
      <c r="BD1298" s="28"/>
      <c r="BE1298" s="28"/>
      <c r="BF1298" s="28"/>
      <c r="BG1298" s="28"/>
      <c r="BH1298" s="28"/>
      <c r="BI1298" s="28"/>
      <c r="BJ1298" s="28"/>
      <c r="BK1298" s="28"/>
      <c r="BL1298" s="28"/>
      <c r="BM1298" s="28"/>
      <c r="BN1298" s="28"/>
      <c r="BO1298" s="28"/>
      <c r="BP1298" s="28"/>
      <c r="BQ1298" s="28"/>
      <c r="BR1298" s="28"/>
      <c r="BS1298" s="28"/>
      <c r="BT1298" s="28"/>
      <c r="BU1298" s="28"/>
      <c r="BV1298" s="28"/>
      <c r="BW1298" s="28"/>
      <c r="BX1298" s="28"/>
      <c r="BY1298" s="28"/>
      <c r="BZ1298" s="28"/>
      <c r="CA1298" s="28"/>
      <c r="CB1298" s="28"/>
      <c r="CC1298" s="28"/>
      <c r="CD1298" s="28"/>
      <c r="CE1298" s="28"/>
      <c r="CF1298" s="28"/>
      <c r="CG1298" s="28"/>
      <c r="CH1298" s="28"/>
      <c r="CI1298" s="28"/>
      <c r="CJ1298" s="28"/>
      <c r="CK1298" s="28"/>
      <c r="CL1298" s="28"/>
      <c r="CM1298" s="28"/>
      <c r="CN1298" s="28"/>
      <c r="CO1298" s="28"/>
      <c r="CP1298" s="28"/>
      <c r="CQ1298" s="28"/>
      <c r="CR1298" s="28"/>
      <c r="CS1298" s="28"/>
      <c r="CT1298" s="28"/>
      <c r="CU1298" s="28"/>
      <c r="CV1298" s="28"/>
      <c r="CW1298" s="28"/>
      <c r="CX1298" s="28"/>
      <c r="CY1298" s="28"/>
      <c r="CZ1298" s="28"/>
      <c r="DA1298" s="28"/>
      <c r="DB1298" s="28"/>
      <c r="DC1298" s="28"/>
      <c r="DD1298" s="28"/>
      <c r="DE1298" s="28"/>
      <c r="DF1298" s="28"/>
      <c r="DG1298" s="28"/>
      <c r="DH1298" s="28"/>
      <c r="DI1298" s="28"/>
      <c r="DJ1298" s="28"/>
      <c r="DK1298" s="28"/>
      <c r="DL1298" s="28"/>
      <c r="DM1298" s="28"/>
      <c r="DN1298" s="28"/>
      <c r="DO1298" s="28"/>
      <c r="DP1298" s="28"/>
      <c r="DQ1298" s="28"/>
      <c r="DR1298" s="28"/>
      <c r="DS1298" s="28"/>
      <c r="DT1298" s="28"/>
      <c r="DU1298" s="28"/>
      <c r="DV1298" s="28"/>
      <c r="DW1298" s="28"/>
      <c r="DX1298" s="28"/>
      <c r="DY1298" s="28"/>
      <c r="DZ1298" s="28"/>
      <c r="EA1298" s="28"/>
      <c r="EB1298" s="28"/>
      <c r="EC1298" s="28"/>
      <c r="ED1298" s="28"/>
      <c r="EE1298" s="28"/>
      <c r="EF1298" s="28"/>
      <c r="EG1298" s="28"/>
      <c r="EH1298" s="28"/>
      <c r="EI1298" s="28"/>
      <c r="EJ1298" s="28"/>
      <c r="EK1298" s="28"/>
      <c r="EL1298" s="28"/>
      <c r="EM1298" s="28"/>
      <c r="EN1298" s="28"/>
      <c r="EO1298" s="28"/>
      <c r="EP1298" s="28"/>
      <c r="EQ1298" s="28"/>
    </row>
    <row r="1299" spans="1:147" s="1" customFormat="1" x14ac:dyDescent="0.25">
      <c r="A1299" s="130"/>
      <c r="B1299" s="105"/>
      <c r="C1299" s="131"/>
      <c r="D1299" s="105"/>
      <c r="E1299" s="105"/>
      <c r="F1299" s="105"/>
      <c r="G1299" s="105"/>
      <c r="H1299" s="105"/>
      <c r="I1299" s="105"/>
      <c r="J1299" s="105"/>
      <c r="K1299" s="105"/>
      <c r="L1299" s="105"/>
      <c r="M1299" s="105"/>
      <c r="N1299" s="105"/>
      <c r="O1299" s="105"/>
      <c r="P1299" s="105"/>
      <c r="Q1299" s="105"/>
      <c r="R1299" s="105"/>
      <c r="S1299" s="105"/>
      <c r="T1299" s="105"/>
      <c r="U1299" s="28"/>
      <c r="V1299" s="132"/>
      <c r="W1299" s="132"/>
      <c r="X1299" s="105"/>
      <c r="Y1299" s="105"/>
      <c r="Z1299" s="105"/>
      <c r="AA1299" s="105"/>
      <c r="AB1299" s="105"/>
      <c r="AC1299" s="105"/>
      <c r="AD1299" s="105"/>
      <c r="AE1299" s="105"/>
      <c r="AF1299" s="105"/>
      <c r="AG1299" s="105"/>
      <c r="AH1299" s="105"/>
      <c r="AI1299" s="105"/>
      <c r="AJ1299" s="105"/>
      <c r="AK1299" s="105"/>
      <c r="AL1299" s="105"/>
      <c r="AM1299" s="105"/>
      <c r="AN1299" s="105"/>
      <c r="AO1299" s="59"/>
      <c r="AQ1299" s="138"/>
      <c r="AR1299" s="28"/>
      <c r="AS1299" s="28"/>
      <c r="AT1299" s="59"/>
      <c r="AU1299" s="28"/>
      <c r="AV1299" s="59"/>
      <c r="AW1299" s="59"/>
      <c r="AX1299" s="59"/>
      <c r="AY1299" s="59"/>
      <c r="AZ1299" s="130"/>
      <c r="BA1299" s="59"/>
      <c r="BB1299" s="28"/>
      <c r="BC1299" s="28"/>
      <c r="BD1299" s="28"/>
      <c r="BE1299" s="28"/>
      <c r="BF1299" s="28"/>
      <c r="BG1299" s="28"/>
      <c r="BH1299" s="28"/>
      <c r="BI1299" s="28"/>
      <c r="BJ1299" s="28"/>
      <c r="BK1299" s="28"/>
      <c r="BL1299" s="28"/>
      <c r="BM1299" s="28"/>
      <c r="BN1299" s="28"/>
      <c r="BO1299" s="28"/>
      <c r="BP1299" s="28"/>
      <c r="BQ1299" s="28"/>
      <c r="BR1299" s="28"/>
      <c r="BS1299" s="28"/>
      <c r="BT1299" s="28"/>
      <c r="BU1299" s="28"/>
      <c r="BV1299" s="28"/>
      <c r="BW1299" s="28"/>
      <c r="BX1299" s="28"/>
      <c r="BY1299" s="28"/>
      <c r="BZ1299" s="28"/>
      <c r="CA1299" s="28"/>
      <c r="CB1299" s="28"/>
      <c r="CC1299" s="28"/>
      <c r="CD1299" s="28"/>
      <c r="CE1299" s="28"/>
      <c r="CF1299" s="28"/>
      <c r="CG1299" s="28"/>
      <c r="CH1299" s="28"/>
      <c r="CI1299" s="28"/>
      <c r="CJ1299" s="28"/>
      <c r="CK1299" s="28"/>
      <c r="CL1299" s="28"/>
      <c r="CM1299" s="28"/>
      <c r="CN1299" s="28"/>
      <c r="CO1299" s="28"/>
      <c r="CP1299" s="28"/>
      <c r="CQ1299" s="28"/>
      <c r="CR1299" s="28"/>
      <c r="CS1299" s="28"/>
      <c r="CT1299" s="28"/>
      <c r="CU1299" s="28"/>
      <c r="CV1299" s="28"/>
      <c r="CW1299" s="28"/>
      <c r="CX1299" s="28"/>
      <c r="CY1299" s="28"/>
      <c r="CZ1299" s="28"/>
      <c r="DA1299" s="28"/>
      <c r="DB1299" s="28"/>
      <c r="DC1299" s="28"/>
      <c r="DD1299" s="28"/>
      <c r="DE1299" s="28"/>
      <c r="DF1299" s="28"/>
      <c r="DG1299" s="28"/>
      <c r="DH1299" s="28"/>
      <c r="DI1299" s="28"/>
      <c r="DJ1299" s="28"/>
      <c r="DK1299" s="28"/>
      <c r="DL1299" s="28"/>
      <c r="DM1299" s="28"/>
      <c r="DN1299" s="28"/>
      <c r="DO1299" s="28"/>
      <c r="DP1299" s="28"/>
      <c r="DQ1299" s="28"/>
      <c r="DR1299" s="28"/>
      <c r="DS1299" s="28"/>
      <c r="DT1299" s="28"/>
      <c r="DU1299" s="28"/>
      <c r="DV1299" s="28"/>
      <c r="DW1299" s="28"/>
      <c r="DX1299" s="28"/>
      <c r="DY1299" s="28"/>
      <c r="DZ1299" s="28"/>
      <c r="EA1299" s="28"/>
      <c r="EB1299" s="28"/>
      <c r="EC1299" s="28"/>
      <c r="ED1299" s="28"/>
      <c r="EE1299" s="28"/>
      <c r="EF1299" s="28"/>
      <c r="EG1299" s="28"/>
      <c r="EH1299" s="28"/>
      <c r="EI1299" s="28"/>
      <c r="EJ1299" s="28"/>
      <c r="EK1299" s="28"/>
      <c r="EL1299" s="28"/>
      <c r="EM1299" s="28"/>
      <c r="EN1299" s="28"/>
      <c r="EO1299" s="28"/>
      <c r="EP1299" s="28"/>
      <c r="EQ1299" s="28"/>
    </row>
    <row r="1300" spans="1:147" s="1" customFormat="1" x14ac:dyDescent="0.25">
      <c r="A1300" s="130"/>
      <c r="B1300" s="105"/>
      <c r="C1300" s="131"/>
      <c r="D1300" s="105"/>
      <c r="E1300" s="105"/>
      <c r="F1300" s="105"/>
      <c r="G1300" s="105"/>
      <c r="H1300" s="105"/>
      <c r="I1300" s="105"/>
      <c r="J1300" s="105"/>
      <c r="K1300" s="105"/>
      <c r="L1300" s="105"/>
      <c r="M1300" s="105"/>
      <c r="N1300" s="105"/>
      <c r="O1300" s="105"/>
      <c r="P1300" s="105"/>
      <c r="Q1300" s="105"/>
      <c r="R1300" s="105"/>
      <c r="S1300" s="105"/>
      <c r="T1300" s="105"/>
      <c r="U1300" s="28"/>
      <c r="V1300" s="132"/>
      <c r="W1300" s="132"/>
      <c r="X1300" s="105"/>
      <c r="Y1300" s="105"/>
      <c r="Z1300" s="105"/>
      <c r="AA1300" s="105"/>
      <c r="AB1300" s="105"/>
      <c r="AC1300" s="105"/>
      <c r="AD1300" s="105"/>
      <c r="AE1300" s="105"/>
      <c r="AF1300" s="105"/>
      <c r="AG1300" s="105"/>
      <c r="AH1300" s="105"/>
      <c r="AI1300" s="105"/>
      <c r="AJ1300" s="105"/>
      <c r="AK1300" s="105"/>
      <c r="AL1300" s="105"/>
      <c r="AM1300" s="105"/>
      <c r="AN1300" s="105"/>
      <c r="AO1300" s="59"/>
      <c r="AQ1300" s="138"/>
      <c r="AR1300" s="28"/>
      <c r="AS1300" s="28"/>
      <c r="AT1300" s="59"/>
      <c r="AU1300" s="28"/>
      <c r="AV1300" s="59"/>
      <c r="AW1300" s="59"/>
      <c r="AX1300" s="59"/>
      <c r="AY1300" s="59"/>
      <c r="AZ1300" s="130"/>
      <c r="BA1300" s="59"/>
      <c r="BB1300" s="28"/>
      <c r="BC1300" s="28"/>
      <c r="BD1300" s="28"/>
      <c r="BE1300" s="28"/>
      <c r="BF1300" s="28"/>
      <c r="BG1300" s="28"/>
      <c r="BH1300" s="28"/>
      <c r="BI1300" s="28"/>
      <c r="BJ1300" s="28"/>
      <c r="BK1300" s="28"/>
      <c r="BL1300" s="28"/>
      <c r="BM1300" s="28"/>
      <c r="BN1300" s="28"/>
      <c r="BO1300" s="28"/>
      <c r="BP1300" s="28"/>
      <c r="BQ1300" s="28"/>
      <c r="BR1300" s="28"/>
      <c r="BS1300" s="28"/>
      <c r="BT1300" s="28"/>
      <c r="BU1300" s="28"/>
      <c r="BV1300" s="28"/>
      <c r="BW1300" s="28"/>
      <c r="BX1300" s="28"/>
      <c r="BY1300" s="28"/>
      <c r="BZ1300" s="28"/>
      <c r="CA1300" s="28"/>
      <c r="CB1300" s="28"/>
      <c r="CC1300" s="28"/>
      <c r="CD1300" s="28"/>
      <c r="CE1300" s="28"/>
      <c r="CF1300" s="28"/>
      <c r="CG1300" s="28"/>
      <c r="CH1300" s="28"/>
      <c r="CI1300" s="28"/>
      <c r="CJ1300" s="28"/>
      <c r="CK1300" s="28"/>
      <c r="CL1300" s="28"/>
      <c r="CM1300" s="28"/>
      <c r="CN1300" s="28"/>
      <c r="CO1300" s="28"/>
      <c r="CP1300" s="28"/>
      <c r="CQ1300" s="28"/>
      <c r="CR1300" s="28"/>
      <c r="CS1300" s="28"/>
      <c r="CT1300" s="28"/>
      <c r="CU1300" s="28"/>
      <c r="CV1300" s="28"/>
      <c r="CW1300" s="28"/>
      <c r="CX1300" s="28"/>
      <c r="CY1300" s="28"/>
      <c r="CZ1300" s="28"/>
      <c r="DA1300" s="28"/>
      <c r="DB1300" s="28"/>
      <c r="DC1300" s="28"/>
      <c r="DD1300" s="28"/>
      <c r="DE1300" s="28"/>
      <c r="DF1300" s="28"/>
      <c r="DG1300" s="28"/>
      <c r="DH1300" s="28"/>
      <c r="DI1300" s="28"/>
      <c r="DJ1300" s="28"/>
      <c r="DK1300" s="28"/>
      <c r="DL1300" s="28"/>
      <c r="DM1300" s="28"/>
      <c r="DN1300" s="28"/>
      <c r="DO1300" s="28"/>
      <c r="DP1300" s="28"/>
      <c r="DQ1300" s="28"/>
      <c r="DR1300" s="28"/>
      <c r="DS1300" s="28"/>
      <c r="DT1300" s="28"/>
      <c r="DU1300" s="28"/>
      <c r="DV1300" s="28"/>
      <c r="DW1300" s="28"/>
      <c r="DX1300" s="28"/>
      <c r="DY1300" s="28"/>
      <c r="DZ1300" s="28"/>
      <c r="EA1300" s="28"/>
      <c r="EB1300" s="28"/>
      <c r="EC1300" s="28"/>
      <c r="ED1300" s="28"/>
      <c r="EE1300" s="28"/>
      <c r="EF1300" s="28"/>
      <c r="EG1300" s="28"/>
      <c r="EH1300" s="28"/>
      <c r="EI1300" s="28"/>
      <c r="EJ1300" s="28"/>
      <c r="EK1300" s="28"/>
      <c r="EL1300" s="28"/>
      <c r="EM1300" s="28"/>
      <c r="EN1300" s="28"/>
      <c r="EO1300" s="28"/>
      <c r="EP1300" s="28"/>
      <c r="EQ1300" s="28"/>
    </row>
    <row r="1301" spans="1:147" s="1" customFormat="1" x14ac:dyDescent="0.25">
      <c r="A1301" s="130"/>
      <c r="B1301" s="105"/>
      <c r="C1301" s="131"/>
      <c r="D1301" s="105"/>
      <c r="E1301" s="105"/>
      <c r="F1301" s="105"/>
      <c r="G1301" s="105"/>
      <c r="H1301" s="105"/>
      <c r="I1301" s="105"/>
      <c r="J1301" s="105"/>
      <c r="K1301" s="105"/>
      <c r="L1301" s="105"/>
      <c r="M1301" s="105"/>
      <c r="N1301" s="105"/>
      <c r="O1301" s="105"/>
      <c r="P1301" s="105"/>
      <c r="Q1301" s="105"/>
      <c r="R1301" s="105"/>
      <c r="S1301" s="105"/>
      <c r="T1301" s="105"/>
      <c r="U1301" s="28"/>
      <c r="V1301" s="132"/>
      <c r="W1301" s="132"/>
      <c r="X1301" s="105"/>
      <c r="Y1301" s="105"/>
      <c r="Z1301" s="105"/>
      <c r="AA1301" s="105"/>
      <c r="AB1301" s="105"/>
      <c r="AC1301" s="105"/>
      <c r="AD1301" s="105"/>
      <c r="AE1301" s="105"/>
      <c r="AF1301" s="105"/>
      <c r="AG1301" s="105"/>
      <c r="AH1301" s="105"/>
      <c r="AI1301" s="105"/>
      <c r="AJ1301" s="105"/>
      <c r="AK1301" s="105"/>
      <c r="AL1301" s="105"/>
      <c r="AM1301" s="105"/>
      <c r="AN1301" s="105"/>
      <c r="AO1301" s="59"/>
      <c r="AQ1301" s="138"/>
      <c r="AR1301" s="28"/>
      <c r="AS1301" s="28"/>
      <c r="AT1301" s="59"/>
      <c r="AU1301" s="28"/>
      <c r="AV1301" s="59"/>
      <c r="AW1301" s="59"/>
      <c r="AX1301" s="59"/>
      <c r="AY1301" s="59"/>
      <c r="AZ1301" s="130"/>
      <c r="BA1301" s="59"/>
      <c r="BB1301" s="28"/>
      <c r="BC1301" s="28"/>
      <c r="BD1301" s="28"/>
      <c r="BE1301" s="28"/>
      <c r="BF1301" s="28"/>
      <c r="BG1301" s="28"/>
      <c r="BH1301" s="28"/>
      <c r="BI1301" s="28"/>
      <c r="BJ1301" s="28"/>
      <c r="BK1301" s="28"/>
      <c r="BL1301" s="28"/>
      <c r="BM1301" s="28"/>
      <c r="BN1301" s="28"/>
      <c r="BO1301" s="28"/>
      <c r="BP1301" s="28"/>
      <c r="BQ1301" s="28"/>
      <c r="BR1301" s="28"/>
      <c r="BS1301" s="28"/>
      <c r="BT1301" s="28"/>
      <c r="BU1301" s="28"/>
      <c r="BV1301" s="28"/>
      <c r="BW1301" s="28"/>
      <c r="BX1301" s="28"/>
      <c r="BY1301" s="28"/>
      <c r="BZ1301" s="28"/>
      <c r="CA1301" s="28"/>
      <c r="CB1301" s="28"/>
      <c r="CC1301" s="28"/>
      <c r="CD1301" s="28"/>
      <c r="CE1301" s="28"/>
      <c r="CF1301" s="28"/>
      <c r="CG1301" s="28"/>
      <c r="CH1301" s="28"/>
      <c r="CI1301" s="28"/>
      <c r="CJ1301" s="28"/>
      <c r="CK1301" s="28"/>
      <c r="CL1301" s="28"/>
      <c r="CM1301" s="28"/>
      <c r="CN1301" s="28"/>
      <c r="CO1301" s="28"/>
      <c r="CP1301" s="28"/>
      <c r="CQ1301" s="28"/>
      <c r="CR1301" s="28"/>
      <c r="CS1301" s="28"/>
      <c r="CT1301" s="28"/>
      <c r="CU1301" s="28"/>
      <c r="CV1301" s="28"/>
      <c r="CW1301" s="28"/>
      <c r="CX1301" s="28"/>
      <c r="CY1301" s="28"/>
      <c r="CZ1301" s="28"/>
      <c r="DA1301" s="28"/>
      <c r="DB1301" s="28"/>
      <c r="DC1301" s="28"/>
      <c r="DD1301" s="28"/>
      <c r="DE1301" s="28"/>
      <c r="DF1301" s="28"/>
      <c r="DG1301" s="28"/>
      <c r="DH1301" s="28"/>
      <c r="DI1301" s="28"/>
      <c r="DJ1301" s="28"/>
      <c r="DK1301" s="28"/>
      <c r="DL1301" s="28"/>
      <c r="DM1301" s="28"/>
      <c r="DN1301" s="28"/>
      <c r="DO1301" s="28"/>
      <c r="DP1301" s="28"/>
      <c r="DQ1301" s="28"/>
      <c r="DR1301" s="28"/>
      <c r="DS1301" s="28"/>
      <c r="DT1301" s="28"/>
      <c r="DU1301" s="28"/>
      <c r="DV1301" s="28"/>
      <c r="DW1301" s="28"/>
      <c r="DX1301" s="28"/>
      <c r="DY1301" s="28"/>
      <c r="DZ1301" s="28"/>
      <c r="EA1301" s="28"/>
      <c r="EB1301" s="28"/>
      <c r="EC1301" s="28"/>
      <c r="ED1301" s="28"/>
      <c r="EE1301" s="28"/>
      <c r="EF1301" s="28"/>
      <c r="EG1301" s="28"/>
      <c r="EH1301" s="28"/>
      <c r="EI1301" s="28"/>
      <c r="EJ1301" s="28"/>
      <c r="EK1301" s="28"/>
      <c r="EL1301" s="28"/>
      <c r="EM1301" s="28"/>
      <c r="EN1301" s="28"/>
      <c r="EO1301" s="28"/>
      <c r="EP1301" s="28"/>
      <c r="EQ1301" s="28"/>
    </row>
    <row r="1302" spans="1:147" s="1" customFormat="1" x14ac:dyDescent="0.25">
      <c r="A1302" s="130"/>
      <c r="B1302" s="105"/>
      <c r="C1302" s="131"/>
      <c r="D1302" s="105"/>
      <c r="E1302" s="105"/>
      <c r="F1302" s="105"/>
      <c r="G1302" s="105"/>
      <c r="H1302" s="105"/>
      <c r="I1302" s="105"/>
      <c r="J1302" s="105"/>
      <c r="K1302" s="105"/>
      <c r="L1302" s="105"/>
      <c r="M1302" s="105"/>
      <c r="N1302" s="105"/>
      <c r="O1302" s="105"/>
      <c r="P1302" s="105"/>
      <c r="Q1302" s="105"/>
      <c r="R1302" s="105"/>
      <c r="S1302" s="105"/>
      <c r="T1302" s="105"/>
      <c r="U1302" s="28"/>
      <c r="V1302" s="132"/>
      <c r="W1302" s="132"/>
      <c r="X1302" s="105"/>
      <c r="Y1302" s="105"/>
      <c r="Z1302" s="105"/>
      <c r="AA1302" s="105"/>
      <c r="AB1302" s="105"/>
      <c r="AC1302" s="105"/>
      <c r="AD1302" s="105"/>
      <c r="AE1302" s="105"/>
      <c r="AF1302" s="105"/>
      <c r="AG1302" s="105"/>
      <c r="AH1302" s="105"/>
      <c r="AI1302" s="105"/>
      <c r="AJ1302" s="105"/>
      <c r="AK1302" s="105"/>
      <c r="AL1302" s="105"/>
      <c r="AM1302" s="105"/>
      <c r="AN1302" s="105"/>
      <c r="AO1302" s="59"/>
      <c r="AQ1302" s="138"/>
      <c r="AR1302" s="28"/>
      <c r="AS1302" s="28"/>
      <c r="AT1302" s="59"/>
      <c r="AU1302" s="28"/>
      <c r="AV1302" s="59"/>
      <c r="AW1302" s="59"/>
      <c r="AX1302" s="59"/>
      <c r="AY1302" s="59"/>
      <c r="AZ1302" s="130"/>
      <c r="BA1302" s="59"/>
      <c r="BB1302" s="28"/>
      <c r="BC1302" s="28"/>
      <c r="BD1302" s="28"/>
      <c r="BE1302" s="28"/>
      <c r="BF1302" s="28"/>
      <c r="BG1302" s="28"/>
      <c r="BH1302" s="28"/>
      <c r="BI1302" s="28"/>
      <c r="BJ1302" s="28"/>
      <c r="BK1302" s="28"/>
      <c r="BL1302" s="28"/>
      <c r="BM1302" s="28"/>
      <c r="BN1302" s="28"/>
      <c r="BO1302" s="28"/>
      <c r="BP1302" s="28"/>
      <c r="BQ1302" s="28"/>
      <c r="BR1302" s="28"/>
      <c r="BS1302" s="28"/>
      <c r="BT1302" s="28"/>
      <c r="BU1302" s="28"/>
      <c r="BV1302" s="28"/>
      <c r="BW1302" s="28"/>
      <c r="BX1302" s="28"/>
      <c r="BY1302" s="28"/>
      <c r="BZ1302" s="28"/>
      <c r="CA1302" s="28"/>
      <c r="CB1302" s="28"/>
      <c r="CC1302" s="28"/>
      <c r="CD1302" s="28"/>
      <c r="CE1302" s="28"/>
      <c r="CF1302" s="28"/>
      <c r="CG1302" s="28"/>
      <c r="CH1302" s="28"/>
      <c r="CI1302" s="28"/>
      <c r="CJ1302" s="28"/>
      <c r="CK1302" s="28"/>
      <c r="CL1302" s="28"/>
      <c r="CM1302" s="28"/>
      <c r="CN1302" s="28"/>
      <c r="CO1302" s="28"/>
      <c r="CP1302" s="28"/>
      <c r="CQ1302" s="28"/>
      <c r="CR1302" s="28"/>
      <c r="CS1302" s="28"/>
      <c r="CT1302" s="28"/>
      <c r="CU1302" s="28"/>
      <c r="CV1302" s="28"/>
      <c r="CW1302" s="28"/>
      <c r="CX1302" s="28"/>
      <c r="CY1302" s="28"/>
      <c r="CZ1302" s="28"/>
      <c r="DA1302" s="28"/>
      <c r="DB1302" s="28"/>
      <c r="DC1302" s="28"/>
      <c r="DD1302" s="28"/>
      <c r="DE1302" s="28"/>
      <c r="DF1302" s="28"/>
      <c r="DG1302" s="28"/>
      <c r="DH1302" s="28"/>
      <c r="DI1302" s="28"/>
      <c r="DJ1302" s="28"/>
      <c r="DK1302" s="28"/>
      <c r="DL1302" s="28"/>
      <c r="DM1302" s="28"/>
      <c r="DN1302" s="28"/>
      <c r="DO1302" s="28"/>
      <c r="DP1302" s="28"/>
      <c r="DQ1302" s="28"/>
      <c r="DR1302" s="28"/>
      <c r="DS1302" s="28"/>
      <c r="DT1302" s="28"/>
      <c r="DU1302" s="28"/>
      <c r="DV1302" s="28"/>
      <c r="DW1302" s="28"/>
      <c r="DX1302" s="28"/>
      <c r="DY1302" s="28"/>
      <c r="DZ1302" s="28"/>
      <c r="EA1302" s="28"/>
      <c r="EB1302" s="28"/>
      <c r="EC1302" s="28"/>
      <c r="ED1302" s="28"/>
      <c r="EE1302" s="28"/>
      <c r="EF1302" s="28"/>
      <c r="EG1302" s="28"/>
      <c r="EH1302" s="28"/>
      <c r="EI1302" s="28"/>
      <c r="EJ1302" s="28"/>
      <c r="EK1302" s="28"/>
      <c r="EL1302" s="28"/>
      <c r="EM1302" s="28"/>
      <c r="EN1302" s="28"/>
      <c r="EO1302" s="28"/>
      <c r="EP1302" s="28"/>
      <c r="EQ1302" s="28"/>
    </row>
    <row r="1303" spans="1:147" s="1" customFormat="1" x14ac:dyDescent="0.25">
      <c r="A1303" s="130"/>
      <c r="B1303" s="105"/>
      <c r="C1303" s="131"/>
      <c r="D1303" s="105"/>
      <c r="E1303" s="105"/>
      <c r="F1303" s="105"/>
      <c r="G1303" s="105"/>
      <c r="H1303" s="105"/>
      <c r="I1303" s="105"/>
      <c r="J1303" s="105"/>
      <c r="K1303" s="105"/>
      <c r="L1303" s="105"/>
      <c r="M1303" s="105"/>
      <c r="N1303" s="105"/>
      <c r="O1303" s="105"/>
      <c r="P1303" s="105"/>
      <c r="Q1303" s="105"/>
      <c r="R1303" s="105"/>
      <c r="S1303" s="105"/>
      <c r="T1303" s="105"/>
      <c r="U1303" s="28"/>
      <c r="V1303" s="132"/>
      <c r="W1303" s="132"/>
      <c r="X1303" s="105"/>
      <c r="Y1303" s="105"/>
      <c r="Z1303" s="105"/>
      <c r="AA1303" s="105"/>
      <c r="AB1303" s="105"/>
      <c r="AC1303" s="105"/>
      <c r="AD1303" s="105"/>
      <c r="AE1303" s="105"/>
      <c r="AF1303" s="105"/>
      <c r="AG1303" s="105"/>
      <c r="AH1303" s="105"/>
      <c r="AI1303" s="105"/>
      <c r="AJ1303" s="105"/>
      <c r="AK1303" s="105"/>
      <c r="AL1303" s="105"/>
      <c r="AM1303" s="105"/>
      <c r="AN1303" s="105"/>
      <c r="AO1303" s="59"/>
      <c r="AQ1303" s="138"/>
      <c r="AR1303" s="28"/>
      <c r="AS1303" s="28"/>
      <c r="AT1303" s="59"/>
      <c r="AU1303" s="28"/>
      <c r="AV1303" s="59"/>
      <c r="AW1303" s="59"/>
      <c r="AX1303" s="59"/>
      <c r="AY1303" s="59"/>
      <c r="AZ1303" s="130"/>
      <c r="BA1303" s="59"/>
      <c r="BB1303" s="28"/>
      <c r="BC1303" s="28"/>
      <c r="BD1303" s="28"/>
      <c r="BE1303" s="28"/>
      <c r="BF1303" s="28"/>
      <c r="BG1303" s="28"/>
      <c r="BH1303" s="28"/>
      <c r="BI1303" s="28"/>
      <c r="BJ1303" s="28"/>
      <c r="BK1303" s="28"/>
      <c r="BL1303" s="28"/>
      <c r="BM1303" s="28"/>
      <c r="BN1303" s="28"/>
      <c r="BO1303" s="28"/>
      <c r="BP1303" s="28"/>
      <c r="BQ1303" s="28"/>
      <c r="BR1303" s="28"/>
      <c r="BS1303" s="28"/>
      <c r="BT1303" s="28"/>
      <c r="BU1303" s="28"/>
      <c r="BV1303" s="28"/>
      <c r="BW1303" s="28"/>
      <c r="BX1303" s="28"/>
      <c r="BY1303" s="28"/>
      <c r="BZ1303" s="28"/>
      <c r="CA1303" s="28"/>
      <c r="CB1303" s="28"/>
      <c r="CC1303" s="28"/>
      <c r="CD1303" s="28"/>
      <c r="CE1303" s="28"/>
      <c r="CF1303" s="28"/>
      <c r="CG1303" s="28"/>
      <c r="CH1303" s="28"/>
      <c r="CI1303" s="28"/>
      <c r="CJ1303" s="28"/>
      <c r="CK1303" s="28"/>
      <c r="CL1303" s="28"/>
      <c r="CM1303" s="28"/>
      <c r="CN1303" s="28"/>
      <c r="CO1303" s="28"/>
      <c r="CP1303" s="28"/>
      <c r="CQ1303" s="28"/>
      <c r="CR1303" s="28"/>
      <c r="CS1303" s="28"/>
      <c r="CT1303" s="28"/>
      <c r="CU1303" s="28"/>
      <c r="CV1303" s="28"/>
      <c r="CW1303" s="28"/>
      <c r="CX1303" s="28"/>
      <c r="CY1303" s="28"/>
      <c r="CZ1303" s="28"/>
      <c r="DA1303" s="28"/>
      <c r="DB1303" s="28"/>
      <c r="DC1303" s="28"/>
      <c r="DD1303" s="28"/>
      <c r="DE1303" s="28"/>
      <c r="DF1303" s="28"/>
      <c r="DG1303" s="28"/>
      <c r="DH1303" s="28"/>
      <c r="DI1303" s="28"/>
      <c r="DJ1303" s="28"/>
      <c r="DK1303" s="28"/>
      <c r="DL1303" s="28"/>
      <c r="DM1303" s="28"/>
      <c r="DN1303" s="28"/>
      <c r="DO1303" s="28"/>
      <c r="DP1303" s="28"/>
      <c r="DQ1303" s="28"/>
      <c r="DR1303" s="28"/>
      <c r="DS1303" s="28"/>
      <c r="DT1303" s="28"/>
      <c r="DU1303" s="28"/>
      <c r="DV1303" s="28"/>
      <c r="DW1303" s="28"/>
      <c r="DX1303" s="28"/>
      <c r="DY1303" s="28"/>
      <c r="DZ1303" s="28"/>
      <c r="EA1303" s="28"/>
      <c r="EB1303" s="28"/>
      <c r="EC1303" s="28"/>
      <c r="ED1303" s="28"/>
      <c r="EE1303" s="28"/>
      <c r="EF1303" s="28"/>
      <c r="EG1303" s="28"/>
      <c r="EH1303" s="28"/>
      <c r="EI1303" s="28"/>
      <c r="EJ1303" s="28"/>
      <c r="EK1303" s="28"/>
      <c r="EL1303" s="28"/>
      <c r="EM1303" s="28"/>
      <c r="EN1303" s="28"/>
      <c r="EO1303" s="28"/>
      <c r="EP1303" s="28"/>
      <c r="EQ1303" s="28"/>
    </row>
    <row r="1304" spans="1:147" s="1" customFormat="1" x14ac:dyDescent="0.25">
      <c r="A1304" s="130"/>
      <c r="B1304" s="105"/>
      <c r="C1304" s="131"/>
      <c r="D1304" s="105"/>
      <c r="E1304" s="105"/>
      <c r="F1304" s="105"/>
      <c r="G1304" s="105"/>
      <c r="H1304" s="105"/>
      <c r="I1304" s="105"/>
      <c r="J1304" s="105"/>
      <c r="K1304" s="105"/>
      <c r="L1304" s="105"/>
      <c r="M1304" s="105"/>
      <c r="N1304" s="105"/>
      <c r="O1304" s="105"/>
      <c r="P1304" s="105"/>
      <c r="Q1304" s="105"/>
      <c r="R1304" s="105"/>
      <c r="S1304" s="105"/>
      <c r="T1304" s="105"/>
      <c r="U1304" s="28"/>
      <c r="V1304" s="132"/>
      <c r="W1304" s="132"/>
      <c r="X1304" s="105"/>
      <c r="Y1304" s="105"/>
      <c r="Z1304" s="105"/>
      <c r="AA1304" s="105"/>
      <c r="AB1304" s="105"/>
      <c r="AC1304" s="105"/>
      <c r="AD1304" s="105"/>
      <c r="AE1304" s="105"/>
      <c r="AF1304" s="105"/>
      <c r="AG1304" s="105"/>
      <c r="AH1304" s="105"/>
      <c r="AI1304" s="105"/>
      <c r="AJ1304" s="105"/>
      <c r="AK1304" s="105"/>
      <c r="AL1304" s="105"/>
      <c r="AM1304" s="105"/>
      <c r="AN1304" s="105"/>
      <c r="AO1304" s="59"/>
      <c r="AQ1304" s="138"/>
      <c r="AR1304" s="28"/>
      <c r="AS1304" s="28"/>
      <c r="AT1304" s="59"/>
      <c r="AU1304" s="28"/>
      <c r="AV1304" s="59"/>
      <c r="AW1304" s="59"/>
      <c r="AX1304" s="59"/>
      <c r="AY1304" s="59"/>
      <c r="AZ1304" s="130"/>
      <c r="BA1304" s="59"/>
      <c r="BB1304" s="28"/>
      <c r="BC1304" s="28"/>
      <c r="BD1304" s="28"/>
      <c r="BE1304" s="28"/>
      <c r="BF1304" s="28"/>
      <c r="BG1304" s="28"/>
      <c r="BH1304" s="28"/>
      <c r="BI1304" s="28"/>
      <c r="BJ1304" s="28"/>
      <c r="BK1304" s="28"/>
      <c r="BL1304" s="28"/>
      <c r="BM1304" s="28"/>
      <c r="BN1304" s="28"/>
      <c r="BO1304" s="28"/>
      <c r="BP1304" s="28"/>
      <c r="BQ1304" s="28"/>
      <c r="BR1304" s="28"/>
      <c r="BS1304" s="28"/>
      <c r="BT1304" s="28"/>
      <c r="BU1304" s="28"/>
      <c r="BV1304" s="28"/>
      <c r="BW1304" s="28"/>
      <c r="BX1304" s="28"/>
      <c r="BY1304" s="28"/>
      <c r="BZ1304" s="28"/>
      <c r="CA1304" s="28"/>
      <c r="CB1304" s="28"/>
      <c r="CC1304" s="28"/>
      <c r="CD1304" s="28"/>
      <c r="CE1304" s="28"/>
      <c r="CF1304" s="28"/>
      <c r="CG1304" s="28"/>
      <c r="CH1304" s="28"/>
      <c r="CI1304" s="28"/>
      <c r="CJ1304" s="28"/>
      <c r="CK1304" s="28"/>
      <c r="CL1304" s="28"/>
      <c r="CM1304" s="28"/>
      <c r="CN1304" s="28"/>
      <c r="CO1304" s="28"/>
      <c r="CP1304" s="28"/>
      <c r="CQ1304" s="28"/>
      <c r="CR1304" s="28"/>
      <c r="CS1304" s="28"/>
      <c r="CT1304" s="28"/>
      <c r="CU1304" s="28"/>
      <c r="CV1304" s="28"/>
      <c r="CW1304" s="28"/>
      <c r="CX1304" s="28"/>
      <c r="CY1304" s="28"/>
      <c r="CZ1304" s="28"/>
      <c r="DA1304" s="28"/>
      <c r="DB1304" s="28"/>
      <c r="DC1304" s="28"/>
      <c r="DD1304" s="28"/>
      <c r="DE1304" s="28"/>
      <c r="DF1304" s="28"/>
      <c r="DG1304" s="28"/>
      <c r="DH1304" s="28"/>
      <c r="DI1304" s="28"/>
      <c r="DJ1304" s="28"/>
      <c r="DK1304" s="28"/>
      <c r="DL1304" s="28"/>
      <c r="DM1304" s="28"/>
      <c r="DN1304" s="28"/>
      <c r="DO1304" s="28"/>
      <c r="DP1304" s="28"/>
      <c r="DQ1304" s="28"/>
      <c r="DR1304" s="28"/>
      <c r="DS1304" s="28"/>
      <c r="DT1304" s="28"/>
      <c r="DU1304" s="28"/>
      <c r="DV1304" s="28"/>
      <c r="DW1304" s="28"/>
      <c r="DX1304" s="28"/>
      <c r="DY1304" s="28"/>
      <c r="DZ1304" s="28"/>
      <c r="EA1304" s="28"/>
      <c r="EB1304" s="28"/>
      <c r="EC1304" s="28"/>
      <c r="ED1304" s="28"/>
      <c r="EE1304" s="28"/>
      <c r="EF1304" s="28"/>
      <c r="EG1304" s="28"/>
      <c r="EH1304" s="28"/>
      <c r="EI1304" s="28"/>
      <c r="EJ1304" s="28"/>
      <c r="EK1304" s="28"/>
      <c r="EL1304" s="28"/>
      <c r="EM1304" s="28"/>
      <c r="EN1304" s="28"/>
      <c r="EO1304" s="28"/>
      <c r="EP1304" s="28"/>
      <c r="EQ1304" s="28"/>
    </row>
    <row r="1305" spans="1:147" s="1" customFormat="1" x14ac:dyDescent="0.25">
      <c r="A1305" s="130"/>
      <c r="B1305" s="105"/>
      <c r="C1305" s="131"/>
      <c r="D1305" s="105"/>
      <c r="E1305" s="105"/>
      <c r="F1305" s="105"/>
      <c r="G1305" s="105"/>
      <c r="H1305" s="105"/>
      <c r="I1305" s="105"/>
      <c r="J1305" s="105"/>
      <c r="K1305" s="105"/>
      <c r="L1305" s="105"/>
      <c r="M1305" s="105"/>
      <c r="N1305" s="105"/>
      <c r="O1305" s="105"/>
      <c r="P1305" s="105"/>
      <c r="Q1305" s="105"/>
      <c r="R1305" s="105"/>
      <c r="S1305" s="105"/>
      <c r="T1305" s="105"/>
      <c r="U1305" s="28"/>
      <c r="V1305" s="132"/>
      <c r="W1305" s="132"/>
      <c r="X1305" s="105"/>
      <c r="Y1305" s="105"/>
      <c r="Z1305" s="105"/>
      <c r="AA1305" s="105"/>
      <c r="AB1305" s="105"/>
      <c r="AC1305" s="105"/>
      <c r="AD1305" s="105"/>
      <c r="AE1305" s="105"/>
      <c r="AF1305" s="105"/>
      <c r="AG1305" s="105"/>
      <c r="AH1305" s="105"/>
      <c r="AI1305" s="105"/>
      <c r="AJ1305" s="105"/>
      <c r="AK1305" s="105"/>
      <c r="AL1305" s="105"/>
      <c r="AM1305" s="105"/>
      <c r="AN1305" s="105"/>
      <c r="AO1305" s="59"/>
      <c r="AQ1305" s="138"/>
      <c r="AR1305" s="28"/>
      <c r="AS1305" s="28"/>
      <c r="AT1305" s="59"/>
      <c r="AU1305" s="28"/>
      <c r="AV1305" s="59"/>
      <c r="AW1305" s="59"/>
      <c r="AX1305" s="59"/>
      <c r="AY1305" s="59"/>
      <c r="AZ1305" s="130"/>
      <c r="BA1305" s="59"/>
      <c r="BB1305" s="28"/>
      <c r="BC1305" s="28"/>
      <c r="BD1305" s="28"/>
      <c r="BE1305" s="28"/>
      <c r="BF1305" s="28"/>
      <c r="BG1305" s="28"/>
      <c r="BH1305" s="28"/>
      <c r="BI1305" s="28"/>
      <c r="BJ1305" s="28"/>
      <c r="BK1305" s="28"/>
      <c r="BL1305" s="28"/>
      <c r="BM1305" s="28"/>
      <c r="BN1305" s="28"/>
      <c r="BO1305" s="28"/>
      <c r="BP1305" s="28"/>
      <c r="BQ1305" s="28"/>
      <c r="BR1305" s="28"/>
      <c r="BS1305" s="28"/>
      <c r="BT1305" s="28"/>
      <c r="BU1305" s="28"/>
      <c r="BV1305" s="28"/>
      <c r="BW1305" s="28"/>
      <c r="BX1305" s="28"/>
      <c r="BY1305" s="28"/>
      <c r="BZ1305" s="28"/>
      <c r="CA1305" s="28"/>
      <c r="CB1305" s="28"/>
      <c r="CC1305" s="28"/>
      <c r="CD1305" s="28"/>
      <c r="CE1305" s="28"/>
      <c r="CF1305" s="28"/>
      <c r="CG1305" s="28"/>
      <c r="CH1305" s="28"/>
      <c r="CI1305" s="28"/>
      <c r="CJ1305" s="28"/>
      <c r="CK1305" s="28"/>
      <c r="CL1305" s="28"/>
      <c r="CM1305" s="28"/>
      <c r="CN1305" s="28"/>
      <c r="CO1305" s="28"/>
      <c r="CP1305" s="28"/>
      <c r="CQ1305" s="28"/>
      <c r="CR1305" s="28"/>
      <c r="CS1305" s="28"/>
      <c r="CT1305" s="28"/>
      <c r="CU1305" s="28"/>
      <c r="CV1305" s="28"/>
      <c r="CW1305" s="28"/>
      <c r="CX1305" s="28"/>
      <c r="CY1305" s="28"/>
      <c r="CZ1305" s="28"/>
      <c r="DA1305" s="28"/>
      <c r="DB1305" s="28"/>
      <c r="DC1305" s="28"/>
      <c r="DD1305" s="28"/>
      <c r="DE1305" s="28"/>
      <c r="DF1305" s="28"/>
      <c r="DG1305" s="28"/>
      <c r="DH1305" s="28"/>
      <c r="DI1305" s="28"/>
      <c r="DJ1305" s="28"/>
      <c r="DK1305" s="28"/>
      <c r="DL1305" s="28"/>
      <c r="DM1305" s="28"/>
      <c r="DN1305" s="28"/>
      <c r="DO1305" s="28"/>
      <c r="DP1305" s="28"/>
      <c r="DQ1305" s="28"/>
      <c r="DR1305" s="28"/>
      <c r="DS1305" s="28"/>
      <c r="DT1305" s="28"/>
      <c r="DU1305" s="28"/>
      <c r="DV1305" s="28"/>
      <c r="DW1305" s="28"/>
      <c r="DX1305" s="28"/>
      <c r="DY1305" s="28"/>
      <c r="DZ1305" s="28"/>
      <c r="EA1305" s="28"/>
      <c r="EB1305" s="28"/>
      <c r="EC1305" s="28"/>
      <c r="ED1305" s="28"/>
      <c r="EE1305" s="28"/>
      <c r="EF1305" s="28"/>
      <c r="EG1305" s="28"/>
      <c r="EH1305" s="28"/>
      <c r="EI1305" s="28"/>
      <c r="EJ1305" s="28"/>
      <c r="EK1305" s="28"/>
      <c r="EL1305" s="28"/>
      <c r="EM1305" s="28"/>
      <c r="EN1305" s="28"/>
      <c r="EO1305" s="28"/>
      <c r="EP1305" s="28"/>
      <c r="EQ1305" s="28"/>
    </row>
    <row r="1306" spans="1:147" s="1" customFormat="1" x14ac:dyDescent="0.25">
      <c r="A1306" s="130"/>
      <c r="B1306" s="105"/>
      <c r="C1306" s="131"/>
      <c r="D1306" s="105"/>
      <c r="E1306" s="105"/>
      <c r="F1306" s="105"/>
      <c r="G1306" s="105"/>
      <c r="H1306" s="105"/>
      <c r="I1306" s="105"/>
      <c r="J1306" s="105"/>
      <c r="K1306" s="105"/>
      <c r="L1306" s="105"/>
      <c r="M1306" s="105"/>
      <c r="N1306" s="105"/>
      <c r="O1306" s="105"/>
      <c r="P1306" s="105"/>
      <c r="Q1306" s="105"/>
      <c r="R1306" s="105"/>
      <c r="S1306" s="105"/>
      <c r="T1306" s="105"/>
      <c r="U1306" s="28"/>
      <c r="V1306" s="132"/>
      <c r="W1306" s="132"/>
      <c r="X1306" s="105"/>
      <c r="Y1306" s="105"/>
      <c r="Z1306" s="105"/>
      <c r="AA1306" s="105"/>
      <c r="AB1306" s="105"/>
      <c r="AC1306" s="105"/>
      <c r="AD1306" s="105"/>
      <c r="AE1306" s="105"/>
      <c r="AF1306" s="105"/>
      <c r="AG1306" s="105"/>
      <c r="AH1306" s="105"/>
      <c r="AI1306" s="105"/>
      <c r="AJ1306" s="105"/>
      <c r="AK1306" s="105"/>
      <c r="AL1306" s="105"/>
      <c r="AM1306" s="105"/>
      <c r="AN1306" s="105"/>
      <c r="AO1306" s="59"/>
      <c r="AQ1306" s="138"/>
      <c r="AR1306" s="28"/>
      <c r="AS1306" s="28"/>
      <c r="AT1306" s="59"/>
      <c r="AU1306" s="28"/>
      <c r="AV1306" s="59"/>
      <c r="AW1306" s="59"/>
      <c r="AX1306" s="59"/>
      <c r="AY1306" s="59"/>
      <c r="AZ1306" s="130"/>
      <c r="BA1306" s="59"/>
      <c r="BB1306" s="28"/>
      <c r="BC1306" s="28"/>
      <c r="BD1306" s="28"/>
      <c r="BE1306" s="28"/>
      <c r="BF1306" s="28"/>
      <c r="BG1306" s="28"/>
      <c r="BH1306" s="28"/>
      <c r="BI1306" s="28"/>
      <c r="BJ1306" s="28"/>
      <c r="BK1306" s="28"/>
      <c r="BL1306" s="28"/>
      <c r="BM1306" s="28"/>
      <c r="BN1306" s="28"/>
      <c r="BO1306" s="28"/>
      <c r="BP1306" s="28"/>
      <c r="BQ1306" s="28"/>
      <c r="BR1306" s="28"/>
      <c r="BS1306" s="28"/>
      <c r="BT1306" s="28"/>
      <c r="BU1306" s="28"/>
      <c r="BV1306" s="28"/>
      <c r="BW1306" s="28"/>
      <c r="BX1306" s="28"/>
      <c r="BY1306" s="28"/>
      <c r="BZ1306" s="28"/>
      <c r="CA1306" s="28"/>
      <c r="CB1306" s="28"/>
      <c r="CC1306" s="28"/>
      <c r="CD1306" s="28"/>
      <c r="CE1306" s="28"/>
      <c r="CF1306" s="28"/>
      <c r="CG1306" s="28"/>
      <c r="CH1306" s="28"/>
      <c r="CI1306" s="28"/>
      <c r="CJ1306" s="28"/>
      <c r="CK1306" s="28"/>
      <c r="CL1306" s="28"/>
      <c r="CM1306" s="28"/>
      <c r="CN1306" s="28"/>
      <c r="CO1306" s="28"/>
      <c r="CP1306" s="28"/>
      <c r="CQ1306" s="28"/>
      <c r="CR1306" s="28"/>
      <c r="CS1306" s="28"/>
      <c r="CT1306" s="28"/>
      <c r="CU1306" s="28"/>
      <c r="CV1306" s="28"/>
      <c r="CW1306" s="28"/>
      <c r="CX1306" s="28"/>
      <c r="CY1306" s="28"/>
      <c r="CZ1306" s="28"/>
      <c r="DA1306" s="28"/>
      <c r="DB1306" s="28"/>
      <c r="DC1306" s="28"/>
      <c r="DD1306" s="28"/>
      <c r="DE1306" s="28"/>
      <c r="DF1306" s="28"/>
      <c r="DG1306" s="28"/>
      <c r="DH1306" s="28"/>
      <c r="DI1306" s="28"/>
      <c r="DJ1306" s="28"/>
      <c r="DK1306" s="28"/>
      <c r="DL1306" s="28"/>
      <c r="DM1306" s="28"/>
      <c r="DN1306" s="28"/>
      <c r="DO1306" s="28"/>
      <c r="DP1306" s="28"/>
      <c r="DQ1306" s="28"/>
      <c r="DR1306" s="28"/>
      <c r="DS1306" s="28"/>
      <c r="DT1306" s="28"/>
      <c r="DU1306" s="28"/>
      <c r="DV1306" s="28"/>
      <c r="DW1306" s="28"/>
      <c r="DX1306" s="28"/>
      <c r="DY1306" s="28"/>
      <c r="DZ1306" s="28"/>
      <c r="EA1306" s="28"/>
      <c r="EB1306" s="28"/>
      <c r="EC1306" s="28"/>
      <c r="ED1306" s="28"/>
      <c r="EE1306" s="28"/>
      <c r="EF1306" s="28"/>
      <c r="EG1306" s="28"/>
      <c r="EH1306" s="28"/>
      <c r="EI1306" s="28"/>
      <c r="EJ1306" s="28"/>
      <c r="EK1306" s="28"/>
      <c r="EL1306" s="28"/>
      <c r="EM1306" s="28"/>
      <c r="EN1306" s="28"/>
      <c r="EO1306" s="28"/>
      <c r="EP1306" s="28"/>
      <c r="EQ1306" s="28"/>
    </row>
    <row r="1307" spans="1:147" s="1" customFormat="1" x14ac:dyDescent="0.25">
      <c r="A1307" s="130"/>
      <c r="B1307" s="105"/>
      <c r="C1307" s="131"/>
      <c r="D1307" s="105"/>
      <c r="E1307" s="105"/>
      <c r="F1307" s="105"/>
      <c r="G1307" s="105"/>
      <c r="H1307" s="105"/>
      <c r="I1307" s="105"/>
      <c r="J1307" s="105"/>
      <c r="K1307" s="105"/>
      <c r="L1307" s="105"/>
      <c r="M1307" s="105"/>
      <c r="N1307" s="105"/>
      <c r="O1307" s="105"/>
      <c r="P1307" s="105"/>
      <c r="Q1307" s="105"/>
      <c r="R1307" s="105"/>
      <c r="S1307" s="105"/>
      <c r="T1307" s="105"/>
      <c r="U1307" s="28"/>
      <c r="V1307" s="132"/>
      <c r="W1307" s="132"/>
      <c r="X1307" s="105"/>
      <c r="Y1307" s="105"/>
      <c r="Z1307" s="105"/>
      <c r="AA1307" s="105"/>
      <c r="AB1307" s="105"/>
      <c r="AC1307" s="105"/>
      <c r="AD1307" s="105"/>
      <c r="AE1307" s="105"/>
      <c r="AF1307" s="105"/>
      <c r="AG1307" s="105"/>
      <c r="AH1307" s="105"/>
      <c r="AI1307" s="105"/>
      <c r="AJ1307" s="105"/>
      <c r="AK1307" s="105"/>
      <c r="AL1307" s="105"/>
      <c r="AM1307" s="105"/>
      <c r="AN1307" s="105"/>
      <c r="AO1307" s="59"/>
      <c r="AQ1307" s="138"/>
      <c r="AR1307" s="28"/>
      <c r="AS1307" s="28"/>
      <c r="AT1307" s="59"/>
      <c r="AU1307" s="28"/>
      <c r="AV1307" s="59"/>
      <c r="AW1307" s="59"/>
      <c r="AX1307" s="59"/>
      <c r="AY1307" s="59"/>
      <c r="AZ1307" s="130"/>
      <c r="BA1307" s="59"/>
      <c r="BB1307" s="28"/>
      <c r="BC1307" s="28"/>
      <c r="BD1307" s="28"/>
      <c r="BE1307" s="28"/>
      <c r="BF1307" s="28"/>
      <c r="BG1307" s="28"/>
      <c r="BH1307" s="28"/>
      <c r="BI1307" s="28"/>
      <c r="BJ1307" s="28"/>
      <c r="BK1307" s="28"/>
      <c r="BL1307" s="28"/>
      <c r="BM1307" s="28"/>
      <c r="BN1307" s="28"/>
      <c r="BO1307" s="28"/>
      <c r="BP1307" s="28"/>
      <c r="BQ1307" s="28"/>
      <c r="BR1307" s="28"/>
      <c r="BS1307" s="28"/>
      <c r="BT1307" s="28"/>
      <c r="BU1307" s="28"/>
      <c r="BV1307" s="28"/>
      <c r="BW1307" s="28"/>
      <c r="BX1307" s="28"/>
      <c r="BY1307" s="28"/>
      <c r="BZ1307" s="28"/>
      <c r="CA1307" s="28"/>
      <c r="CB1307" s="28"/>
      <c r="CC1307" s="28"/>
      <c r="CD1307" s="28"/>
      <c r="CE1307" s="28"/>
      <c r="CF1307" s="28"/>
      <c r="CG1307" s="28"/>
      <c r="CH1307" s="28"/>
      <c r="CI1307" s="28"/>
      <c r="CJ1307" s="28"/>
      <c r="CK1307" s="28"/>
      <c r="CL1307" s="28"/>
      <c r="CM1307" s="28"/>
      <c r="CN1307" s="28"/>
      <c r="CO1307" s="28"/>
      <c r="CP1307" s="28"/>
      <c r="CQ1307" s="28"/>
      <c r="CR1307" s="28"/>
      <c r="CS1307" s="28"/>
      <c r="CT1307" s="28"/>
      <c r="CU1307" s="28"/>
      <c r="CV1307" s="28"/>
      <c r="CW1307" s="28"/>
      <c r="CX1307" s="28"/>
      <c r="CY1307" s="28"/>
      <c r="CZ1307" s="28"/>
      <c r="DA1307" s="28"/>
      <c r="DB1307" s="28"/>
      <c r="DC1307" s="28"/>
      <c r="DD1307" s="28"/>
      <c r="DE1307" s="28"/>
      <c r="DF1307" s="28"/>
      <c r="DG1307" s="28"/>
      <c r="DH1307" s="28"/>
      <c r="DI1307" s="28"/>
      <c r="DJ1307" s="28"/>
      <c r="DK1307" s="28"/>
      <c r="DL1307" s="28"/>
      <c r="DM1307" s="28"/>
      <c r="DN1307" s="28"/>
      <c r="DO1307" s="28"/>
      <c r="DP1307" s="28"/>
      <c r="DQ1307" s="28"/>
      <c r="DR1307" s="28"/>
      <c r="DS1307" s="28"/>
      <c r="DT1307" s="28"/>
      <c r="DU1307" s="28"/>
      <c r="DV1307" s="28"/>
      <c r="DW1307" s="28"/>
      <c r="DX1307" s="28"/>
      <c r="DY1307" s="28"/>
      <c r="DZ1307" s="28"/>
      <c r="EA1307" s="28"/>
      <c r="EB1307" s="28"/>
      <c r="EC1307" s="28"/>
      <c r="ED1307" s="28"/>
      <c r="EE1307" s="28"/>
      <c r="EF1307" s="28"/>
      <c r="EG1307" s="28"/>
      <c r="EH1307" s="28"/>
      <c r="EI1307" s="28"/>
      <c r="EJ1307" s="28"/>
      <c r="EK1307" s="28"/>
      <c r="EL1307" s="28"/>
      <c r="EM1307" s="28"/>
      <c r="EN1307" s="28"/>
      <c r="EO1307" s="28"/>
      <c r="EP1307" s="28"/>
      <c r="EQ1307" s="28"/>
    </row>
    <row r="1308" spans="1:147" s="1" customFormat="1" x14ac:dyDescent="0.25">
      <c r="A1308" s="130"/>
      <c r="B1308" s="105"/>
      <c r="C1308" s="131"/>
      <c r="D1308" s="105"/>
      <c r="E1308" s="105"/>
      <c r="F1308" s="105"/>
      <c r="G1308" s="105"/>
      <c r="H1308" s="105"/>
      <c r="I1308" s="105"/>
      <c r="J1308" s="105"/>
      <c r="K1308" s="105"/>
      <c r="L1308" s="105"/>
      <c r="M1308" s="105"/>
      <c r="N1308" s="105"/>
      <c r="O1308" s="105"/>
      <c r="P1308" s="105"/>
      <c r="Q1308" s="105"/>
      <c r="R1308" s="105"/>
      <c r="S1308" s="105"/>
      <c r="T1308" s="105"/>
      <c r="U1308" s="28"/>
      <c r="V1308" s="132"/>
      <c r="W1308" s="132"/>
      <c r="X1308" s="105"/>
      <c r="Y1308" s="105"/>
      <c r="Z1308" s="105"/>
      <c r="AA1308" s="105"/>
      <c r="AB1308" s="105"/>
      <c r="AC1308" s="105"/>
      <c r="AD1308" s="105"/>
      <c r="AE1308" s="105"/>
      <c r="AF1308" s="105"/>
      <c r="AG1308" s="105"/>
      <c r="AH1308" s="105"/>
      <c r="AI1308" s="105"/>
      <c r="AJ1308" s="105"/>
      <c r="AK1308" s="105"/>
      <c r="AL1308" s="105"/>
      <c r="AM1308" s="105"/>
      <c r="AN1308" s="105"/>
      <c r="AO1308" s="59"/>
      <c r="AQ1308" s="138"/>
      <c r="AR1308" s="28"/>
      <c r="AS1308" s="28"/>
      <c r="AT1308" s="59"/>
      <c r="AU1308" s="28"/>
      <c r="AV1308" s="59"/>
      <c r="AW1308" s="59"/>
      <c r="AX1308" s="59"/>
      <c r="AY1308" s="59"/>
      <c r="AZ1308" s="130"/>
      <c r="BA1308" s="59"/>
      <c r="BB1308" s="28"/>
      <c r="BC1308" s="28"/>
      <c r="BD1308" s="28"/>
      <c r="BE1308" s="28"/>
      <c r="BF1308" s="28"/>
      <c r="BG1308" s="28"/>
      <c r="BH1308" s="28"/>
      <c r="BI1308" s="28"/>
      <c r="BJ1308" s="28"/>
      <c r="BK1308" s="28"/>
      <c r="BL1308" s="28"/>
      <c r="BM1308" s="28"/>
      <c r="BN1308" s="28"/>
      <c r="BO1308" s="28"/>
      <c r="BP1308" s="28"/>
      <c r="BQ1308" s="28"/>
      <c r="BR1308" s="28"/>
      <c r="BS1308" s="28"/>
      <c r="BT1308" s="28"/>
      <c r="BU1308" s="28"/>
      <c r="BV1308" s="28"/>
      <c r="BW1308" s="28"/>
      <c r="BX1308" s="28"/>
      <c r="BY1308" s="28"/>
      <c r="BZ1308" s="28"/>
      <c r="CA1308" s="28"/>
      <c r="CB1308" s="28"/>
      <c r="CC1308" s="28"/>
      <c r="CD1308" s="28"/>
      <c r="CE1308" s="28"/>
      <c r="CF1308" s="28"/>
      <c r="CG1308" s="28"/>
      <c r="CH1308" s="28"/>
      <c r="CI1308" s="28"/>
      <c r="CJ1308" s="28"/>
      <c r="CK1308" s="28"/>
      <c r="CL1308" s="28"/>
      <c r="CM1308" s="28"/>
      <c r="CN1308" s="28"/>
      <c r="CO1308" s="28"/>
      <c r="CP1308" s="28"/>
      <c r="CQ1308" s="28"/>
      <c r="CR1308" s="28"/>
      <c r="CS1308" s="28"/>
      <c r="CT1308" s="28"/>
      <c r="CU1308" s="28"/>
      <c r="CV1308" s="28"/>
      <c r="CW1308" s="28"/>
      <c r="CX1308" s="28"/>
      <c r="CY1308" s="28"/>
      <c r="CZ1308" s="28"/>
      <c r="DA1308" s="28"/>
      <c r="DB1308" s="28"/>
      <c r="DC1308" s="28"/>
      <c r="DD1308" s="28"/>
      <c r="DE1308" s="28"/>
      <c r="DF1308" s="28"/>
      <c r="DG1308" s="28"/>
      <c r="DH1308" s="28"/>
      <c r="DI1308" s="28"/>
      <c r="DJ1308" s="28"/>
      <c r="DK1308" s="28"/>
      <c r="DL1308" s="28"/>
      <c r="DM1308" s="28"/>
      <c r="DN1308" s="28"/>
      <c r="DO1308" s="28"/>
      <c r="DP1308" s="28"/>
      <c r="DQ1308" s="28"/>
      <c r="DR1308" s="28"/>
      <c r="DS1308" s="28"/>
      <c r="DT1308" s="28"/>
      <c r="DU1308" s="28"/>
      <c r="DV1308" s="28"/>
      <c r="DW1308" s="28"/>
      <c r="DX1308" s="28"/>
      <c r="DY1308" s="28"/>
      <c r="DZ1308" s="28"/>
      <c r="EA1308" s="28"/>
      <c r="EB1308" s="28"/>
      <c r="EC1308" s="28"/>
      <c r="ED1308" s="28"/>
      <c r="EE1308" s="28"/>
      <c r="EF1308" s="28"/>
      <c r="EG1308" s="28"/>
      <c r="EH1308" s="28"/>
      <c r="EI1308" s="28"/>
      <c r="EJ1308" s="28"/>
      <c r="EK1308" s="28"/>
      <c r="EL1308" s="28"/>
      <c r="EM1308" s="28"/>
      <c r="EN1308" s="28"/>
      <c r="EO1308" s="28"/>
      <c r="EP1308" s="28"/>
      <c r="EQ1308" s="28"/>
    </row>
    <row r="1309" spans="1:147" s="1" customFormat="1" x14ac:dyDescent="0.25">
      <c r="A1309" s="130"/>
      <c r="B1309" s="105"/>
      <c r="C1309" s="131"/>
      <c r="D1309" s="105"/>
      <c r="E1309" s="105"/>
      <c r="F1309" s="105"/>
      <c r="G1309" s="105"/>
      <c r="H1309" s="105"/>
      <c r="I1309" s="105"/>
      <c r="J1309" s="105"/>
      <c r="K1309" s="105"/>
      <c r="L1309" s="105"/>
      <c r="M1309" s="105"/>
      <c r="N1309" s="105"/>
      <c r="O1309" s="105"/>
      <c r="P1309" s="105"/>
      <c r="Q1309" s="105"/>
      <c r="R1309" s="105"/>
      <c r="S1309" s="105"/>
      <c r="T1309" s="105"/>
      <c r="U1309" s="28"/>
      <c r="V1309" s="132"/>
      <c r="W1309" s="132"/>
      <c r="X1309" s="105"/>
      <c r="Y1309" s="105"/>
      <c r="Z1309" s="105"/>
      <c r="AA1309" s="105"/>
      <c r="AB1309" s="105"/>
      <c r="AC1309" s="105"/>
      <c r="AD1309" s="105"/>
      <c r="AE1309" s="105"/>
      <c r="AF1309" s="105"/>
      <c r="AG1309" s="105"/>
      <c r="AH1309" s="105"/>
      <c r="AI1309" s="105"/>
      <c r="AJ1309" s="105"/>
      <c r="AK1309" s="105"/>
      <c r="AL1309" s="105"/>
      <c r="AM1309" s="105"/>
      <c r="AN1309" s="105"/>
      <c r="AO1309" s="59"/>
      <c r="AQ1309" s="138"/>
      <c r="AR1309" s="28"/>
      <c r="AS1309" s="28"/>
      <c r="AT1309" s="59"/>
      <c r="AU1309" s="28"/>
      <c r="AV1309" s="59"/>
      <c r="AW1309" s="59"/>
      <c r="AX1309" s="59"/>
      <c r="AY1309" s="59"/>
      <c r="AZ1309" s="130"/>
      <c r="BA1309" s="59"/>
      <c r="BB1309" s="28"/>
      <c r="BC1309" s="28"/>
      <c r="BD1309" s="28"/>
      <c r="BE1309" s="28"/>
      <c r="BF1309" s="28"/>
      <c r="BG1309" s="28"/>
      <c r="BH1309" s="28"/>
      <c r="BI1309" s="28"/>
      <c r="BJ1309" s="28"/>
      <c r="BK1309" s="28"/>
      <c r="BL1309" s="28"/>
      <c r="BM1309" s="28"/>
      <c r="BN1309" s="28"/>
      <c r="BO1309" s="28"/>
      <c r="BP1309" s="28"/>
      <c r="BQ1309" s="28"/>
      <c r="BR1309" s="28"/>
      <c r="BS1309" s="28"/>
      <c r="BT1309" s="28"/>
      <c r="BU1309" s="28"/>
      <c r="BV1309" s="28"/>
      <c r="BW1309" s="28"/>
      <c r="BX1309" s="28"/>
      <c r="BY1309" s="28"/>
      <c r="BZ1309" s="28"/>
      <c r="CA1309" s="28"/>
      <c r="CB1309" s="28"/>
      <c r="CC1309" s="28"/>
      <c r="CD1309" s="28"/>
      <c r="CE1309" s="28"/>
      <c r="CF1309" s="28"/>
      <c r="CG1309" s="28"/>
      <c r="CH1309" s="28"/>
      <c r="CI1309" s="28"/>
      <c r="CJ1309" s="28"/>
      <c r="CK1309" s="28"/>
      <c r="CL1309" s="28"/>
      <c r="CM1309" s="28"/>
      <c r="CN1309" s="28"/>
      <c r="CO1309" s="28"/>
      <c r="CP1309" s="28"/>
      <c r="CQ1309" s="28"/>
      <c r="CR1309" s="28"/>
      <c r="CS1309" s="28"/>
      <c r="CT1309" s="28"/>
      <c r="CU1309" s="28"/>
      <c r="CV1309" s="28"/>
      <c r="CW1309" s="28"/>
      <c r="CX1309" s="28"/>
      <c r="CY1309" s="28"/>
      <c r="CZ1309" s="28"/>
      <c r="DA1309" s="28"/>
      <c r="DB1309" s="28"/>
      <c r="DC1309" s="28"/>
      <c r="DD1309" s="28"/>
      <c r="DE1309" s="28"/>
      <c r="DF1309" s="28"/>
      <c r="DG1309" s="28"/>
      <c r="DH1309" s="28"/>
      <c r="DI1309" s="28"/>
      <c r="DJ1309" s="28"/>
      <c r="DK1309" s="28"/>
      <c r="DL1309" s="28"/>
      <c r="DM1309" s="28"/>
      <c r="DN1309" s="28"/>
      <c r="DO1309" s="28"/>
      <c r="DP1309" s="28"/>
      <c r="DQ1309" s="28"/>
      <c r="DR1309" s="28"/>
      <c r="DS1309" s="28"/>
      <c r="DT1309" s="28"/>
      <c r="DU1309" s="28"/>
      <c r="DV1309" s="28"/>
      <c r="DW1309" s="28"/>
      <c r="DX1309" s="28"/>
      <c r="DY1309" s="28"/>
      <c r="DZ1309" s="28"/>
      <c r="EA1309" s="28"/>
      <c r="EB1309" s="28"/>
      <c r="EC1309" s="28"/>
      <c r="ED1309" s="28"/>
      <c r="EE1309" s="28"/>
      <c r="EF1309" s="28"/>
      <c r="EG1309" s="28"/>
      <c r="EH1309" s="28"/>
      <c r="EI1309" s="28"/>
      <c r="EJ1309" s="28"/>
      <c r="EK1309" s="28"/>
      <c r="EL1309" s="28"/>
      <c r="EM1309" s="28"/>
      <c r="EN1309" s="28"/>
      <c r="EO1309" s="28"/>
      <c r="EP1309" s="28"/>
      <c r="EQ1309" s="28"/>
    </row>
    <row r="1310" spans="1:147" s="1" customFormat="1" x14ac:dyDescent="0.25">
      <c r="A1310" s="130"/>
      <c r="B1310" s="105"/>
      <c r="C1310" s="131"/>
      <c r="D1310" s="105"/>
      <c r="E1310" s="105"/>
      <c r="F1310" s="105"/>
      <c r="G1310" s="105"/>
      <c r="H1310" s="105"/>
      <c r="I1310" s="105"/>
      <c r="J1310" s="105"/>
      <c r="K1310" s="105"/>
      <c r="L1310" s="105"/>
      <c r="M1310" s="105"/>
      <c r="N1310" s="105"/>
      <c r="O1310" s="105"/>
      <c r="P1310" s="105"/>
      <c r="Q1310" s="105"/>
      <c r="R1310" s="105"/>
      <c r="S1310" s="105"/>
      <c r="T1310" s="105"/>
      <c r="U1310" s="28"/>
      <c r="V1310" s="132"/>
      <c r="W1310" s="132"/>
      <c r="X1310" s="105"/>
      <c r="Y1310" s="105"/>
      <c r="Z1310" s="105"/>
      <c r="AA1310" s="105"/>
      <c r="AB1310" s="105"/>
      <c r="AC1310" s="105"/>
      <c r="AD1310" s="105"/>
      <c r="AE1310" s="105"/>
      <c r="AF1310" s="105"/>
      <c r="AG1310" s="105"/>
      <c r="AH1310" s="105"/>
      <c r="AI1310" s="105"/>
      <c r="AJ1310" s="105"/>
      <c r="AK1310" s="105"/>
      <c r="AL1310" s="105"/>
      <c r="AM1310" s="105"/>
      <c r="AN1310" s="105"/>
      <c r="AO1310" s="59"/>
      <c r="AQ1310" s="138"/>
      <c r="AR1310" s="28"/>
      <c r="AS1310" s="28"/>
      <c r="AT1310" s="59"/>
      <c r="AU1310" s="28"/>
      <c r="AV1310" s="59"/>
      <c r="AW1310" s="59"/>
      <c r="AX1310" s="59"/>
      <c r="AY1310" s="59"/>
      <c r="AZ1310" s="130"/>
      <c r="BA1310" s="59"/>
      <c r="BB1310" s="28"/>
      <c r="BC1310" s="28"/>
      <c r="BD1310" s="28"/>
      <c r="BE1310" s="28"/>
      <c r="BF1310" s="28"/>
      <c r="BG1310" s="28"/>
      <c r="BH1310" s="28"/>
      <c r="BI1310" s="28"/>
      <c r="BJ1310" s="28"/>
      <c r="BK1310" s="28"/>
      <c r="BL1310" s="28"/>
      <c r="BM1310" s="28"/>
      <c r="BN1310" s="28"/>
      <c r="BO1310" s="28"/>
      <c r="BP1310" s="28"/>
      <c r="BQ1310" s="28"/>
      <c r="BR1310" s="28"/>
      <c r="BS1310" s="28"/>
      <c r="BT1310" s="28"/>
      <c r="BU1310" s="28"/>
      <c r="BV1310" s="28"/>
      <c r="BW1310" s="28"/>
      <c r="BX1310" s="28"/>
      <c r="BY1310" s="28"/>
      <c r="BZ1310" s="28"/>
      <c r="CA1310" s="28"/>
      <c r="CB1310" s="28"/>
      <c r="CC1310" s="28"/>
      <c r="CD1310" s="28"/>
      <c r="CE1310" s="28"/>
      <c r="CF1310" s="28"/>
      <c r="CG1310" s="28"/>
      <c r="CH1310" s="28"/>
      <c r="CI1310" s="28"/>
      <c r="CJ1310" s="28"/>
      <c r="CK1310" s="28"/>
      <c r="CL1310" s="28"/>
      <c r="CM1310" s="28"/>
      <c r="CN1310" s="28"/>
      <c r="CO1310" s="28"/>
      <c r="CP1310" s="28"/>
      <c r="CQ1310" s="28"/>
      <c r="CR1310" s="28"/>
      <c r="CS1310" s="28"/>
      <c r="CT1310" s="28"/>
      <c r="CU1310" s="28"/>
      <c r="CV1310" s="28"/>
      <c r="CW1310" s="28"/>
      <c r="CX1310" s="28"/>
      <c r="CY1310" s="28"/>
      <c r="CZ1310" s="28"/>
      <c r="DA1310" s="28"/>
      <c r="DB1310" s="28"/>
      <c r="DC1310" s="28"/>
      <c r="DD1310" s="28"/>
      <c r="DE1310" s="28"/>
      <c r="DF1310" s="28"/>
      <c r="DG1310" s="28"/>
      <c r="DH1310" s="28"/>
      <c r="DI1310" s="28"/>
      <c r="DJ1310" s="28"/>
      <c r="DK1310" s="28"/>
      <c r="DL1310" s="28"/>
      <c r="DM1310" s="28"/>
      <c r="DN1310" s="28"/>
      <c r="DO1310" s="28"/>
      <c r="DP1310" s="28"/>
      <c r="DQ1310" s="28"/>
      <c r="DR1310" s="28"/>
      <c r="DS1310" s="28"/>
      <c r="DT1310" s="28"/>
      <c r="DU1310" s="28"/>
      <c r="DV1310" s="28"/>
      <c r="DW1310" s="28"/>
      <c r="DX1310" s="28"/>
      <c r="DY1310" s="28"/>
      <c r="DZ1310" s="28"/>
      <c r="EA1310" s="28"/>
      <c r="EB1310" s="28"/>
      <c r="EC1310" s="28"/>
      <c r="ED1310" s="28"/>
      <c r="EE1310" s="28"/>
      <c r="EF1310" s="28"/>
      <c r="EG1310" s="28"/>
      <c r="EH1310" s="28"/>
      <c r="EI1310" s="28"/>
      <c r="EJ1310" s="28"/>
      <c r="EK1310" s="28"/>
      <c r="EL1310" s="28"/>
      <c r="EM1310" s="28"/>
      <c r="EN1310" s="28"/>
      <c r="EO1310" s="28"/>
      <c r="EP1310" s="28"/>
      <c r="EQ1310" s="28"/>
    </row>
    <row r="1311" spans="1:147" s="1" customFormat="1" x14ac:dyDescent="0.25">
      <c r="A1311" s="130"/>
      <c r="B1311" s="105"/>
      <c r="C1311" s="131"/>
      <c r="D1311" s="105"/>
      <c r="E1311" s="105"/>
      <c r="F1311" s="105"/>
      <c r="G1311" s="105"/>
      <c r="H1311" s="105"/>
      <c r="I1311" s="105"/>
      <c r="J1311" s="105"/>
      <c r="K1311" s="105"/>
      <c r="L1311" s="105"/>
      <c r="M1311" s="105"/>
      <c r="N1311" s="105"/>
      <c r="O1311" s="105"/>
      <c r="P1311" s="105"/>
      <c r="Q1311" s="105"/>
      <c r="R1311" s="105"/>
      <c r="S1311" s="105"/>
      <c r="T1311" s="105"/>
      <c r="U1311" s="28"/>
      <c r="V1311" s="132"/>
      <c r="W1311" s="132"/>
      <c r="X1311" s="105"/>
      <c r="Y1311" s="105"/>
      <c r="Z1311" s="105"/>
      <c r="AA1311" s="105"/>
      <c r="AB1311" s="105"/>
      <c r="AC1311" s="105"/>
      <c r="AD1311" s="105"/>
      <c r="AE1311" s="105"/>
      <c r="AF1311" s="105"/>
      <c r="AG1311" s="105"/>
      <c r="AH1311" s="105"/>
      <c r="AI1311" s="105"/>
      <c r="AJ1311" s="105"/>
      <c r="AK1311" s="105"/>
      <c r="AL1311" s="105"/>
      <c r="AM1311" s="105"/>
      <c r="AN1311" s="105"/>
      <c r="AO1311" s="59"/>
      <c r="AQ1311" s="138"/>
      <c r="AR1311" s="28"/>
      <c r="AS1311" s="28"/>
      <c r="AT1311" s="59"/>
      <c r="AU1311" s="28"/>
      <c r="AV1311" s="59"/>
      <c r="AW1311" s="59"/>
      <c r="AX1311" s="59"/>
      <c r="AY1311" s="59"/>
      <c r="AZ1311" s="130"/>
      <c r="BA1311" s="59"/>
      <c r="BB1311" s="28"/>
      <c r="BC1311" s="28"/>
      <c r="BD1311" s="28"/>
      <c r="BE1311" s="28"/>
      <c r="BF1311" s="28"/>
      <c r="BG1311" s="28"/>
      <c r="BH1311" s="28"/>
      <c r="BI1311" s="28"/>
      <c r="BJ1311" s="28"/>
      <c r="BK1311" s="28"/>
      <c r="BL1311" s="28"/>
      <c r="BM1311" s="28"/>
      <c r="BN1311" s="28"/>
      <c r="BO1311" s="28"/>
      <c r="BP1311" s="28"/>
      <c r="BQ1311" s="28"/>
      <c r="BR1311" s="28"/>
      <c r="BS1311" s="28"/>
      <c r="BT1311" s="28"/>
      <c r="BU1311" s="28"/>
      <c r="BV1311" s="28"/>
      <c r="BW1311" s="28"/>
      <c r="BX1311" s="28"/>
      <c r="BY1311" s="28"/>
      <c r="BZ1311" s="28"/>
      <c r="CA1311" s="28"/>
      <c r="CB1311" s="28"/>
      <c r="CC1311" s="28"/>
      <c r="CD1311" s="28"/>
      <c r="CE1311" s="28"/>
      <c r="CF1311" s="28"/>
      <c r="CG1311" s="28"/>
      <c r="CH1311" s="28"/>
      <c r="CI1311" s="28"/>
      <c r="CJ1311" s="28"/>
      <c r="CK1311" s="28"/>
      <c r="CL1311" s="28"/>
      <c r="CM1311" s="28"/>
      <c r="CN1311" s="28"/>
      <c r="CO1311" s="28"/>
      <c r="CP1311" s="28"/>
      <c r="CQ1311" s="28"/>
      <c r="CR1311" s="28"/>
      <c r="CS1311" s="28"/>
      <c r="CT1311" s="28"/>
      <c r="CU1311" s="28"/>
      <c r="CV1311" s="28"/>
      <c r="CW1311" s="28"/>
      <c r="CX1311" s="28"/>
      <c r="CY1311" s="28"/>
      <c r="CZ1311" s="28"/>
      <c r="DA1311" s="28"/>
      <c r="DB1311" s="28"/>
      <c r="DC1311" s="28"/>
      <c r="DD1311" s="28"/>
      <c r="DE1311" s="28"/>
      <c r="DF1311" s="28"/>
      <c r="DG1311" s="28"/>
      <c r="DH1311" s="28"/>
      <c r="DI1311" s="28"/>
      <c r="DJ1311" s="28"/>
      <c r="DK1311" s="28"/>
      <c r="DL1311" s="28"/>
      <c r="DM1311" s="28"/>
      <c r="DN1311" s="28"/>
      <c r="DO1311" s="28"/>
      <c r="DP1311" s="28"/>
      <c r="DQ1311" s="28"/>
      <c r="DR1311" s="28"/>
      <c r="DS1311" s="28"/>
      <c r="DT1311" s="28"/>
      <c r="DU1311" s="28"/>
      <c r="DV1311" s="28"/>
      <c r="DW1311" s="28"/>
      <c r="DX1311" s="28"/>
      <c r="DY1311" s="28"/>
      <c r="DZ1311" s="28"/>
      <c r="EA1311" s="28"/>
      <c r="EB1311" s="28"/>
      <c r="EC1311" s="28"/>
      <c r="ED1311" s="28"/>
      <c r="EE1311" s="28"/>
      <c r="EF1311" s="28"/>
      <c r="EG1311" s="28"/>
      <c r="EH1311" s="28"/>
      <c r="EI1311" s="28"/>
      <c r="EJ1311" s="28"/>
      <c r="EK1311" s="28"/>
      <c r="EL1311" s="28"/>
      <c r="EM1311" s="28"/>
      <c r="EN1311" s="28"/>
      <c r="EO1311" s="28"/>
      <c r="EP1311" s="28"/>
      <c r="EQ1311" s="28"/>
    </row>
    <row r="1312" spans="1:147" s="1" customFormat="1" x14ac:dyDescent="0.25">
      <c r="A1312" s="130"/>
      <c r="B1312" s="105"/>
      <c r="C1312" s="131"/>
      <c r="D1312" s="105"/>
      <c r="E1312" s="105"/>
      <c r="F1312" s="105"/>
      <c r="G1312" s="105"/>
      <c r="H1312" s="105"/>
      <c r="I1312" s="105"/>
      <c r="J1312" s="105"/>
      <c r="K1312" s="105"/>
      <c r="L1312" s="105"/>
      <c r="M1312" s="105"/>
      <c r="N1312" s="105"/>
      <c r="O1312" s="105"/>
      <c r="P1312" s="105"/>
      <c r="Q1312" s="105"/>
      <c r="R1312" s="105"/>
      <c r="S1312" s="105"/>
      <c r="T1312" s="105"/>
      <c r="U1312" s="28"/>
      <c r="V1312" s="132"/>
      <c r="W1312" s="132"/>
      <c r="X1312" s="105"/>
      <c r="Y1312" s="105"/>
      <c r="Z1312" s="105"/>
      <c r="AA1312" s="105"/>
      <c r="AB1312" s="105"/>
      <c r="AC1312" s="105"/>
      <c r="AD1312" s="105"/>
      <c r="AE1312" s="105"/>
      <c r="AF1312" s="105"/>
      <c r="AG1312" s="105"/>
      <c r="AH1312" s="105"/>
      <c r="AI1312" s="105"/>
      <c r="AJ1312" s="105"/>
      <c r="AK1312" s="105"/>
      <c r="AL1312" s="105"/>
      <c r="AM1312" s="105"/>
      <c r="AN1312" s="105"/>
      <c r="AO1312" s="59"/>
      <c r="AQ1312" s="138"/>
      <c r="AR1312" s="28"/>
      <c r="AS1312" s="28"/>
      <c r="AT1312" s="59"/>
      <c r="AU1312" s="28"/>
      <c r="AV1312" s="59"/>
      <c r="AW1312" s="59"/>
      <c r="AX1312" s="59"/>
      <c r="AY1312" s="59"/>
      <c r="AZ1312" s="130"/>
      <c r="BA1312" s="59"/>
      <c r="BB1312" s="28"/>
      <c r="BC1312" s="28"/>
      <c r="BD1312" s="28"/>
      <c r="BE1312" s="28"/>
      <c r="BF1312" s="28"/>
      <c r="BG1312" s="28"/>
      <c r="BH1312" s="28"/>
      <c r="BI1312" s="28"/>
      <c r="BJ1312" s="28"/>
      <c r="BK1312" s="28"/>
      <c r="BL1312" s="28"/>
      <c r="BM1312" s="28"/>
      <c r="BN1312" s="28"/>
      <c r="BO1312" s="28"/>
      <c r="BP1312" s="28"/>
      <c r="BQ1312" s="28"/>
      <c r="BR1312" s="28"/>
      <c r="BS1312" s="28"/>
      <c r="BT1312" s="28"/>
      <c r="BU1312" s="28"/>
      <c r="BV1312" s="28"/>
      <c r="BW1312" s="28"/>
      <c r="BX1312" s="28"/>
      <c r="BY1312" s="28"/>
      <c r="BZ1312" s="28"/>
      <c r="CA1312" s="28"/>
      <c r="CB1312" s="28"/>
      <c r="CC1312" s="28"/>
      <c r="CD1312" s="28"/>
      <c r="CE1312" s="28"/>
      <c r="CF1312" s="28"/>
      <c r="CG1312" s="28"/>
      <c r="CH1312" s="28"/>
      <c r="CI1312" s="28"/>
      <c r="CJ1312" s="28"/>
      <c r="CK1312" s="28"/>
      <c r="CL1312" s="28"/>
      <c r="CM1312" s="28"/>
      <c r="CN1312" s="28"/>
      <c r="CO1312" s="28"/>
      <c r="CP1312" s="28"/>
      <c r="CQ1312" s="28"/>
      <c r="CR1312" s="28"/>
      <c r="CS1312" s="28"/>
      <c r="CT1312" s="28"/>
      <c r="CU1312" s="28"/>
      <c r="CV1312" s="28"/>
      <c r="CW1312" s="28"/>
      <c r="CX1312" s="28"/>
      <c r="CY1312" s="28"/>
      <c r="CZ1312" s="28"/>
      <c r="DA1312" s="28"/>
      <c r="DB1312" s="28"/>
      <c r="DC1312" s="28"/>
      <c r="DD1312" s="28"/>
      <c r="DE1312" s="28"/>
      <c r="DF1312" s="28"/>
      <c r="DG1312" s="28"/>
      <c r="DH1312" s="28"/>
      <c r="DI1312" s="28"/>
      <c r="DJ1312" s="28"/>
      <c r="DK1312" s="28"/>
      <c r="DL1312" s="28"/>
      <c r="DM1312" s="28"/>
      <c r="DN1312" s="28"/>
      <c r="DO1312" s="28"/>
      <c r="DP1312" s="28"/>
      <c r="DQ1312" s="28"/>
      <c r="DR1312" s="28"/>
      <c r="DS1312" s="28"/>
      <c r="DT1312" s="28"/>
      <c r="DU1312" s="28"/>
      <c r="DV1312" s="28"/>
      <c r="DW1312" s="28"/>
      <c r="DX1312" s="28"/>
      <c r="DY1312" s="28"/>
      <c r="DZ1312" s="28"/>
      <c r="EA1312" s="28"/>
      <c r="EB1312" s="28"/>
      <c r="EC1312" s="28"/>
      <c r="ED1312" s="28"/>
      <c r="EE1312" s="28"/>
      <c r="EF1312" s="28"/>
      <c r="EG1312" s="28"/>
      <c r="EH1312" s="28"/>
      <c r="EI1312" s="28"/>
      <c r="EJ1312" s="28"/>
      <c r="EK1312" s="28"/>
      <c r="EL1312" s="28"/>
      <c r="EM1312" s="28"/>
      <c r="EN1312" s="28"/>
      <c r="EO1312" s="28"/>
      <c r="EP1312" s="28"/>
      <c r="EQ1312" s="28"/>
    </row>
    <row r="1313" spans="1:147" s="1" customFormat="1" x14ac:dyDescent="0.25">
      <c r="A1313" s="130"/>
      <c r="B1313" s="105"/>
      <c r="C1313" s="131"/>
      <c r="D1313" s="105"/>
      <c r="E1313" s="105"/>
      <c r="F1313" s="105"/>
      <c r="G1313" s="105"/>
      <c r="H1313" s="105"/>
      <c r="I1313" s="105"/>
      <c r="J1313" s="105"/>
      <c r="K1313" s="105"/>
      <c r="L1313" s="105"/>
      <c r="M1313" s="105"/>
      <c r="N1313" s="105"/>
      <c r="O1313" s="105"/>
      <c r="P1313" s="105"/>
      <c r="Q1313" s="105"/>
      <c r="R1313" s="105"/>
      <c r="S1313" s="105"/>
      <c r="T1313" s="105"/>
      <c r="U1313" s="28"/>
      <c r="V1313" s="132"/>
      <c r="W1313" s="132"/>
      <c r="X1313" s="105"/>
      <c r="Y1313" s="105"/>
      <c r="Z1313" s="105"/>
      <c r="AA1313" s="105"/>
      <c r="AB1313" s="105"/>
      <c r="AC1313" s="105"/>
      <c r="AD1313" s="105"/>
      <c r="AE1313" s="105"/>
      <c r="AF1313" s="105"/>
      <c r="AG1313" s="105"/>
      <c r="AH1313" s="105"/>
      <c r="AI1313" s="105"/>
      <c r="AJ1313" s="105"/>
      <c r="AK1313" s="105"/>
      <c r="AL1313" s="105"/>
      <c r="AM1313" s="105"/>
      <c r="AN1313" s="105"/>
      <c r="AO1313" s="59"/>
      <c r="AQ1313" s="138"/>
      <c r="AR1313" s="28"/>
      <c r="AS1313" s="28"/>
      <c r="AT1313" s="59"/>
      <c r="AU1313" s="28"/>
      <c r="AV1313" s="59"/>
      <c r="AW1313" s="59"/>
      <c r="AX1313" s="59"/>
      <c r="AY1313" s="59"/>
      <c r="AZ1313" s="130"/>
      <c r="BA1313" s="59"/>
      <c r="BB1313" s="28"/>
      <c r="BC1313" s="28"/>
      <c r="BD1313" s="28"/>
      <c r="BE1313" s="28"/>
      <c r="BF1313" s="28"/>
      <c r="BG1313" s="28"/>
      <c r="BH1313" s="28"/>
      <c r="BI1313" s="28"/>
      <c r="BJ1313" s="28"/>
      <c r="BK1313" s="28"/>
      <c r="BL1313" s="28"/>
      <c r="BM1313" s="28"/>
      <c r="BN1313" s="28"/>
      <c r="BO1313" s="28"/>
      <c r="BP1313" s="28"/>
      <c r="BQ1313" s="28"/>
      <c r="BR1313" s="28"/>
      <c r="BS1313" s="28"/>
      <c r="BT1313" s="28"/>
      <c r="BU1313" s="28"/>
      <c r="BV1313" s="28"/>
      <c r="BW1313" s="28"/>
      <c r="BX1313" s="28"/>
      <c r="BY1313" s="28"/>
      <c r="BZ1313" s="28"/>
      <c r="CA1313" s="28"/>
      <c r="CB1313" s="28"/>
      <c r="CC1313" s="28"/>
      <c r="CD1313" s="28"/>
      <c r="CE1313" s="28"/>
      <c r="CF1313" s="28"/>
      <c r="CG1313" s="28"/>
      <c r="CH1313" s="28"/>
      <c r="CI1313" s="28"/>
      <c r="CJ1313" s="28"/>
      <c r="CK1313" s="28"/>
      <c r="CL1313" s="28"/>
      <c r="CM1313" s="28"/>
      <c r="CN1313" s="28"/>
      <c r="CO1313" s="28"/>
      <c r="CP1313" s="28"/>
      <c r="CQ1313" s="28"/>
      <c r="CR1313" s="28"/>
      <c r="CS1313" s="28"/>
      <c r="CT1313" s="28"/>
      <c r="CU1313" s="28"/>
      <c r="CV1313" s="28"/>
      <c r="CW1313" s="28"/>
      <c r="CX1313" s="28"/>
      <c r="CY1313" s="28"/>
      <c r="CZ1313" s="28"/>
      <c r="DA1313" s="28"/>
      <c r="DB1313" s="28"/>
      <c r="DC1313" s="28"/>
      <c r="DD1313" s="28"/>
      <c r="DE1313" s="28"/>
      <c r="DF1313" s="28"/>
      <c r="DG1313" s="28"/>
      <c r="DH1313" s="28"/>
      <c r="DI1313" s="28"/>
      <c r="DJ1313" s="28"/>
      <c r="DK1313" s="28"/>
      <c r="DL1313" s="28"/>
      <c r="DM1313" s="28"/>
      <c r="DN1313" s="28"/>
      <c r="DO1313" s="28"/>
      <c r="DP1313" s="28"/>
      <c r="DQ1313" s="28"/>
      <c r="DR1313" s="28"/>
      <c r="DS1313" s="28"/>
      <c r="DT1313" s="28"/>
      <c r="DU1313" s="28"/>
      <c r="DV1313" s="28"/>
      <c r="DW1313" s="28"/>
      <c r="DX1313" s="28"/>
      <c r="DY1313" s="28"/>
      <c r="DZ1313" s="28"/>
      <c r="EA1313" s="28"/>
      <c r="EB1313" s="28"/>
      <c r="EC1313" s="28"/>
      <c r="ED1313" s="28"/>
      <c r="EE1313" s="28"/>
      <c r="EF1313" s="28"/>
      <c r="EG1313" s="28"/>
      <c r="EH1313" s="28"/>
      <c r="EI1313" s="28"/>
      <c r="EJ1313" s="28"/>
      <c r="EK1313" s="28"/>
      <c r="EL1313" s="28"/>
      <c r="EM1313" s="28"/>
      <c r="EN1313" s="28"/>
      <c r="EO1313" s="28"/>
      <c r="EP1313" s="28"/>
      <c r="EQ1313" s="28"/>
    </row>
    <row r="1314" spans="1:147" s="1" customFormat="1" x14ac:dyDescent="0.25">
      <c r="A1314" s="130"/>
      <c r="B1314" s="105"/>
      <c r="C1314" s="131"/>
      <c r="D1314" s="105"/>
      <c r="E1314" s="105"/>
      <c r="F1314" s="105"/>
      <c r="G1314" s="105"/>
      <c r="H1314" s="105"/>
      <c r="I1314" s="105"/>
      <c r="J1314" s="105"/>
      <c r="K1314" s="105"/>
      <c r="L1314" s="105"/>
      <c r="M1314" s="105"/>
      <c r="N1314" s="105"/>
      <c r="O1314" s="105"/>
      <c r="P1314" s="105"/>
      <c r="Q1314" s="105"/>
      <c r="R1314" s="105"/>
      <c r="S1314" s="105"/>
      <c r="T1314" s="105"/>
      <c r="U1314" s="28"/>
      <c r="V1314" s="132"/>
      <c r="W1314" s="132"/>
      <c r="X1314" s="105"/>
      <c r="Y1314" s="105"/>
      <c r="Z1314" s="105"/>
      <c r="AA1314" s="105"/>
      <c r="AB1314" s="105"/>
      <c r="AC1314" s="105"/>
      <c r="AD1314" s="105"/>
      <c r="AE1314" s="105"/>
      <c r="AF1314" s="105"/>
      <c r="AG1314" s="105"/>
      <c r="AH1314" s="105"/>
      <c r="AI1314" s="105"/>
      <c r="AJ1314" s="105"/>
      <c r="AK1314" s="105"/>
      <c r="AL1314" s="105"/>
      <c r="AM1314" s="105"/>
      <c r="AN1314" s="105"/>
      <c r="AO1314" s="59"/>
      <c r="AQ1314" s="138"/>
      <c r="AR1314" s="28"/>
      <c r="AS1314" s="28"/>
      <c r="AT1314" s="59"/>
      <c r="AU1314" s="28"/>
      <c r="AV1314" s="59"/>
      <c r="AW1314" s="59"/>
      <c r="AX1314" s="59"/>
      <c r="AY1314" s="59"/>
      <c r="AZ1314" s="130"/>
      <c r="BA1314" s="59"/>
      <c r="BB1314" s="28"/>
      <c r="BC1314" s="28"/>
      <c r="BD1314" s="28"/>
      <c r="BE1314" s="28"/>
      <c r="BF1314" s="28"/>
      <c r="BG1314" s="28"/>
      <c r="BH1314" s="28"/>
      <c r="BI1314" s="28"/>
      <c r="BJ1314" s="28"/>
      <c r="BK1314" s="28"/>
      <c r="BL1314" s="28"/>
      <c r="BM1314" s="28"/>
      <c r="BN1314" s="28"/>
      <c r="BO1314" s="28"/>
      <c r="BP1314" s="28"/>
      <c r="BQ1314" s="28"/>
      <c r="BR1314" s="28"/>
      <c r="BS1314" s="28"/>
      <c r="BT1314" s="28"/>
      <c r="BU1314" s="28"/>
      <c r="BV1314" s="28"/>
      <c r="BW1314" s="28"/>
      <c r="BX1314" s="28"/>
      <c r="BY1314" s="28"/>
      <c r="BZ1314" s="28"/>
      <c r="CA1314" s="28"/>
      <c r="CB1314" s="28"/>
      <c r="CC1314" s="28"/>
      <c r="CD1314" s="28"/>
      <c r="CE1314" s="28"/>
      <c r="CF1314" s="28"/>
      <c r="CG1314" s="28"/>
      <c r="CH1314" s="28"/>
      <c r="CI1314" s="28"/>
      <c r="CJ1314" s="28"/>
      <c r="CK1314" s="28"/>
      <c r="CL1314" s="28"/>
      <c r="CM1314" s="28"/>
      <c r="CN1314" s="28"/>
      <c r="CO1314" s="28"/>
      <c r="CP1314" s="28"/>
      <c r="CQ1314" s="28"/>
      <c r="CR1314" s="28"/>
      <c r="CS1314" s="28"/>
      <c r="CT1314" s="28"/>
      <c r="CU1314" s="28"/>
      <c r="CV1314" s="28"/>
      <c r="CW1314" s="28"/>
      <c r="CX1314" s="28"/>
      <c r="CY1314" s="28"/>
      <c r="CZ1314" s="28"/>
      <c r="DA1314" s="28"/>
      <c r="DB1314" s="28"/>
      <c r="DC1314" s="28"/>
      <c r="DD1314" s="28"/>
      <c r="DE1314" s="28"/>
      <c r="DF1314" s="28"/>
      <c r="DG1314" s="28"/>
      <c r="DH1314" s="28"/>
      <c r="DI1314" s="28"/>
      <c r="DJ1314" s="28"/>
      <c r="DK1314" s="28"/>
      <c r="DL1314" s="28"/>
      <c r="DM1314" s="28"/>
      <c r="DN1314" s="28"/>
      <c r="DO1314" s="28"/>
      <c r="DP1314" s="28"/>
      <c r="DQ1314" s="28"/>
      <c r="DR1314" s="28"/>
      <c r="DS1314" s="28"/>
      <c r="DT1314" s="28"/>
      <c r="DU1314" s="28"/>
      <c r="DV1314" s="28"/>
      <c r="DW1314" s="28"/>
      <c r="DX1314" s="28"/>
      <c r="DY1314" s="28"/>
      <c r="DZ1314" s="28"/>
      <c r="EA1314" s="28"/>
      <c r="EB1314" s="28"/>
      <c r="EC1314" s="28"/>
      <c r="ED1314" s="28"/>
      <c r="EE1314" s="28"/>
      <c r="EF1314" s="28"/>
      <c r="EG1314" s="28"/>
      <c r="EH1314" s="28"/>
      <c r="EI1314" s="28"/>
      <c r="EJ1314" s="28"/>
      <c r="EK1314" s="28"/>
      <c r="EL1314" s="28"/>
      <c r="EM1314" s="28"/>
      <c r="EN1314" s="28"/>
      <c r="EO1314" s="28"/>
      <c r="EP1314" s="28"/>
      <c r="EQ1314" s="28"/>
    </row>
    <row r="1315" spans="1:147" s="1" customFormat="1" x14ac:dyDescent="0.25">
      <c r="A1315" s="130"/>
      <c r="B1315" s="105"/>
      <c r="C1315" s="131"/>
      <c r="D1315" s="105"/>
      <c r="E1315" s="105"/>
      <c r="F1315" s="105"/>
      <c r="G1315" s="105"/>
      <c r="H1315" s="105"/>
      <c r="I1315" s="105"/>
      <c r="J1315" s="105"/>
      <c r="K1315" s="105"/>
      <c r="L1315" s="105"/>
      <c r="M1315" s="105"/>
      <c r="N1315" s="105"/>
      <c r="O1315" s="105"/>
      <c r="P1315" s="105"/>
      <c r="Q1315" s="105"/>
      <c r="R1315" s="105"/>
      <c r="S1315" s="105"/>
      <c r="T1315" s="105"/>
      <c r="U1315" s="28"/>
      <c r="V1315" s="132"/>
      <c r="W1315" s="132"/>
      <c r="X1315" s="105"/>
      <c r="Y1315" s="105"/>
      <c r="Z1315" s="105"/>
      <c r="AA1315" s="105"/>
      <c r="AB1315" s="105"/>
      <c r="AC1315" s="105"/>
      <c r="AD1315" s="105"/>
      <c r="AE1315" s="105"/>
      <c r="AF1315" s="105"/>
      <c r="AG1315" s="105"/>
      <c r="AH1315" s="105"/>
      <c r="AI1315" s="105"/>
      <c r="AJ1315" s="105"/>
      <c r="AK1315" s="105"/>
      <c r="AL1315" s="105"/>
      <c r="AM1315" s="105"/>
      <c r="AN1315" s="105"/>
      <c r="AO1315" s="59"/>
      <c r="AQ1315" s="138"/>
      <c r="AR1315" s="28"/>
      <c r="AS1315" s="28"/>
      <c r="AT1315" s="59"/>
      <c r="AU1315" s="28"/>
      <c r="AV1315" s="59"/>
      <c r="AW1315" s="59"/>
      <c r="AX1315" s="59"/>
      <c r="AY1315" s="59"/>
      <c r="AZ1315" s="130"/>
      <c r="BA1315" s="59"/>
      <c r="BB1315" s="28"/>
      <c r="BC1315" s="28"/>
      <c r="BD1315" s="28"/>
      <c r="BE1315" s="28"/>
      <c r="BF1315" s="28"/>
      <c r="BG1315" s="28"/>
      <c r="BH1315" s="28"/>
      <c r="BI1315" s="28"/>
      <c r="BJ1315" s="28"/>
      <c r="BK1315" s="28"/>
      <c r="BL1315" s="28"/>
      <c r="BM1315" s="28"/>
      <c r="BN1315" s="28"/>
      <c r="BO1315" s="28"/>
      <c r="BP1315" s="28"/>
      <c r="BQ1315" s="28"/>
      <c r="BR1315" s="28"/>
      <c r="BS1315" s="28"/>
      <c r="BT1315" s="28"/>
      <c r="BU1315" s="28"/>
      <c r="BV1315" s="28"/>
      <c r="BW1315" s="28"/>
      <c r="BX1315" s="28"/>
      <c r="BY1315" s="28"/>
      <c r="BZ1315" s="28"/>
      <c r="CA1315" s="28"/>
      <c r="CB1315" s="28"/>
      <c r="CC1315" s="28"/>
      <c r="CD1315" s="28"/>
      <c r="CE1315" s="28"/>
      <c r="CF1315" s="28"/>
      <c r="CG1315" s="28"/>
      <c r="CH1315" s="28"/>
      <c r="CI1315" s="28"/>
      <c r="CJ1315" s="28"/>
      <c r="CK1315" s="28"/>
      <c r="CL1315" s="28"/>
      <c r="CM1315" s="28"/>
      <c r="CN1315" s="28"/>
      <c r="CO1315" s="28"/>
      <c r="CP1315" s="28"/>
      <c r="CQ1315" s="28"/>
      <c r="CR1315" s="28"/>
      <c r="CS1315" s="28"/>
      <c r="CT1315" s="28"/>
      <c r="CU1315" s="28"/>
      <c r="CV1315" s="28"/>
      <c r="CW1315" s="28"/>
      <c r="CX1315" s="28"/>
      <c r="CY1315" s="28"/>
      <c r="CZ1315" s="28"/>
      <c r="DA1315" s="28"/>
      <c r="DB1315" s="28"/>
      <c r="DC1315" s="28"/>
      <c r="DD1315" s="28"/>
      <c r="DE1315" s="28"/>
      <c r="DF1315" s="28"/>
      <c r="DG1315" s="28"/>
      <c r="DH1315" s="28"/>
      <c r="DI1315" s="28"/>
      <c r="DJ1315" s="28"/>
      <c r="DK1315" s="28"/>
      <c r="DL1315" s="28"/>
      <c r="DM1315" s="28"/>
      <c r="DN1315" s="28"/>
      <c r="DO1315" s="28"/>
      <c r="DP1315" s="28"/>
      <c r="DQ1315" s="28"/>
      <c r="DR1315" s="28"/>
      <c r="DS1315" s="28"/>
      <c r="DT1315" s="28"/>
      <c r="DU1315" s="28"/>
      <c r="DV1315" s="28"/>
      <c r="DW1315" s="28"/>
      <c r="DX1315" s="28"/>
      <c r="DY1315" s="28"/>
      <c r="DZ1315" s="28"/>
      <c r="EA1315" s="28"/>
      <c r="EB1315" s="28"/>
      <c r="EC1315" s="28"/>
      <c r="ED1315" s="28"/>
      <c r="EE1315" s="28"/>
      <c r="EF1315" s="28"/>
      <c r="EG1315" s="28"/>
      <c r="EH1315" s="28"/>
      <c r="EI1315" s="28"/>
      <c r="EJ1315" s="28"/>
      <c r="EK1315" s="28"/>
      <c r="EL1315" s="28"/>
      <c r="EM1315" s="28"/>
      <c r="EN1315" s="28"/>
      <c r="EO1315" s="28"/>
      <c r="EP1315" s="28"/>
      <c r="EQ1315" s="28"/>
    </row>
    <row r="1316" spans="1:147" s="1" customFormat="1" x14ac:dyDescent="0.25">
      <c r="A1316" s="130"/>
      <c r="B1316" s="105"/>
      <c r="C1316" s="131"/>
      <c r="D1316" s="105"/>
      <c r="E1316" s="105"/>
      <c r="F1316" s="105"/>
      <c r="G1316" s="105"/>
      <c r="H1316" s="105"/>
      <c r="I1316" s="105"/>
      <c r="J1316" s="105"/>
      <c r="K1316" s="105"/>
      <c r="L1316" s="105"/>
      <c r="M1316" s="105"/>
      <c r="N1316" s="105"/>
      <c r="O1316" s="105"/>
      <c r="P1316" s="105"/>
      <c r="Q1316" s="105"/>
      <c r="R1316" s="105"/>
      <c r="S1316" s="105"/>
      <c r="T1316" s="105"/>
      <c r="U1316" s="28"/>
      <c r="V1316" s="132"/>
      <c r="W1316" s="132"/>
      <c r="X1316" s="105"/>
      <c r="Y1316" s="105"/>
      <c r="Z1316" s="105"/>
      <c r="AA1316" s="105"/>
      <c r="AB1316" s="105"/>
      <c r="AC1316" s="105"/>
      <c r="AD1316" s="105"/>
      <c r="AE1316" s="105"/>
      <c r="AF1316" s="105"/>
      <c r="AG1316" s="105"/>
      <c r="AH1316" s="105"/>
      <c r="AI1316" s="105"/>
      <c r="AJ1316" s="105"/>
      <c r="AK1316" s="105"/>
      <c r="AL1316" s="105"/>
      <c r="AM1316" s="105"/>
      <c r="AN1316" s="105"/>
      <c r="AO1316" s="59"/>
      <c r="AQ1316" s="138"/>
      <c r="AR1316" s="28"/>
      <c r="AS1316" s="28"/>
      <c r="AT1316" s="59"/>
      <c r="AU1316" s="28"/>
      <c r="AV1316" s="59"/>
      <c r="AW1316" s="59"/>
      <c r="AX1316" s="59"/>
      <c r="AY1316" s="59"/>
      <c r="AZ1316" s="130"/>
      <c r="BA1316" s="59"/>
      <c r="BB1316" s="28"/>
      <c r="BC1316" s="28"/>
      <c r="BD1316" s="28"/>
      <c r="BE1316" s="28"/>
      <c r="BF1316" s="28"/>
      <c r="BG1316" s="28"/>
      <c r="BH1316" s="28"/>
      <c r="BI1316" s="28"/>
      <c r="BJ1316" s="28"/>
      <c r="BK1316" s="28"/>
      <c r="BL1316" s="28"/>
      <c r="BM1316" s="28"/>
      <c r="BN1316" s="28"/>
      <c r="BO1316" s="28"/>
      <c r="BP1316" s="28"/>
      <c r="BQ1316" s="28"/>
      <c r="BR1316" s="28"/>
      <c r="BS1316" s="28"/>
      <c r="BT1316" s="28"/>
      <c r="BU1316" s="28"/>
      <c r="BV1316" s="28"/>
      <c r="BW1316" s="28"/>
      <c r="BX1316" s="28"/>
      <c r="BY1316" s="28"/>
      <c r="BZ1316" s="28"/>
      <c r="CA1316" s="28"/>
      <c r="CB1316" s="28"/>
      <c r="CC1316" s="28"/>
      <c r="CD1316" s="28"/>
      <c r="CE1316" s="28"/>
      <c r="CF1316" s="28"/>
      <c r="CG1316" s="28"/>
      <c r="CH1316" s="28"/>
      <c r="CI1316" s="28"/>
      <c r="CJ1316" s="28"/>
      <c r="CK1316" s="28"/>
      <c r="CL1316" s="28"/>
      <c r="CM1316" s="28"/>
      <c r="CN1316" s="28"/>
      <c r="CO1316" s="28"/>
      <c r="CP1316" s="28"/>
      <c r="CQ1316" s="28"/>
      <c r="CR1316" s="28"/>
      <c r="CS1316" s="28"/>
      <c r="CT1316" s="28"/>
      <c r="CU1316" s="28"/>
      <c r="CV1316" s="28"/>
      <c r="CW1316" s="28"/>
      <c r="CX1316" s="28"/>
      <c r="CY1316" s="28"/>
      <c r="CZ1316" s="28"/>
      <c r="DA1316" s="28"/>
      <c r="DB1316" s="28"/>
      <c r="DC1316" s="28"/>
      <c r="DD1316" s="28"/>
      <c r="DE1316" s="28"/>
      <c r="DF1316" s="28"/>
      <c r="DG1316" s="28"/>
      <c r="DH1316" s="28"/>
      <c r="DI1316" s="28"/>
      <c r="DJ1316" s="28"/>
      <c r="DK1316" s="28"/>
      <c r="DL1316" s="28"/>
      <c r="DM1316" s="28"/>
      <c r="DN1316" s="28"/>
      <c r="DO1316" s="28"/>
      <c r="DP1316" s="28"/>
      <c r="DQ1316" s="28"/>
      <c r="DR1316" s="28"/>
      <c r="DS1316" s="28"/>
      <c r="DT1316" s="28"/>
      <c r="DU1316" s="28"/>
      <c r="DV1316" s="28"/>
      <c r="DW1316" s="28"/>
      <c r="DX1316" s="28"/>
      <c r="DY1316" s="28"/>
      <c r="DZ1316" s="28"/>
      <c r="EA1316" s="28"/>
      <c r="EB1316" s="28"/>
      <c r="EC1316" s="28"/>
      <c r="ED1316" s="28"/>
      <c r="EE1316" s="28"/>
      <c r="EF1316" s="28"/>
      <c r="EG1316" s="28"/>
      <c r="EH1316" s="28"/>
      <c r="EI1316" s="28"/>
      <c r="EJ1316" s="28"/>
      <c r="EK1316" s="28"/>
      <c r="EL1316" s="28"/>
      <c r="EM1316" s="28"/>
      <c r="EN1316" s="28"/>
      <c r="EO1316" s="28"/>
      <c r="EP1316" s="28"/>
      <c r="EQ1316" s="28"/>
    </row>
    <row r="1317" spans="1:147" s="1" customFormat="1" x14ac:dyDescent="0.25">
      <c r="A1317" s="130"/>
      <c r="B1317" s="105"/>
      <c r="C1317" s="131"/>
      <c r="D1317" s="105"/>
      <c r="E1317" s="105"/>
      <c r="F1317" s="105"/>
      <c r="G1317" s="105"/>
      <c r="H1317" s="105"/>
      <c r="I1317" s="105"/>
      <c r="J1317" s="105"/>
      <c r="K1317" s="105"/>
      <c r="L1317" s="105"/>
      <c r="M1317" s="105"/>
      <c r="N1317" s="105"/>
      <c r="O1317" s="105"/>
      <c r="P1317" s="105"/>
      <c r="Q1317" s="105"/>
      <c r="R1317" s="105"/>
      <c r="S1317" s="105"/>
      <c r="T1317" s="105"/>
      <c r="U1317" s="28"/>
      <c r="V1317" s="132"/>
      <c r="W1317" s="132"/>
      <c r="X1317" s="105"/>
      <c r="Y1317" s="105"/>
      <c r="Z1317" s="105"/>
      <c r="AA1317" s="105"/>
      <c r="AB1317" s="105"/>
      <c r="AC1317" s="105"/>
      <c r="AD1317" s="105"/>
      <c r="AE1317" s="105"/>
      <c r="AF1317" s="105"/>
      <c r="AG1317" s="105"/>
      <c r="AH1317" s="105"/>
      <c r="AI1317" s="105"/>
      <c r="AJ1317" s="105"/>
      <c r="AK1317" s="105"/>
      <c r="AL1317" s="105"/>
      <c r="AM1317" s="105"/>
      <c r="AN1317" s="105"/>
      <c r="AO1317" s="59"/>
      <c r="AQ1317" s="138"/>
      <c r="AR1317" s="28"/>
      <c r="AS1317" s="28"/>
      <c r="AT1317" s="59"/>
      <c r="AU1317" s="28"/>
      <c r="AV1317" s="59"/>
      <c r="AW1317" s="59"/>
      <c r="AX1317" s="59"/>
      <c r="AY1317" s="59"/>
      <c r="AZ1317" s="130"/>
      <c r="BA1317" s="59"/>
      <c r="BB1317" s="28"/>
      <c r="BC1317" s="28"/>
      <c r="BD1317" s="28"/>
      <c r="BE1317" s="28"/>
      <c r="BF1317" s="28"/>
      <c r="BG1317" s="28"/>
      <c r="BH1317" s="28"/>
      <c r="BI1317" s="28"/>
      <c r="BJ1317" s="28"/>
      <c r="BK1317" s="28"/>
      <c r="BL1317" s="28"/>
      <c r="BM1317" s="28"/>
      <c r="BN1317" s="28"/>
      <c r="BO1317" s="28"/>
      <c r="BP1317" s="28"/>
      <c r="BQ1317" s="28"/>
      <c r="BR1317" s="28"/>
      <c r="BS1317" s="28"/>
      <c r="BT1317" s="28"/>
      <c r="BU1317" s="28"/>
      <c r="BV1317" s="28"/>
      <c r="BW1317" s="28"/>
      <c r="BX1317" s="28"/>
      <c r="BY1317" s="28"/>
      <c r="BZ1317" s="28"/>
      <c r="CA1317" s="28"/>
      <c r="CB1317" s="28"/>
      <c r="CC1317" s="28"/>
      <c r="CD1317" s="28"/>
      <c r="CE1317" s="28"/>
      <c r="CF1317" s="28"/>
      <c r="CG1317" s="28"/>
      <c r="CH1317" s="28"/>
      <c r="CI1317" s="28"/>
      <c r="CJ1317" s="28"/>
      <c r="CK1317" s="28"/>
      <c r="CL1317" s="28"/>
      <c r="CM1317" s="28"/>
      <c r="CN1317" s="28"/>
      <c r="CO1317" s="28"/>
      <c r="CP1317" s="28"/>
      <c r="CQ1317" s="28"/>
      <c r="CR1317" s="28"/>
      <c r="CS1317" s="28"/>
      <c r="CT1317" s="28"/>
      <c r="CU1317" s="28"/>
      <c r="CV1317" s="28"/>
      <c r="CW1317" s="28"/>
      <c r="CX1317" s="28"/>
      <c r="CY1317" s="28"/>
      <c r="CZ1317" s="28"/>
      <c r="DA1317" s="28"/>
      <c r="DB1317" s="28"/>
      <c r="DC1317" s="28"/>
      <c r="DD1317" s="28"/>
      <c r="DE1317" s="28"/>
      <c r="DF1317" s="28"/>
      <c r="DG1317" s="28"/>
      <c r="DH1317" s="28"/>
      <c r="DI1317" s="28"/>
      <c r="DJ1317" s="28"/>
      <c r="DK1317" s="28"/>
      <c r="DL1317" s="28"/>
      <c r="DM1317" s="28"/>
      <c r="DN1317" s="28"/>
      <c r="DO1317" s="28"/>
      <c r="DP1317" s="28"/>
      <c r="DQ1317" s="28"/>
      <c r="DR1317" s="28"/>
      <c r="DS1317" s="28"/>
      <c r="DT1317" s="28"/>
      <c r="DU1317" s="28"/>
      <c r="DV1317" s="28"/>
      <c r="DW1317" s="28"/>
      <c r="DX1317" s="28"/>
      <c r="DY1317" s="28"/>
      <c r="DZ1317" s="28"/>
      <c r="EA1317" s="28"/>
      <c r="EB1317" s="28"/>
      <c r="EC1317" s="28"/>
      <c r="ED1317" s="28"/>
      <c r="EE1317" s="28"/>
      <c r="EF1317" s="28"/>
      <c r="EG1317" s="28"/>
      <c r="EH1317" s="28"/>
      <c r="EI1317" s="28"/>
      <c r="EJ1317" s="28"/>
      <c r="EK1317" s="28"/>
      <c r="EL1317" s="28"/>
      <c r="EM1317" s="28"/>
      <c r="EN1317" s="28"/>
      <c r="EO1317" s="28"/>
      <c r="EP1317" s="28"/>
      <c r="EQ1317" s="28"/>
    </row>
    <row r="1318" spans="1:147" s="1" customFormat="1" x14ac:dyDescent="0.25">
      <c r="A1318" s="130"/>
      <c r="B1318" s="105"/>
      <c r="C1318" s="131"/>
      <c r="D1318" s="105"/>
      <c r="E1318" s="105"/>
      <c r="F1318" s="105"/>
      <c r="G1318" s="105"/>
      <c r="H1318" s="105"/>
      <c r="I1318" s="105"/>
      <c r="J1318" s="105"/>
      <c r="K1318" s="105"/>
      <c r="L1318" s="105"/>
      <c r="M1318" s="105"/>
      <c r="N1318" s="105"/>
      <c r="O1318" s="105"/>
      <c r="P1318" s="105"/>
      <c r="Q1318" s="105"/>
      <c r="R1318" s="105"/>
      <c r="S1318" s="105"/>
      <c r="T1318" s="105"/>
      <c r="U1318" s="28"/>
      <c r="V1318" s="132"/>
      <c r="W1318" s="132"/>
      <c r="X1318" s="105"/>
      <c r="Y1318" s="105"/>
      <c r="Z1318" s="105"/>
      <c r="AA1318" s="105"/>
      <c r="AB1318" s="105"/>
      <c r="AC1318" s="105"/>
      <c r="AD1318" s="105"/>
      <c r="AE1318" s="105"/>
      <c r="AF1318" s="105"/>
      <c r="AG1318" s="105"/>
      <c r="AH1318" s="105"/>
      <c r="AI1318" s="105"/>
      <c r="AJ1318" s="105"/>
      <c r="AK1318" s="105"/>
      <c r="AL1318" s="105"/>
      <c r="AM1318" s="105"/>
      <c r="AN1318" s="105"/>
      <c r="AO1318" s="59"/>
      <c r="AQ1318" s="138"/>
      <c r="AR1318" s="28"/>
      <c r="AS1318" s="28"/>
      <c r="AT1318" s="59"/>
      <c r="AU1318" s="28"/>
      <c r="AV1318" s="59"/>
      <c r="AW1318" s="59"/>
      <c r="AX1318" s="59"/>
      <c r="AY1318" s="59"/>
      <c r="AZ1318" s="130"/>
      <c r="BA1318" s="59"/>
      <c r="BB1318" s="28"/>
      <c r="BC1318" s="28"/>
      <c r="BD1318" s="28"/>
      <c r="BE1318" s="28"/>
      <c r="BF1318" s="28"/>
      <c r="BG1318" s="28"/>
      <c r="BH1318" s="28"/>
      <c r="BI1318" s="28"/>
      <c r="BJ1318" s="28"/>
      <c r="BK1318" s="28"/>
      <c r="BL1318" s="28"/>
      <c r="BM1318" s="28"/>
      <c r="BN1318" s="28"/>
      <c r="BO1318" s="28"/>
      <c r="BP1318" s="28"/>
      <c r="BQ1318" s="28"/>
      <c r="BR1318" s="28"/>
      <c r="BS1318" s="28"/>
      <c r="BT1318" s="28"/>
      <c r="BU1318" s="28"/>
      <c r="BV1318" s="28"/>
      <c r="BW1318" s="28"/>
      <c r="BX1318" s="28"/>
      <c r="BY1318" s="28"/>
      <c r="BZ1318" s="28"/>
      <c r="CA1318" s="28"/>
      <c r="CB1318" s="28"/>
      <c r="CC1318" s="28"/>
      <c r="CD1318" s="28"/>
      <c r="CE1318" s="28"/>
      <c r="CF1318" s="28"/>
      <c r="CG1318" s="28"/>
      <c r="CH1318" s="28"/>
      <c r="CI1318" s="28"/>
      <c r="CJ1318" s="28"/>
      <c r="CK1318" s="28"/>
      <c r="CL1318" s="28"/>
      <c r="CM1318" s="28"/>
      <c r="CN1318" s="28"/>
      <c r="CO1318" s="28"/>
      <c r="CP1318" s="28"/>
      <c r="CQ1318" s="28"/>
      <c r="CR1318" s="28"/>
      <c r="CS1318" s="28"/>
      <c r="CT1318" s="28"/>
      <c r="CU1318" s="28"/>
      <c r="CV1318" s="28"/>
      <c r="CW1318" s="28"/>
      <c r="CX1318" s="28"/>
      <c r="CY1318" s="28"/>
      <c r="CZ1318" s="28"/>
      <c r="DA1318" s="28"/>
      <c r="DB1318" s="28"/>
      <c r="DC1318" s="28"/>
      <c r="DD1318" s="28"/>
      <c r="DE1318" s="28"/>
      <c r="DF1318" s="28"/>
      <c r="DG1318" s="28"/>
      <c r="DH1318" s="28"/>
      <c r="DI1318" s="28"/>
      <c r="DJ1318" s="28"/>
      <c r="DK1318" s="28"/>
      <c r="DL1318" s="28"/>
      <c r="DM1318" s="28"/>
      <c r="DN1318" s="28"/>
      <c r="DO1318" s="28"/>
      <c r="DP1318" s="28"/>
      <c r="DQ1318" s="28"/>
      <c r="DR1318" s="28"/>
      <c r="DS1318" s="28"/>
      <c r="DT1318" s="28"/>
      <c r="DU1318" s="28"/>
      <c r="DV1318" s="28"/>
      <c r="DW1318" s="28"/>
      <c r="DX1318" s="28"/>
      <c r="DY1318" s="28"/>
      <c r="DZ1318" s="28"/>
      <c r="EA1318" s="28"/>
      <c r="EB1318" s="28"/>
      <c r="EC1318" s="28"/>
      <c r="ED1318" s="28"/>
      <c r="EE1318" s="28"/>
      <c r="EF1318" s="28"/>
      <c r="EG1318" s="28"/>
      <c r="EH1318" s="28"/>
      <c r="EI1318" s="28"/>
      <c r="EJ1318" s="28"/>
      <c r="EK1318" s="28"/>
      <c r="EL1318" s="28"/>
      <c r="EM1318" s="28"/>
      <c r="EN1318" s="28"/>
      <c r="EO1318" s="28"/>
      <c r="EP1318" s="28"/>
      <c r="EQ1318" s="28"/>
    </row>
    <row r="1319" spans="1:147" s="1" customFormat="1" x14ac:dyDescent="0.25">
      <c r="A1319" s="130"/>
      <c r="B1319" s="105"/>
      <c r="C1319" s="131"/>
      <c r="D1319" s="105"/>
      <c r="E1319" s="105"/>
      <c r="F1319" s="105"/>
      <c r="G1319" s="105"/>
      <c r="H1319" s="105"/>
      <c r="I1319" s="105"/>
      <c r="J1319" s="105"/>
      <c r="K1319" s="105"/>
      <c r="L1319" s="105"/>
      <c r="M1319" s="105"/>
      <c r="N1319" s="105"/>
      <c r="O1319" s="105"/>
      <c r="P1319" s="105"/>
      <c r="Q1319" s="105"/>
      <c r="R1319" s="105"/>
      <c r="S1319" s="105"/>
      <c r="T1319" s="105"/>
      <c r="U1319" s="28"/>
      <c r="V1319" s="132"/>
      <c r="W1319" s="132"/>
      <c r="X1319" s="105"/>
      <c r="Y1319" s="105"/>
      <c r="Z1319" s="105"/>
      <c r="AA1319" s="105"/>
      <c r="AB1319" s="105"/>
      <c r="AC1319" s="105"/>
      <c r="AD1319" s="105"/>
      <c r="AE1319" s="105"/>
      <c r="AF1319" s="105"/>
      <c r="AG1319" s="105"/>
      <c r="AH1319" s="105"/>
      <c r="AI1319" s="105"/>
      <c r="AJ1319" s="105"/>
      <c r="AK1319" s="105"/>
      <c r="AL1319" s="105"/>
      <c r="AM1319" s="105"/>
      <c r="AN1319" s="105"/>
      <c r="AO1319" s="59"/>
      <c r="AQ1319" s="138"/>
      <c r="AR1319" s="28"/>
      <c r="AS1319" s="28"/>
      <c r="AT1319" s="59"/>
      <c r="AU1319" s="28"/>
      <c r="AV1319" s="59"/>
      <c r="AW1319" s="59"/>
      <c r="AX1319" s="59"/>
      <c r="AY1319" s="59"/>
      <c r="AZ1319" s="130"/>
      <c r="BA1319" s="59"/>
      <c r="BB1319" s="28"/>
      <c r="BC1319" s="28"/>
      <c r="BD1319" s="28"/>
      <c r="BE1319" s="28"/>
      <c r="BF1319" s="28"/>
      <c r="BG1319" s="28"/>
      <c r="BH1319" s="28"/>
      <c r="BI1319" s="28"/>
      <c r="BJ1319" s="28"/>
      <c r="BK1319" s="28"/>
      <c r="BL1319" s="28"/>
      <c r="BM1319" s="28"/>
      <c r="BN1319" s="28"/>
      <c r="BO1319" s="28"/>
      <c r="BP1319" s="28"/>
      <c r="BQ1319" s="28"/>
      <c r="BR1319" s="28"/>
      <c r="BS1319" s="28"/>
      <c r="BT1319" s="28"/>
      <c r="BU1319" s="28"/>
      <c r="BV1319" s="28"/>
      <c r="BW1319" s="28"/>
      <c r="BX1319" s="28"/>
      <c r="BY1319" s="28"/>
      <c r="BZ1319" s="28"/>
      <c r="CA1319" s="28"/>
      <c r="CB1319" s="28"/>
      <c r="CC1319" s="28"/>
      <c r="CD1319" s="28"/>
      <c r="CE1319" s="28"/>
      <c r="CF1319" s="28"/>
      <c r="CG1319" s="28"/>
      <c r="CH1319" s="28"/>
      <c r="CI1319" s="28"/>
      <c r="CJ1319" s="28"/>
      <c r="CK1319" s="28"/>
      <c r="CL1319" s="28"/>
      <c r="CM1319" s="28"/>
      <c r="CN1319" s="28"/>
      <c r="CO1319" s="28"/>
      <c r="CP1319" s="28"/>
      <c r="CQ1319" s="28"/>
      <c r="CR1319" s="28"/>
      <c r="CS1319" s="28"/>
      <c r="CT1319" s="28"/>
      <c r="CU1319" s="28"/>
      <c r="CV1319" s="28"/>
      <c r="CW1319" s="28"/>
      <c r="CX1319" s="28"/>
      <c r="CY1319" s="28"/>
      <c r="CZ1319" s="28"/>
      <c r="DA1319" s="28"/>
      <c r="DB1319" s="28"/>
      <c r="DC1319" s="28"/>
      <c r="DD1319" s="28"/>
      <c r="DE1319" s="28"/>
      <c r="DF1319" s="28"/>
      <c r="DG1319" s="28"/>
      <c r="DH1319" s="28"/>
      <c r="DI1319" s="28"/>
      <c r="DJ1319" s="28"/>
      <c r="DK1319" s="28"/>
      <c r="DL1319" s="28"/>
      <c r="DM1319" s="28"/>
      <c r="DN1319" s="28"/>
      <c r="DO1319" s="28"/>
      <c r="DP1319" s="28"/>
      <c r="DQ1319" s="28"/>
      <c r="DR1319" s="28"/>
      <c r="DS1319" s="28"/>
      <c r="DT1319" s="28"/>
      <c r="DU1319" s="28"/>
      <c r="DV1319" s="28"/>
      <c r="DW1319" s="28"/>
      <c r="DX1319" s="28"/>
      <c r="DY1319" s="28"/>
      <c r="DZ1319" s="28"/>
      <c r="EA1319" s="28"/>
      <c r="EB1319" s="28"/>
      <c r="EC1319" s="28"/>
      <c r="ED1319" s="28"/>
      <c r="EE1319" s="28"/>
      <c r="EF1319" s="28"/>
      <c r="EG1319" s="28"/>
      <c r="EH1319" s="28"/>
      <c r="EI1319" s="28"/>
      <c r="EJ1319" s="28"/>
      <c r="EK1319" s="28"/>
      <c r="EL1319" s="28"/>
      <c r="EM1319" s="28"/>
      <c r="EN1319" s="28"/>
      <c r="EO1319" s="28"/>
      <c r="EP1319" s="28"/>
      <c r="EQ1319" s="28"/>
    </row>
    <row r="1320" spans="1:147" s="1" customFormat="1" x14ac:dyDescent="0.25">
      <c r="A1320" s="130"/>
      <c r="B1320" s="105"/>
      <c r="C1320" s="131"/>
      <c r="D1320" s="105"/>
      <c r="E1320" s="105"/>
      <c r="F1320" s="105"/>
      <c r="G1320" s="105"/>
      <c r="H1320" s="105"/>
      <c r="I1320" s="105"/>
      <c r="J1320" s="105"/>
      <c r="K1320" s="105"/>
      <c r="L1320" s="105"/>
      <c r="M1320" s="105"/>
      <c r="N1320" s="105"/>
      <c r="O1320" s="105"/>
      <c r="P1320" s="105"/>
      <c r="Q1320" s="105"/>
      <c r="R1320" s="105"/>
      <c r="S1320" s="105"/>
      <c r="T1320" s="105"/>
      <c r="U1320" s="28"/>
      <c r="V1320" s="132"/>
      <c r="W1320" s="132"/>
      <c r="X1320" s="105"/>
      <c r="Y1320" s="105"/>
      <c r="Z1320" s="105"/>
      <c r="AA1320" s="105"/>
      <c r="AB1320" s="105"/>
      <c r="AC1320" s="105"/>
      <c r="AD1320" s="105"/>
      <c r="AE1320" s="105"/>
      <c r="AF1320" s="105"/>
      <c r="AG1320" s="105"/>
      <c r="AH1320" s="105"/>
      <c r="AI1320" s="105"/>
      <c r="AJ1320" s="105"/>
      <c r="AK1320" s="105"/>
      <c r="AL1320" s="105"/>
      <c r="AM1320" s="105"/>
      <c r="AN1320" s="105"/>
      <c r="AO1320" s="59"/>
      <c r="AQ1320" s="138"/>
      <c r="AR1320" s="28"/>
      <c r="AS1320" s="28"/>
      <c r="AT1320" s="59"/>
      <c r="AU1320" s="28"/>
      <c r="AV1320" s="59"/>
      <c r="AW1320" s="59"/>
      <c r="AX1320" s="59"/>
      <c r="AY1320" s="59"/>
      <c r="AZ1320" s="130"/>
      <c r="BA1320" s="59"/>
      <c r="BB1320" s="28"/>
      <c r="BC1320" s="28"/>
      <c r="BD1320" s="28"/>
      <c r="BE1320" s="28"/>
      <c r="BF1320" s="28"/>
      <c r="BG1320" s="28"/>
      <c r="BH1320" s="28"/>
      <c r="BI1320" s="28"/>
      <c r="BJ1320" s="28"/>
      <c r="BK1320" s="28"/>
      <c r="BL1320" s="28"/>
      <c r="BM1320" s="28"/>
      <c r="BN1320" s="28"/>
      <c r="BO1320" s="28"/>
      <c r="BP1320" s="28"/>
      <c r="BQ1320" s="28"/>
      <c r="BR1320" s="28"/>
      <c r="BS1320" s="28"/>
      <c r="BT1320" s="28"/>
      <c r="BU1320" s="28"/>
      <c r="BV1320" s="28"/>
      <c r="BW1320" s="28"/>
      <c r="BX1320" s="28"/>
      <c r="BY1320" s="28"/>
      <c r="BZ1320" s="28"/>
      <c r="CA1320" s="28"/>
      <c r="CB1320" s="28"/>
      <c r="CC1320" s="28"/>
      <c r="CD1320" s="28"/>
      <c r="CE1320" s="28"/>
      <c r="CF1320" s="28"/>
      <c r="CG1320" s="28"/>
      <c r="CH1320" s="28"/>
      <c r="CI1320" s="28"/>
      <c r="CJ1320" s="28"/>
      <c r="CK1320" s="28"/>
      <c r="CL1320" s="28"/>
      <c r="CM1320" s="28"/>
      <c r="CN1320" s="28"/>
      <c r="CO1320" s="28"/>
      <c r="CP1320" s="28"/>
      <c r="CQ1320" s="28"/>
      <c r="CR1320" s="28"/>
      <c r="CS1320" s="28"/>
      <c r="CT1320" s="28"/>
      <c r="CU1320" s="28"/>
      <c r="CV1320" s="28"/>
      <c r="CW1320" s="28"/>
      <c r="CX1320" s="28"/>
      <c r="CY1320" s="28"/>
      <c r="CZ1320" s="28"/>
      <c r="DA1320" s="28"/>
      <c r="DB1320" s="28"/>
      <c r="DC1320" s="28"/>
      <c r="DD1320" s="28"/>
      <c r="DE1320" s="28"/>
      <c r="DF1320" s="28"/>
      <c r="DG1320" s="28"/>
      <c r="DH1320" s="28"/>
      <c r="DI1320" s="28"/>
      <c r="DJ1320" s="28"/>
      <c r="DK1320" s="28"/>
      <c r="DL1320" s="28"/>
      <c r="DM1320" s="28"/>
      <c r="DN1320" s="28"/>
      <c r="DO1320" s="28"/>
      <c r="DP1320" s="28"/>
      <c r="DQ1320" s="28"/>
      <c r="DR1320" s="28"/>
      <c r="DS1320" s="28"/>
      <c r="DT1320" s="28"/>
      <c r="DU1320" s="28"/>
      <c r="DV1320" s="28"/>
      <c r="DW1320" s="28"/>
      <c r="DX1320" s="28"/>
      <c r="DY1320" s="28"/>
      <c r="DZ1320" s="28"/>
      <c r="EA1320" s="28"/>
      <c r="EB1320" s="28"/>
      <c r="EC1320" s="28"/>
      <c r="ED1320" s="28"/>
      <c r="EE1320" s="28"/>
      <c r="EF1320" s="28"/>
      <c r="EG1320" s="28"/>
      <c r="EH1320" s="28"/>
      <c r="EI1320" s="28"/>
      <c r="EJ1320" s="28"/>
      <c r="EK1320" s="28"/>
      <c r="EL1320" s="28"/>
      <c r="EM1320" s="28"/>
      <c r="EN1320" s="28"/>
      <c r="EO1320" s="28"/>
      <c r="EP1320" s="28"/>
      <c r="EQ1320" s="28"/>
    </row>
    <row r="1321" spans="1:147" s="1" customFormat="1" x14ac:dyDescent="0.25">
      <c r="A1321" s="130"/>
      <c r="B1321" s="105"/>
      <c r="C1321" s="131"/>
      <c r="D1321" s="105"/>
      <c r="E1321" s="105"/>
      <c r="F1321" s="105"/>
      <c r="G1321" s="105"/>
      <c r="H1321" s="105"/>
      <c r="I1321" s="105"/>
      <c r="J1321" s="105"/>
      <c r="K1321" s="105"/>
      <c r="L1321" s="105"/>
      <c r="M1321" s="105"/>
      <c r="N1321" s="105"/>
      <c r="O1321" s="105"/>
      <c r="P1321" s="105"/>
      <c r="Q1321" s="105"/>
      <c r="R1321" s="105"/>
      <c r="S1321" s="105"/>
      <c r="T1321" s="105"/>
      <c r="U1321" s="28"/>
      <c r="V1321" s="132"/>
      <c r="W1321" s="132"/>
      <c r="X1321" s="105"/>
      <c r="Y1321" s="105"/>
      <c r="Z1321" s="105"/>
      <c r="AA1321" s="105"/>
      <c r="AB1321" s="105"/>
      <c r="AC1321" s="105"/>
      <c r="AD1321" s="105"/>
      <c r="AE1321" s="105"/>
      <c r="AF1321" s="105"/>
      <c r="AG1321" s="105"/>
      <c r="AH1321" s="105"/>
      <c r="AI1321" s="105"/>
      <c r="AJ1321" s="105"/>
      <c r="AK1321" s="105"/>
      <c r="AL1321" s="105"/>
      <c r="AM1321" s="105"/>
      <c r="AN1321" s="105"/>
      <c r="AO1321" s="59"/>
      <c r="AQ1321" s="138"/>
      <c r="AR1321" s="28"/>
      <c r="AS1321" s="28"/>
      <c r="AT1321" s="59"/>
      <c r="AU1321" s="28"/>
      <c r="AV1321" s="59"/>
      <c r="AW1321" s="59"/>
      <c r="AX1321" s="59"/>
      <c r="AY1321" s="59"/>
      <c r="AZ1321" s="130"/>
      <c r="BA1321" s="59"/>
      <c r="BB1321" s="28"/>
      <c r="BC1321" s="28"/>
      <c r="BD1321" s="28"/>
      <c r="BE1321" s="28"/>
      <c r="BF1321" s="28"/>
      <c r="BG1321" s="28"/>
      <c r="BH1321" s="28"/>
      <c r="BI1321" s="28"/>
      <c r="BJ1321" s="28"/>
      <c r="BK1321" s="28"/>
      <c r="BL1321" s="28"/>
      <c r="BM1321" s="28"/>
      <c r="BN1321" s="28"/>
      <c r="BO1321" s="28"/>
      <c r="BP1321" s="28"/>
      <c r="BQ1321" s="28"/>
      <c r="BR1321" s="28"/>
      <c r="BS1321" s="28"/>
      <c r="BT1321" s="28"/>
      <c r="BU1321" s="28"/>
      <c r="BV1321" s="28"/>
      <c r="BW1321" s="28"/>
      <c r="BX1321" s="28"/>
      <c r="BY1321" s="28"/>
      <c r="BZ1321" s="28"/>
      <c r="CA1321" s="28"/>
      <c r="CB1321" s="28"/>
      <c r="CC1321" s="28"/>
      <c r="CD1321" s="28"/>
      <c r="CE1321" s="28"/>
      <c r="CF1321" s="28"/>
      <c r="CG1321" s="28"/>
      <c r="CH1321" s="28"/>
      <c r="CI1321" s="28"/>
      <c r="CJ1321" s="28"/>
      <c r="CK1321" s="28"/>
      <c r="CL1321" s="28"/>
      <c r="CM1321" s="28"/>
      <c r="CN1321" s="28"/>
      <c r="CO1321" s="28"/>
      <c r="CP1321" s="28"/>
      <c r="CQ1321" s="28"/>
      <c r="CR1321" s="28"/>
      <c r="CS1321" s="28"/>
      <c r="CT1321" s="28"/>
      <c r="CU1321" s="28"/>
      <c r="CV1321" s="28"/>
      <c r="CW1321" s="28"/>
      <c r="CX1321" s="28"/>
      <c r="CY1321" s="28"/>
      <c r="CZ1321" s="28"/>
      <c r="DA1321" s="28"/>
      <c r="DB1321" s="28"/>
      <c r="DC1321" s="28"/>
      <c r="DD1321" s="28"/>
      <c r="DE1321" s="28"/>
      <c r="DF1321" s="28"/>
      <c r="DG1321" s="28"/>
      <c r="DH1321" s="28"/>
      <c r="DI1321" s="28"/>
      <c r="DJ1321" s="28"/>
      <c r="DK1321" s="28"/>
      <c r="DL1321" s="28"/>
      <c r="DM1321" s="28"/>
      <c r="DN1321" s="28"/>
      <c r="DO1321" s="28"/>
      <c r="DP1321" s="28"/>
      <c r="DQ1321" s="28"/>
      <c r="DR1321" s="28"/>
      <c r="DS1321" s="28"/>
      <c r="DT1321" s="28"/>
      <c r="DU1321" s="28"/>
      <c r="DV1321" s="28"/>
      <c r="DW1321" s="28"/>
      <c r="DX1321" s="28"/>
      <c r="DY1321" s="28"/>
      <c r="DZ1321" s="28"/>
      <c r="EA1321" s="28"/>
      <c r="EB1321" s="28"/>
      <c r="EC1321" s="28"/>
      <c r="ED1321" s="28"/>
      <c r="EE1321" s="28"/>
      <c r="EF1321" s="28"/>
      <c r="EG1321" s="28"/>
      <c r="EH1321" s="28"/>
      <c r="EI1321" s="28"/>
      <c r="EJ1321" s="28"/>
      <c r="EK1321" s="28"/>
      <c r="EL1321" s="28"/>
      <c r="EM1321" s="28"/>
      <c r="EN1321" s="28"/>
      <c r="EO1321" s="28"/>
      <c r="EP1321" s="28"/>
      <c r="EQ1321" s="28"/>
    </row>
    <row r="1322" spans="1:147" s="1" customFormat="1" x14ac:dyDescent="0.25">
      <c r="A1322" s="130"/>
      <c r="B1322" s="105"/>
      <c r="C1322" s="131"/>
      <c r="D1322" s="105"/>
      <c r="E1322" s="105"/>
      <c r="F1322" s="105"/>
      <c r="G1322" s="105"/>
      <c r="H1322" s="105"/>
      <c r="I1322" s="105"/>
      <c r="J1322" s="105"/>
      <c r="K1322" s="105"/>
      <c r="L1322" s="105"/>
      <c r="M1322" s="105"/>
      <c r="N1322" s="105"/>
      <c r="O1322" s="105"/>
      <c r="P1322" s="105"/>
      <c r="Q1322" s="105"/>
      <c r="R1322" s="105"/>
      <c r="S1322" s="105"/>
      <c r="T1322" s="105"/>
      <c r="U1322" s="28"/>
      <c r="V1322" s="132"/>
      <c r="W1322" s="132"/>
      <c r="X1322" s="105"/>
      <c r="Y1322" s="105"/>
      <c r="Z1322" s="105"/>
      <c r="AA1322" s="105"/>
      <c r="AB1322" s="105"/>
      <c r="AC1322" s="105"/>
      <c r="AD1322" s="105"/>
      <c r="AE1322" s="105"/>
      <c r="AF1322" s="105"/>
      <c r="AG1322" s="105"/>
      <c r="AH1322" s="105"/>
      <c r="AI1322" s="105"/>
      <c r="AJ1322" s="105"/>
      <c r="AK1322" s="105"/>
      <c r="AL1322" s="105"/>
      <c r="AM1322" s="105"/>
      <c r="AN1322" s="105"/>
      <c r="AO1322" s="59"/>
      <c r="AQ1322" s="138"/>
      <c r="AR1322" s="28"/>
      <c r="AS1322" s="28"/>
      <c r="AT1322" s="59"/>
      <c r="AU1322" s="28"/>
      <c r="AV1322" s="59"/>
      <c r="AW1322" s="59"/>
      <c r="AX1322" s="59"/>
      <c r="AY1322" s="59"/>
      <c r="AZ1322" s="130"/>
      <c r="BA1322" s="59"/>
      <c r="BB1322" s="28"/>
      <c r="BC1322" s="28"/>
      <c r="BD1322" s="28"/>
      <c r="BE1322" s="28"/>
      <c r="BF1322" s="28"/>
      <c r="BG1322" s="28"/>
      <c r="BH1322" s="28"/>
      <c r="BI1322" s="28"/>
      <c r="BJ1322" s="28"/>
      <c r="BK1322" s="28"/>
      <c r="BL1322" s="28"/>
      <c r="BM1322" s="28"/>
      <c r="BN1322" s="28"/>
      <c r="BO1322" s="28"/>
      <c r="BP1322" s="28"/>
      <c r="BQ1322" s="28"/>
      <c r="BR1322" s="28"/>
      <c r="BS1322" s="28"/>
      <c r="BT1322" s="28"/>
      <c r="BU1322" s="28"/>
      <c r="BV1322" s="28"/>
      <c r="BW1322" s="28"/>
      <c r="BX1322" s="28"/>
      <c r="BY1322" s="28"/>
      <c r="BZ1322" s="28"/>
      <c r="CA1322" s="28"/>
      <c r="CB1322" s="28"/>
      <c r="CC1322" s="28"/>
      <c r="CD1322" s="28"/>
      <c r="CE1322" s="28"/>
      <c r="CF1322" s="28"/>
      <c r="CG1322" s="28"/>
      <c r="CH1322" s="28"/>
      <c r="CI1322" s="28"/>
      <c r="CJ1322" s="28"/>
      <c r="CK1322" s="28"/>
      <c r="CL1322" s="28"/>
      <c r="CM1322" s="28"/>
      <c r="CN1322" s="28"/>
      <c r="CO1322" s="28"/>
      <c r="CP1322" s="28"/>
      <c r="CQ1322" s="28"/>
      <c r="CR1322" s="28"/>
      <c r="CS1322" s="28"/>
      <c r="CT1322" s="28"/>
      <c r="CU1322" s="28"/>
      <c r="CV1322" s="28"/>
      <c r="CW1322" s="28"/>
      <c r="CX1322" s="28"/>
      <c r="CY1322" s="28"/>
      <c r="CZ1322" s="28"/>
      <c r="DA1322" s="28"/>
      <c r="DB1322" s="28"/>
      <c r="DC1322" s="28"/>
      <c r="DD1322" s="28"/>
      <c r="DE1322" s="28"/>
      <c r="DF1322" s="28"/>
      <c r="DG1322" s="28"/>
      <c r="DH1322" s="28"/>
      <c r="DI1322" s="28"/>
      <c r="DJ1322" s="28"/>
      <c r="DK1322" s="28"/>
      <c r="DL1322" s="28"/>
      <c r="DM1322" s="28"/>
      <c r="DN1322" s="28"/>
      <c r="DO1322" s="28"/>
      <c r="DP1322" s="28"/>
      <c r="DQ1322" s="28"/>
      <c r="DR1322" s="28"/>
      <c r="DS1322" s="28"/>
      <c r="DT1322" s="28"/>
      <c r="DU1322" s="28"/>
      <c r="DV1322" s="28"/>
      <c r="DW1322" s="28"/>
      <c r="DX1322" s="28"/>
      <c r="DY1322" s="28"/>
      <c r="DZ1322" s="28"/>
      <c r="EA1322" s="28"/>
      <c r="EB1322" s="28"/>
      <c r="EC1322" s="28"/>
      <c r="ED1322" s="28"/>
      <c r="EE1322" s="28"/>
      <c r="EF1322" s="28"/>
      <c r="EG1322" s="28"/>
      <c r="EH1322" s="28"/>
      <c r="EI1322" s="28"/>
      <c r="EJ1322" s="28"/>
      <c r="EK1322" s="28"/>
      <c r="EL1322" s="28"/>
      <c r="EM1322" s="28"/>
      <c r="EN1322" s="28"/>
      <c r="EO1322" s="28"/>
      <c r="EP1322" s="28"/>
      <c r="EQ1322" s="28"/>
    </row>
    <row r="1323" spans="1:147" s="1" customFormat="1" x14ac:dyDescent="0.25">
      <c r="A1323" s="130"/>
      <c r="B1323" s="105"/>
      <c r="C1323" s="131"/>
      <c r="D1323" s="105"/>
      <c r="E1323" s="105"/>
      <c r="F1323" s="105"/>
      <c r="G1323" s="105"/>
      <c r="H1323" s="105"/>
      <c r="I1323" s="105"/>
      <c r="J1323" s="105"/>
      <c r="K1323" s="105"/>
      <c r="L1323" s="105"/>
      <c r="M1323" s="105"/>
      <c r="N1323" s="105"/>
      <c r="O1323" s="105"/>
      <c r="P1323" s="105"/>
      <c r="Q1323" s="105"/>
      <c r="R1323" s="105"/>
      <c r="S1323" s="105"/>
      <c r="T1323" s="105"/>
      <c r="U1323" s="28"/>
      <c r="V1323" s="132"/>
      <c r="W1323" s="132"/>
      <c r="X1323" s="105"/>
      <c r="Y1323" s="105"/>
      <c r="Z1323" s="105"/>
      <c r="AA1323" s="105"/>
      <c r="AB1323" s="105"/>
      <c r="AC1323" s="105"/>
      <c r="AD1323" s="105"/>
      <c r="AE1323" s="105"/>
      <c r="AF1323" s="105"/>
      <c r="AG1323" s="105"/>
      <c r="AH1323" s="105"/>
      <c r="AI1323" s="105"/>
      <c r="AJ1323" s="105"/>
      <c r="AK1323" s="105"/>
      <c r="AL1323" s="105"/>
      <c r="AM1323" s="105"/>
      <c r="AN1323" s="105"/>
      <c r="AO1323" s="59"/>
      <c r="AQ1323" s="138"/>
      <c r="AR1323" s="28"/>
      <c r="AS1323" s="28"/>
      <c r="AT1323" s="59"/>
      <c r="AU1323" s="28"/>
      <c r="AV1323" s="59"/>
      <c r="AW1323" s="59"/>
      <c r="AX1323" s="59"/>
      <c r="AY1323" s="59"/>
      <c r="AZ1323" s="130"/>
      <c r="BA1323" s="59"/>
      <c r="BB1323" s="28"/>
      <c r="BC1323" s="28"/>
      <c r="BD1323" s="28"/>
      <c r="BE1323" s="28"/>
      <c r="BF1323" s="28"/>
      <c r="BG1323" s="28"/>
      <c r="BH1323" s="28"/>
      <c r="BI1323" s="28"/>
      <c r="BJ1323" s="28"/>
      <c r="BK1323" s="28"/>
      <c r="BL1323" s="28"/>
      <c r="BM1323" s="28"/>
      <c r="BN1323" s="28"/>
      <c r="BO1323" s="28"/>
      <c r="BP1323" s="28"/>
      <c r="BQ1323" s="28"/>
      <c r="BR1323" s="28"/>
      <c r="BS1323" s="28"/>
      <c r="BT1323" s="28"/>
      <c r="BU1323" s="28"/>
      <c r="BV1323" s="28"/>
      <c r="BW1323" s="28"/>
      <c r="BX1323" s="28"/>
      <c r="BY1323" s="28"/>
      <c r="BZ1323" s="28"/>
      <c r="CA1323" s="28"/>
      <c r="CB1323" s="28"/>
      <c r="CC1323" s="28"/>
      <c r="CD1323" s="28"/>
      <c r="CE1323" s="28"/>
      <c r="CF1323" s="28"/>
      <c r="CG1323" s="28"/>
      <c r="CH1323" s="28"/>
      <c r="CI1323" s="28"/>
      <c r="CJ1323" s="28"/>
      <c r="CK1323" s="28"/>
      <c r="CL1323" s="28"/>
      <c r="CM1323" s="28"/>
      <c r="CN1323" s="28"/>
      <c r="CO1323" s="28"/>
      <c r="CP1323" s="28"/>
      <c r="CQ1323" s="28"/>
      <c r="CR1323" s="28"/>
      <c r="CS1323" s="28"/>
      <c r="CT1323" s="28"/>
      <c r="CU1323" s="28"/>
      <c r="CV1323" s="28"/>
      <c r="CW1323" s="28"/>
      <c r="CX1323" s="28"/>
      <c r="CY1323" s="28"/>
      <c r="CZ1323" s="28"/>
      <c r="DA1323" s="28"/>
      <c r="DB1323" s="28"/>
      <c r="DC1323" s="28"/>
      <c r="DD1323" s="28"/>
      <c r="DE1323" s="28"/>
      <c r="DF1323" s="28"/>
      <c r="DG1323" s="28"/>
      <c r="DH1323" s="28"/>
      <c r="DI1323" s="28"/>
      <c r="DJ1323" s="28"/>
      <c r="DK1323" s="28"/>
      <c r="DL1323" s="28"/>
      <c r="DM1323" s="28"/>
      <c r="DN1323" s="28"/>
      <c r="DO1323" s="28"/>
      <c r="DP1323" s="28"/>
      <c r="DQ1323" s="28"/>
      <c r="DR1323" s="28"/>
      <c r="DS1323" s="28"/>
      <c r="DT1323" s="28"/>
      <c r="DU1323" s="28"/>
      <c r="DV1323" s="28"/>
      <c r="DW1323" s="28"/>
      <c r="DX1323" s="28"/>
      <c r="DY1323" s="28"/>
      <c r="DZ1323" s="28"/>
      <c r="EA1323" s="28"/>
      <c r="EB1323" s="28"/>
      <c r="EC1323" s="28"/>
      <c r="ED1323" s="28"/>
      <c r="EE1323" s="28"/>
      <c r="EF1323" s="28"/>
      <c r="EG1323" s="28"/>
      <c r="EH1323" s="28"/>
      <c r="EI1323" s="28"/>
      <c r="EJ1323" s="28"/>
      <c r="EK1323" s="28"/>
      <c r="EL1323" s="28"/>
      <c r="EM1323" s="28"/>
      <c r="EN1323" s="28"/>
      <c r="EO1323" s="28"/>
      <c r="EP1323" s="28"/>
      <c r="EQ1323" s="28"/>
    </row>
    <row r="1324" spans="1:147" s="1" customFormat="1" x14ac:dyDescent="0.25">
      <c r="A1324" s="130"/>
      <c r="B1324" s="105"/>
      <c r="C1324" s="131"/>
      <c r="D1324" s="105"/>
      <c r="E1324" s="105"/>
      <c r="F1324" s="105"/>
      <c r="G1324" s="105"/>
      <c r="H1324" s="105"/>
      <c r="I1324" s="105"/>
      <c r="J1324" s="105"/>
      <c r="K1324" s="105"/>
      <c r="L1324" s="105"/>
      <c r="M1324" s="105"/>
      <c r="N1324" s="105"/>
      <c r="O1324" s="105"/>
      <c r="P1324" s="105"/>
      <c r="Q1324" s="105"/>
      <c r="R1324" s="105"/>
      <c r="S1324" s="105"/>
      <c r="T1324" s="105"/>
      <c r="U1324" s="28"/>
      <c r="V1324" s="132"/>
      <c r="W1324" s="132"/>
      <c r="X1324" s="105"/>
      <c r="Y1324" s="105"/>
      <c r="Z1324" s="105"/>
      <c r="AA1324" s="105"/>
      <c r="AB1324" s="105"/>
      <c r="AC1324" s="105"/>
      <c r="AD1324" s="105"/>
      <c r="AE1324" s="105"/>
      <c r="AF1324" s="105"/>
      <c r="AG1324" s="105"/>
      <c r="AH1324" s="105"/>
      <c r="AI1324" s="105"/>
      <c r="AJ1324" s="105"/>
      <c r="AK1324" s="105"/>
      <c r="AL1324" s="105"/>
      <c r="AM1324" s="105"/>
      <c r="AN1324" s="105"/>
      <c r="AO1324" s="59"/>
      <c r="AQ1324" s="138"/>
      <c r="AR1324" s="28"/>
      <c r="AS1324" s="28"/>
      <c r="AT1324" s="59"/>
      <c r="AU1324" s="28"/>
      <c r="AV1324" s="59"/>
      <c r="AW1324" s="59"/>
      <c r="AX1324" s="59"/>
      <c r="AY1324" s="59"/>
      <c r="AZ1324" s="130"/>
      <c r="BA1324" s="59"/>
      <c r="BB1324" s="28"/>
      <c r="BC1324" s="28"/>
      <c r="BD1324" s="28"/>
      <c r="BE1324" s="28"/>
      <c r="BF1324" s="28"/>
      <c r="BG1324" s="28"/>
      <c r="BH1324" s="28"/>
      <c r="BI1324" s="28"/>
      <c r="BJ1324" s="28"/>
      <c r="BK1324" s="28"/>
      <c r="BL1324" s="28"/>
      <c r="BM1324" s="28"/>
      <c r="BN1324" s="28"/>
      <c r="BO1324" s="28"/>
      <c r="BP1324" s="28"/>
      <c r="BQ1324" s="28"/>
      <c r="BR1324" s="28"/>
      <c r="BS1324" s="28"/>
      <c r="BT1324" s="28"/>
      <c r="BU1324" s="28"/>
      <c r="BV1324" s="28"/>
      <c r="BW1324" s="28"/>
      <c r="BX1324" s="28"/>
      <c r="BY1324" s="28"/>
      <c r="BZ1324" s="28"/>
      <c r="CA1324" s="28"/>
      <c r="CB1324" s="28"/>
      <c r="CC1324" s="28"/>
      <c r="CD1324" s="28"/>
      <c r="CE1324" s="28"/>
      <c r="CF1324" s="28"/>
      <c r="CG1324" s="28"/>
      <c r="CH1324" s="28"/>
      <c r="CI1324" s="28"/>
      <c r="CJ1324" s="28"/>
      <c r="CK1324" s="28"/>
      <c r="CL1324" s="28"/>
      <c r="CM1324" s="28"/>
      <c r="CN1324" s="28"/>
      <c r="CO1324" s="28"/>
      <c r="CP1324" s="28"/>
      <c r="CQ1324" s="28"/>
      <c r="CR1324" s="28"/>
      <c r="CS1324" s="28"/>
      <c r="CT1324" s="28"/>
      <c r="CU1324" s="28"/>
      <c r="CV1324" s="28"/>
      <c r="CW1324" s="28"/>
      <c r="CX1324" s="28"/>
      <c r="CY1324" s="28"/>
      <c r="CZ1324" s="28"/>
      <c r="DA1324" s="28"/>
      <c r="DB1324" s="28"/>
      <c r="DC1324" s="28"/>
      <c r="DD1324" s="28"/>
      <c r="DE1324" s="28"/>
      <c r="DF1324" s="28"/>
      <c r="DG1324" s="28"/>
      <c r="DH1324" s="28"/>
      <c r="DI1324" s="28"/>
      <c r="DJ1324" s="28"/>
      <c r="DK1324" s="28"/>
      <c r="DL1324" s="28"/>
      <c r="DM1324" s="28"/>
      <c r="DN1324" s="28"/>
      <c r="DO1324" s="28"/>
      <c r="DP1324" s="28"/>
      <c r="DQ1324" s="28"/>
      <c r="DR1324" s="28"/>
      <c r="DS1324" s="28"/>
      <c r="DT1324" s="28"/>
      <c r="DU1324" s="28"/>
      <c r="DV1324" s="28"/>
      <c r="DW1324" s="28"/>
      <c r="DX1324" s="28"/>
      <c r="DY1324" s="28"/>
      <c r="DZ1324" s="28"/>
      <c r="EA1324" s="28"/>
      <c r="EB1324" s="28"/>
      <c r="EC1324" s="28"/>
      <c r="ED1324" s="28"/>
      <c r="EE1324" s="28"/>
      <c r="EF1324" s="28"/>
      <c r="EG1324" s="28"/>
      <c r="EH1324" s="28"/>
      <c r="EI1324" s="28"/>
      <c r="EJ1324" s="28"/>
      <c r="EK1324" s="28"/>
      <c r="EL1324" s="28"/>
      <c r="EM1324" s="28"/>
      <c r="EN1324" s="28"/>
      <c r="EO1324" s="28"/>
      <c r="EP1324" s="28"/>
      <c r="EQ1324" s="28"/>
    </row>
    <row r="1325" spans="1:147" s="1" customFormat="1" x14ac:dyDescent="0.25">
      <c r="A1325" s="130"/>
      <c r="B1325" s="105"/>
      <c r="C1325" s="131"/>
      <c r="D1325" s="105"/>
      <c r="E1325" s="105"/>
      <c r="F1325" s="105"/>
      <c r="G1325" s="105"/>
      <c r="H1325" s="105"/>
      <c r="I1325" s="105"/>
      <c r="J1325" s="105"/>
      <c r="K1325" s="105"/>
      <c r="L1325" s="105"/>
      <c r="M1325" s="105"/>
      <c r="N1325" s="105"/>
      <c r="O1325" s="105"/>
      <c r="P1325" s="105"/>
      <c r="Q1325" s="105"/>
      <c r="R1325" s="105"/>
      <c r="S1325" s="105"/>
      <c r="T1325" s="105"/>
      <c r="U1325" s="28"/>
      <c r="V1325" s="132"/>
      <c r="W1325" s="132"/>
      <c r="X1325" s="105"/>
      <c r="Y1325" s="105"/>
      <c r="Z1325" s="105"/>
      <c r="AA1325" s="105"/>
      <c r="AB1325" s="105"/>
      <c r="AC1325" s="105"/>
      <c r="AD1325" s="105"/>
      <c r="AE1325" s="105"/>
      <c r="AF1325" s="105"/>
      <c r="AG1325" s="105"/>
      <c r="AH1325" s="105"/>
      <c r="AI1325" s="105"/>
      <c r="AJ1325" s="105"/>
      <c r="AK1325" s="105"/>
      <c r="AL1325" s="105"/>
      <c r="AM1325" s="105"/>
      <c r="AN1325" s="105"/>
      <c r="AO1325" s="59"/>
      <c r="AQ1325" s="138"/>
      <c r="AR1325" s="28"/>
      <c r="AS1325" s="28"/>
      <c r="AT1325" s="59"/>
      <c r="AU1325" s="28"/>
      <c r="AV1325" s="59"/>
      <c r="AW1325" s="59"/>
      <c r="AX1325" s="59"/>
      <c r="AY1325" s="59"/>
      <c r="AZ1325" s="130"/>
      <c r="BA1325" s="59"/>
      <c r="BB1325" s="28"/>
      <c r="BC1325" s="28"/>
      <c r="BD1325" s="28"/>
      <c r="BE1325" s="28"/>
      <c r="BF1325" s="28"/>
      <c r="BG1325" s="28"/>
      <c r="BH1325" s="28"/>
      <c r="BI1325" s="28"/>
      <c r="BJ1325" s="28"/>
      <c r="BK1325" s="28"/>
      <c r="BL1325" s="28"/>
      <c r="BM1325" s="28"/>
      <c r="BN1325" s="28"/>
      <c r="BO1325" s="28"/>
      <c r="BP1325" s="28"/>
      <c r="BQ1325" s="28"/>
      <c r="BR1325" s="28"/>
      <c r="BS1325" s="28"/>
      <c r="BT1325" s="28"/>
      <c r="BU1325" s="28"/>
      <c r="BV1325" s="28"/>
      <c r="BW1325" s="28"/>
      <c r="BX1325" s="28"/>
      <c r="BY1325" s="28"/>
      <c r="BZ1325" s="28"/>
      <c r="CA1325" s="28"/>
      <c r="CB1325" s="28"/>
      <c r="CC1325" s="28"/>
      <c r="CD1325" s="28"/>
      <c r="CE1325" s="28"/>
      <c r="CF1325" s="28"/>
      <c r="CG1325" s="28"/>
      <c r="CH1325" s="28"/>
      <c r="CI1325" s="28"/>
      <c r="CJ1325" s="28"/>
      <c r="CK1325" s="28"/>
      <c r="CL1325" s="28"/>
      <c r="CM1325" s="28"/>
      <c r="CN1325" s="28"/>
      <c r="CO1325" s="28"/>
      <c r="CP1325" s="28"/>
      <c r="CQ1325" s="28"/>
      <c r="CR1325" s="28"/>
      <c r="CS1325" s="28"/>
      <c r="CT1325" s="28"/>
      <c r="CU1325" s="28"/>
      <c r="CV1325" s="28"/>
      <c r="CW1325" s="28"/>
      <c r="CX1325" s="28"/>
      <c r="CY1325" s="28"/>
      <c r="CZ1325" s="28"/>
      <c r="DA1325" s="28"/>
      <c r="DB1325" s="28"/>
      <c r="DC1325" s="28"/>
      <c r="DD1325" s="28"/>
      <c r="DE1325" s="28"/>
      <c r="DF1325" s="28"/>
      <c r="DG1325" s="28"/>
      <c r="DH1325" s="28"/>
      <c r="DI1325" s="28"/>
      <c r="DJ1325" s="28"/>
      <c r="DK1325" s="28"/>
      <c r="DL1325" s="28"/>
      <c r="DM1325" s="28"/>
      <c r="DN1325" s="28"/>
      <c r="DO1325" s="28"/>
      <c r="DP1325" s="28"/>
      <c r="DQ1325" s="28"/>
      <c r="DR1325" s="28"/>
      <c r="DS1325" s="28"/>
      <c r="DT1325" s="28"/>
      <c r="DU1325" s="28"/>
      <c r="DV1325" s="28"/>
      <c r="DW1325" s="28"/>
      <c r="DX1325" s="28"/>
      <c r="DY1325" s="28"/>
      <c r="DZ1325" s="28"/>
      <c r="EA1325" s="28"/>
      <c r="EB1325" s="28"/>
      <c r="EC1325" s="28"/>
      <c r="ED1325" s="28"/>
      <c r="EE1325" s="28"/>
      <c r="EF1325" s="28"/>
      <c r="EG1325" s="28"/>
      <c r="EH1325" s="28"/>
      <c r="EI1325" s="28"/>
      <c r="EJ1325" s="28"/>
      <c r="EK1325" s="28"/>
      <c r="EL1325" s="28"/>
      <c r="EM1325" s="28"/>
      <c r="EN1325" s="28"/>
      <c r="EO1325" s="28"/>
      <c r="EP1325" s="28"/>
      <c r="EQ1325" s="28"/>
    </row>
    <row r="1326" spans="1:147" s="1" customFormat="1" x14ac:dyDescent="0.25">
      <c r="A1326" s="130"/>
      <c r="B1326" s="105"/>
      <c r="C1326" s="131"/>
      <c r="D1326" s="105"/>
      <c r="E1326" s="105"/>
      <c r="F1326" s="105"/>
      <c r="G1326" s="105"/>
      <c r="H1326" s="105"/>
      <c r="I1326" s="105"/>
      <c r="J1326" s="105"/>
      <c r="K1326" s="105"/>
      <c r="L1326" s="105"/>
      <c r="M1326" s="105"/>
      <c r="N1326" s="105"/>
      <c r="O1326" s="105"/>
      <c r="P1326" s="105"/>
      <c r="Q1326" s="105"/>
      <c r="R1326" s="105"/>
      <c r="S1326" s="105"/>
      <c r="T1326" s="105"/>
      <c r="U1326" s="28"/>
      <c r="V1326" s="132"/>
      <c r="W1326" s="132"/>
      <c r="X1326" s="105"/>
      <c r="Y1326" s="105"/>
      <c r="Z1326" s="105"/>
      <c r="AA1326" s="105"/>
      <c r="AB1326" s="105"/>
      <c r="AC1326" s="105"/>
      <c r="AD1326" s="105"/>
      <c r="AE1326" s="105"/>
      <c r="AF1326" s="105"/>
      <c r="AG1326" s="105"/>
      <c r="AH1326" s="105"/>
      <c r="AI1326" s="105"/>
      <c r="AJ1326" s="105"/>
      <c r="AK1326" s="105"/>
      <c r="AL1326" s="105"/>
      <c r="AM1326" s="105"/>
      <c r="AN1326" s="105"/>
      <c r="AO1326" s="59"/>
      <c r="AQ1326" s="138"/>
      <c r="AR1326" s="28"/>
      <c r="AS1326" s="28"/>
      <c r="AT1326" s="59"/>
      <c r="AU1326" s="28"/>
      <c r="AV1326" s="59"/>
      <c r="AW1326" s="59"/>
      <c r="AX1326" s="59"/>
      <c r="AY1326" s="59"/>
      <c r="AZ1326" s="130"/>
      <c r="BA1326" s="59"/>
      <c r="BB1326" s="28"/>
      <c r="BC1326" s="28"/>
      <c r="BD1326" s="28"/>
      <c r="BE1326" s="28"/>
      <c r="BF1326" s="28"/>
      <c r="BG1326" s="28"/>
      <c r="BH1326" s="28"/>
      <c r="BI1326" s="28"/>
      <c r="BJ1326" s="28"/>
      <c r="BK1326" s="28"/>
      <c r="BL1326" s="28"/>
      <c r="BM1326" s="28"/>
      <c r="BN1326" s="28"/>
      <c r="BO1326" s="28"/>
      <c r="BP1326" s="28"/>
      <c r="BQ1326" s="28"/>
      <c r="BR1326" s="28"/>
      <c r="BS1326" s="28"/>
      <c r="BT1326" s="28"/>
      <c r="BU1326" s="28"/>
      <c r="BV1326" s="28"/>
      <c r="BW1326" s="28"/>
      <c r="BX1326" s="28"/>
      <c r="BY1326" s="28"/>
      <c r="BZ1326" s="28"/>
      <c r="CA1326" s="28"/>
      <c r="CB1326" s="28"/>
      <c r="CC1326" s="28"/>
      <c r="CD1326" s="28"/>
      <c r="CE1326" s="28"/>
      <c r="CF1326" s="28"/>
      <c r="CG1326" s="28"/>
      <c r="CH1326" s="28"/>
      <c r="CI1326" s="28"/>
      <c r="CJ1326" s="28"/>
      <c r="CK1326" s="28"/>
      <c r="CL1326" s="28"/>
      <c r="CM1326" s="28"/>
      <c r="CN1326" s="28"/>
      <c r="CO1326" s="28"/>
      <c r="CP1326" s="28"/>
      <c r="CQ1326" s="28"/>
      <c r="CR1326" s="28"/>
      <c r="CS1326" s="28"/>
      <c r="CT1326" s="28"/>
      <c r="CU1326" s="28"/>
      <c r="CV1326" s="28"/>
      <c r="CW1326" s="28"/>
      <c r="CX1326" s="28"/>
      <c r="CY1326" s="28"/>
      <c r="CZ1326" s="28"/>
      <c r="DA1326" s="28"/>
      <c r="DB1326" s="28"/>
      <c r="DC1326" s="28"/>
      <c r="DD1326" s="28"/>
      <c r="DE1326" s="28"/>
      <c r="DF1326" s="28"/>
      <c r="DG1326" s="28"/>
      <c r="DH1326" s="28"/>
      <c r="DI1326" s="28"/>
      <c r="DJ1326" s="28"/>
      <c r="DK1326" s="28"/>
      <c r="DL1326" s="28"/>
      <c r="DM1326" s="28"/>
      <c r="DN1326" s="28"/>
      <c r="DO1326" s="28"/>
      <c r="DP1326" s="28"/>
      <c r="DQ1326" s="28"/>
      <c r="DR1326" s="28"/>
      <c r="DS1326" s="28"/>
      <c r="DT1326" s="28"/>
      <c r="DU1326" s="28"/>
      <c r="DV1326" s="28"/>
      <c r="DW1326" s="28"/>
      <c r="DX1326" s="28"/>
      <c r="DY1326" s="28"/>
      <c r="DZ1326" s="28"/>
      <c r="EA1326" s="28"/>
      <c r="EB1326" s="28"/>
      <c r="EC1326" s="28"/>
      <c r="ED1326" s="28"/>
      <c r="EE1326" s="28"/>
      <c r="EF1326" s="28"/>
      <c r="EG1326" s="28"/>
      <c r="EH1326" s="28"/>
      <c r="EI1326" s="28"/>
      <c r="EJ1326" s="28"/>
      <c r="EK1326" s="28"/>
      <c r="EL1326" s="28"/>
      <c r="EM1326" s="28"/>
      <c r="EN1326" s="28"/>
      <c r="EO1326" s="28"/>
      <c r="EP1326" s="28"/>
      <c r="EQ1326" s="28"/>
    </row>
    <row r="1327" spans="1:147" s="1" customFormat="1" x14ac:dyDescent="0.25">
      <c r="A1327" s="130"/>
      <c r="B1327" s="105"/>
      <c r="C1327" s="131"/>
      <c r="D1327" s="105"/>
      <c r="E1327" s="105"/>
      <c r="F1327" s="105"/>
      <c r="G1327" s="105"/>
      <c r="H1327" s="105"/>
      <c r="I1327" s="105"/>
      <c r="J1327" s="105"/>
      <c r="K1327" s="105"/>
      <c r="L1327" s="105"/>
      <c r="M1327" s="105"/>
      <c r="N1327" s="105"/>
      <c r="O1327" s="105"/>
      <c r="P1327" s="105"/>
      <c r="Q1327" s="105"/>
      <c r="R1327" s="105"/>
      <c r="S1327" s="105"/>
      <c r="T1327" s="105"/>
      <c r="U1327" s="28"/>
      <c r="V1327" s="132"/>
      <c r="W1327" s="132"/>
      <c r="X1327" s="105"/>
      <c r="Y1327" s="105"/>
      <c r="Z1327" s="105"/>
      <c r="AA1327" s="105"/>
      <c r="AB1327" s="105"/>
      <c r="AC1327" s="105"/>
      <c r="AD1327" s="105"/>
      <c r="AE1327" s="105"/>
      <c r="AF1327" s="105"/>
      <c r="AG1327" s="105"/>
      <c r="AH1327" s="105"/>
      <c r="AI1327" s="105"/>
      <c r="AJ1327" s="105"/>
      <c r="AK1327" s="105"/>
      <c r="AL1327" s="105"/>
      <c r="AM1327" s="105"/>
      <c r="AN1327" s="105"/>
      <c r="AO1327" s="59"/>
      <c r="AQ1327" s="138"/>
      <c r="AR1327" s="28"/>
      <c r="AS1327" s="28"/>
      <c r="AT1327" s="59"/>
      <c r="AU1327" s="28"/>
      <c r="AV1327" s="59"/>
      <c r="AW1327" s="59"/>
      <c r="AX1327" s="59"/>
      <c r="AY1327" s="59"/>
      <c r="AZ1327" s="130"/>
      <c r="BA1327" s="59"/>
      <c r="BB1327" s="28"/>
      <c r="BC1327" s="28"/>
      <c r="BD1327" s="28"/>
      <c r="BE1327" s="28"/>
      <c r="BF1327" s="28"/>
      <c r="BG1327" s="28"/>
      <c r="BH1327" s="28"/>
      <c r="BI1327" s="28"/>
      <c r="BJ1327" s="28"/>
      <c r="BK1327" s="28"/>
      <c r="BL1327" s="28"/>
      <c r="BM1327" s="28"/>
      <c r="BN1327" s="28"/>
      <c r="BO1327" s="28"/>
      <c r="BP1327" s="28"/>
      <c r="BQ1327" s="28"/>
      <c r="BR1327" s="28"/>
      <c r="BS1327" s="28"/>
      <c r="BT1327" s="28"/>
      <c r="BU1327" s="28"/>
      <c r="BV1327" s="28"/>
      <c r="BW1327" s="28"/>
      <c r="BX1327" s="28"/>
      <c r="BY1327" s="28"/>
      <c r="BZ1327" s="28"/>
      <c r="CA1327" s="28"/>
      <c r="CB1327" s="28"/>
      <c r="CC1327" s="28"/>
      <c r="CD1327" s="28"/>
      <c r="CE1327" s="28"/>
      <c r="CF1327" s="28"/>
      <c r="CG1327" s="28"/>
      <c r="CH1327" s="28"/>
      <c r="CI1327" s="28"/>
      <c r="CJ1327" s="28"/>
      <c r="CK1327" s="28"/>
      <c r="CL1327" s="28"/>
      <c r="CM1327" s="28"/>
      <c r="CN1327" s="28"/>
      <c r="CO1327" s="28"/>
      <c r="CP1327" s="28"/>
      <c r="CQ1327" s="28"/>
      <c r="CR1327" s="28"/>
      <c r="CS1327" s="28"/>
      <c r="CT1327" s="28"/>
      <c r="CU1327" s="28"/>
      <c r="CV1327" s="28"/>
      <c r="CW1327" s="28"/>
      <c r="CX1327" s="28"/>
      <c r="CY1327" s="28"/>
      <c r="CZ1327" s="28"/>
      <c r="DA1327" s="28"/>
      <c r="DB1327" s="28"/>
      <c r="DC1327" s="28"/>
      <c r="DD1327" s="28"/>
      <c r="DE1327" s="28"/>
      <c r="DF1327" s="28"/>
      <c r="DG1327" s="28"/>
      <c r="DH1327" s="28"/>
      <c r="DI1327" s="28"/>
      <c r="DJ1327" s="28"/>
      <c r="DK1327" s="28"/>
      <c r="DL1327" s="28"/>
      <c r="DM1327" s="28"/>
      <c r="DN1327" s="28"/>
      <c r="DO1327" s="28"/>
      <c r="DP1327" s="28"/>
      <c r="DQ1327" s="28"/>
      <c r="DR1327" s="28"/>
      <c r="DS1327" s="28"/>
      <c r="DT1327" s="28"/>
      <c r="DU1327" s="28"/>
      <c r="DV1327" s="28"/>
      <c r="DW1327" s="28"/>
      <c r="DX1327" s="28"/>
      <c r="DY1327" s="28"/>
      <c r="DZ1327" s="28"/>
      <c r="EA1327" s="28"/>
      <c r="EB1327" s="28"/>
      <c r="EC1327" s="28"/>
      <c r="ED1327" s="28"/>
      <c r="EE1327" s="28"/>
      <c r="EF1327" s="28"/>
      <c r="EG1327" s="28"/>
      <c r="EH1327" s="28"/>
      <c r="EI1327" s="28"/>
      <c r="EJ1327" s="28"/>
      <c r="EK1327" s="28"/>
      <c r="EL1327" s="28"/>
      <c r="EM1327" s="28"/>
      <c r="EN1327" s="28"/>
      <c r="EO1327" s="28"/>
      <c r="EP1327" s="28"/>
      <c r="EQ1327" s="28"/>
    </row>
    <row r="1328" spans="1:147" s="1" customFormat="1" x14ac:dyDescent="0.25">
      <c r="A1328" s="130"/>
      <c r="B1328" s="105"/>
      <c r="C1328" s="131"/>
      <c r="D1328" s="105"/>
      <c r="E1328" s="105"/>
      <c r="F1328" s="105"/>
      <c r="G1328" s="105"/>
      <c r="H1328" s="105"/>
      <c r="I1328" s="105"/>
      <c r="J1328" s="105"/>
      <c r="K1328" s="105"/>
      <c r="L1328" s="105"/>
      <c r="M1328" s="105"/>
      <c r="N1328" s="105"/>
      <c r="O1328" s="105"/>
      <c r="P1328" s="105"/>
      <c r="Q1328" s="105"/>
      <c r="R1328" s="105"/>
      <c r="S1328" s="105"/>
      <c r="T1328" s="105"/>
      <c r="U1328" s="28"/>
      <c r="V1328" s="132"/>
      <c r="W1328" s="132"/>
      <c r="X1328" s="105"/>
      <c r="Y1328" s="105"/>
      <c r="Z1328" s="105"/>
      <c r="AA1328" s="105"/>
      <c r="AB1328" s="105"/>
      <c r="AC1328" s="105"/>
      <c r="AD1328" s="105"/>
      <c r="AE1328" s="105"/>
      <c r="AF1328" s="105"/>
      <c r="AG1328" s="105"/>
      <c r="AH1328" s="105"/>
      <c r="AI1328" s="105"/>
      <c r="AJ1328" s="105"/>
      <c r="AK1328" s="105"/>
      <c r="AL1328" s="105"/>
      <c r="AM1328" s="105"/>
      <c r="AN1328" s="105"/>
      <c r="AO1328" s="59"/>
      <c r="AQ1328" s="138"/>
      <c r="AR1328" s="28"/>
      <c r="AS1328" s="28"/>
      <c r="AT1328" s="59"/>
      <c r="AU1328" s="28"/>
      <c r="AV1328" s="59"/>
      <c r="AW1328" s="59"/>
      <c r="AX1328" s="59"/>
      <c r="AY1328" s="59"/>
      <c r="AZ1328" s="130"/>
      <c r="BA1328" s="59"/>
      <c r="BB1328" s="28"/>
      <c r="BC1328" s="28"/>
      <c r="BD1328" s="28"/>
      <c r="BE1328" s="28"/>
      <c r="BF1328" s="28"/>
      <c r="BG1328" s="28"/>
      <c r="BH1328" s="28"/>
      <c r="BI1328" s="28"/>
      <c r="BJ1328" s="28"/>
      <c r="BK1328" s="28"/>
      <c r="BL1328" s="28"/>
      <c r="BM1328" s="28"/>
      <c r="BN1328" s="28"/>
      <c r="BO1328" s="28"/>
      <c r="BP1328" s="28"/>
      <c r="BQ1328" s="28"/>
      <c r="BR1328" s="28"/>
      <c r="BS1328" s="28"/>
      <c r="BT1328" s="28"/>
      <c r="BU1328" s="28"/>
      <c r="BV1328" s="28"/>
      <c r="BW1328" s="28"/>
      <c r="BX1328" s="28"/>
      <c r="BY1328" s="28"/>
      <c r="BZ1328" s="28"/>
      <c r="CA1328" s="28"/>
      <c r="CB1328" s="28"/>
      <c r="CC1328" s="28"/>
      <c r="CD1328" s="28"/>
      <c r="CE1328" s="28"/>
      <c r="CF1328" s="28"/>
      <c r="CG1328" s="28"/>
      <c r="CH1328" s="28"/>
      <c r="CI1328" s="28"/>
      <c r="CJ1328" s="28"/>
      <c r="CK1328" s="28"/>
      <c r="CL1328" s="28"/>
      <c r="CM1328" s="28"/>
      <c r="CN1328" s="28"/>
      <c r="CO1328" s="28"/>
      <c r="CP1328" s="28"/>
      <c r="CQ1328" s="28"/>
      <c r="CR1328" s="28"/>
      <c r="CS1328" s="28"/>
      <c r="CT1328" s="28"/>
      <c r="CU1328" s="28"/>
      <c r="CV1328" s="28"/>
      <c r="CW1328" s="28"/>
      <c r="CX1328" s="28"/>
      <c r="CY1328" s="28"/>
      <c r="CZ1328" s="28"/>
      <c r="DA1328" s="28"/>
      <c r="DB1328" s="28"/>
      <c r="DC1328" s="28"/>
      <c r="DD1328" s="28"/>
      <c r="DE1328" s="28"/>
      <c r="DF1328" s="28"/>
      <c r="DG1328" s="28"/>
      <c r="DH1328" s="28"/>
      <c r="DI1328" s="28"/>
      <c r="DJ1328" s="28"/>
      <c r="DK1328" s="28"/>
      <c r="DL1328" s="28"/>
      <c r="DM1328" s="28"/>
      <c r="DN1328" s="28"/>
      <c r="DO1328" s="28"/>
      <c r="DP1328" s="28"/>
      <c r="DQ1328" s="28"/>
      <c r="DR1328" s="28"/>
      <c r="DS1328" s="28"/>
      <c r="DT1328" s="28"/>
      <c r="DU1328" s="28"/>
      <c r="DV1328" s="28"/>
      <c r="DW1328" s="28"/>
      <c r="DX1328" s="28"/>
      <c r="DY1328" s="28"/>
      <c r="DZ1328" s="28"/>
      <c r="EA1328" s="28"/>
      <c r="EB1328" s="28"/>
      <c r="EC1328" s="28"/>
      <c r="ED1328" s="28"/>
      <c r="EE1328" s="28"/>
      <c r="EF1328" s="28"/>
      <c r="EG1328" s="28"/>
      <c r="EH1328" s="28"/>
      <c r="EI1328" s="28"/>
      <c r="EJ1328" s="28"/>
      <c r="EK1328" s="28"/>
      <c r="EL1328" s="28"/>
      <c r="EM1328" s="28"/>
      <c r="EN1328" s="28"/>
      <c r="EO1328" s="28"/>
      <c r="EP1328" s="28"/>
      <c r="EQ1328" s="28"/>
    </row>
    <row r="1329" spans="1:147" s="1" customFormat="1" x14ac:dyDescent="0.25">
      <c r="A1329" s="130"/>
      <c r="B1329" s="105"/>
      <c r="C1329" s="131"/>
      <c r="D1329" s="105"/>
      <c r="E1329" s="105"/>
      <c r="F1329" s="105"/>
      <c r="G1329" s="105"/>
      <c r="H1329" s="105"/>
      <c r="I1329" s="105"/>
      <c r="J1329" s="105"/>
      <c r="K1329" s="105"/>
      <c r="L1329" s="105"/>
      <c r="M1329" s="105"/>
      <c r="N1329" s="105"/>
      <c r="O1329" s="105"/>
      <c r="P1329" s="105"/>
      <c r="Q1329" s="105"/>
      <c r="R1329" s="105"/>
      <c r="S1329" s="105"/>
      <c r="T1329" s="105"/>
      <c r="U1329" s="28"/>
      <c r="V1329" s="132"/>
      <c r="W1329" s="132"/>
      <c r="X1329" s="105"/>
      <c r="Y1329" s="105"/>
      <c r="Z1329" s="105"/>
      <c r="AA1329" s="105"/>
      <c r="AB1329" s="105"/>
      <c r="AC1329" s="105"/>
      <c r="AD1329" s="105"/>
      <c r="AE1329" s="105"/>
      <c r="AF1329" s="105"/>
      <c r="AG1329" s="105"/>
      <c r="AH1329" s="105"/>
      <c r="AI1329" s="105"/>
      <c r="AJ1329" s="105"/>
      <c r="AK1329" s="105"/>
      <c r="AL1329" s="105"/>
      <c r="AM1329" s="105"/>
      <c r="AN1329" s="105"/>
      <c r="AO1329" s="59"/>
      <c r="AQ1329" s="138"/>
      <c r="AR1329" s="28"/>
      <c r="AS1329" s="28"/>
      <c r="AT1329" s="59"/>
      <c r="AU1329" s="28"/>
      <c r="AV1329" s="59"/>
      <c r="AW1329" s="59"/>
      <c r="AX1329" s="59"/>
      <c r="AY1329" s="59"/>
      <c r="AZ1329" s="130"/>
      <c r="BA1329" s="59"/>
      <c r="BB1329" s="28"/>
      <c r="BC1329" s="28"/>
      <c r="BD1329" s="28"/>
      <c r="BE1329" s="28"/>
      <c r="BF1329" s="28"/>
      <c r="BG1329" s="28"/>
      <c r="BH1329" s="28"/>
      <c r="BI1329" s="28"/>
      <c r="BJ1329" s="28"/>
      <c r="BK1329" s="28"/>
      <c r="BL1329" s="28"/>
      <c r="BM1329" s="28"/>
      <c r="BN1329" s="28"/>
      <c r="BO1329" s="28"/>
      <c r="BP1329" s="28"/>
      <c r="BQ1329" s="28"/>
      <c r="BR1329" s="28"/>
      <c r="BS1329" s="28"/>
      <c r="BT1329" s="28"/>
      <c r="BU1329" s="28"/>
      <c r="BV1329" s="28"/>
      <c r="BW1329" s="28"/>
      <c r="BX1329" s="28"/>
      <c r="BY1329" s="28"/>
      <c r="BZ1329" s="28"/>
      <c r="CA1329" s="28"/>
      <c r="CB1329" s="28"/>
      <c r="CC1329" s="28"/>
      <c r="CD1329" s="28"/>
      <c r="CE1329" s="28"/>
      <c r="CF1329" s="28"/>
      <c r="CG1329" s="28"/>
      <c r="CH1329" s="28"/>
      <c r="CI1329" s="28"/>
      <c r="CJ1329" s="28"/>
      <c r="CK1329" s="28"/>
      <c r="CL1329" s="28"/>
      <c r="CM1329" s="28"/>
      <c r="CN1329" s="28"/>
      <c r="CO1329" s="28"/>
      <c r="CP1329" s="28"/>
      <c r="CQ1329" s="28"/>
      <c r="CR1329" s="28"/>
      <c r="CS1329" s="28"/>
      <c r="CT1329" s="28"/>
      <c r="CU1329" s="28"/>
      <c r="CV1329" s="28"/>
      <c r="CW1329" s="28"/>
      <c r="CX1329" s="28"/>
      <c r="CY1329" s="28"/>
      <c r="CZ1329" s="28"/>
      <c r="DA1329" s="28"/>
      <c r="DB1329" s="28"/>
      <c r="DC1329" s="28"/>
      <c r="DD1329" s="28"/>
      <c r="DE1329" s="28"/>
      <c r="DF1329" s="28"/>
      <c r="DG1329" s="28"/>
      <c r="DH1329" s="28"/>
      <c r="DI1329" s="28"/>
      <c r="DJ1329" s="28"/>
      <c r="DK1329" s="28"/>
      <c r="DL1329" s="28"/>
      <c r="DM1329" s="28"/>
      <c r="DN1329" s="28"/>
      <c r="DO1329" s="28"/>
      <c r="DP1329" s="28"/>
      <c r="DQ1329" s="28"/>
      <c r="DR1329" s="28"/>
      <c r="DS1329" s="28"/>
      <c r="DT1329" s="28"/>
      <c r="DU1329" s="28"/>
      <c r="DV1329" s="28"/>
      <c r="DW1329" s="28"/>
      <c r="DX1329" s="28"/>
      <c r="DY1329" s="28"/>
      <c r="DZ1329" s="28"/>
      <c r="EA1329" s="28"/>
      <c r="EB1329" s="28"/>
      <c r="EC1329" s="28"/>
      <c r="ED1329" s="28"/>
      <c r="EE1329" s="28"/>
      <c r="EF1329" s="28"/>
      <c r="EG1329" s="28"/>
      <c r="EH1329" s="28"/>
      <c r="EI1329" s="28"/>
      <c r="EJ1329" s="28"/>
      <c r="EK1329" s="28"/>
      <c r="EL1329" s="28"/>
      <c r="EM1329" s="28"/>
      <c r="EN1329" s="28"/>
      <c r="EO1329" s="28"/>
      <c r="EP1329" s="28"/>
      <c r="EQ1329" s="28"/>
    </row>
    <row r="1330" spans="1:147" s="1" customFormat="1" x14ac:dyDescent="0.25">
      <c r="A1330" s="130"/>
      <c r="B1330" s="105"/>
      <c r="C1330" s="131"/>
      <c r="D1330" s="105"/>
      <c r="E1330" s="105"/>
      <c r="F1330" s="105"/>
      <c r="G1330" s="105"/>
      <c r="H1330" s="105"/>
      <c r="I1330" s="105"/>
      <c r="J1330" s="105"/>
      <c r="K1330" s="105"/>
      <c r="L1330" s="105"/>
      <c r="M1330" s="105"/>
      <c r="N1330" s="105"/>
      <c r="O1330" s="105"/>
      <c r="P1330" s="105"/>
      <c r="Q1330" s="105"/>
      <c r="R1330" s="105"/>
      <c r="S1330" s="105"/>
      <c r="T1330" s="105"/>
      <c r="U1330" s="28"/>
      <c r="V1330" s="132"/>
      <c r="W1330" s="132"/>
      <c r="X1330" s="105"/>
      <c r="Y1330" s="105"/>
      <c r="Z1330" s="105"/>
      <c r="AA1330" s="105"/>
      <c r="AB1330" s="105"/>
      <c r="AC1330" s="105"/>
      <c r="AD1330" s="105"/>
      <c r="AE1330" s="105"/>
      <c r="AF1330" s="105"/>
      <c r="AG1330" s="105"/>
      <c r="AH1330" s="105"/>
      <c r="AI1330" s="105"/>
      <c r="AJ1330" s="105"/>
      <c r="AK1330" s="105"/>
      <c r="AL1330" s="105"/>
      <c r="AM1330" s="105"/>
      <c r="AN1330" s="105"/>
      <c r="AO1330" s="59"/>
      <c r="AQ1330" s="138"/>
      <c r="AR1330" s="28"/>
      <c r="AS1330" s="28"/>
      <c r="AT1330" s="59"/>
      <c r="AU1330" s="28"/>
      <c r="AV1330" s="59"/>
      <c r="AW1330" s="59"/>
      <c r="AX1330" s="59"/>
      <c r="AY1330" s="59"/>
      <c r="AZ1330" s="130"/>
      <c r="BA1330" s="59"/>
      <c r="BB1330" s="28"/>
      <c r="BC1330" s="28"/>
      <c r="BD1330" s="28"/>
      <c r="BE1330" s="28"/>
      <c r="BF1330" s="28"/>
      <c r="BG1330" s="28"/>
      <c r="BH1330" s="28"/>
      <c r="BI1330" s="28"/>
      <c r="BJ1330" s="28"/>
      <c r="BK1330" s="28"/>
      <c r="BL1330" s="28"/>
      <c r="BM1330" s="28"/>
      <c r="BN1330" s="28"/>
      <c r="BO1330" s="28"/>
      <c r="BP1330" s="28"/>
      <c r="BQ1330" s="28"/>
      <c r="BR1330" s="28"/>
      <c r="BS1330" s="28"/>
      <c r="BT1330" s="28"/>
      <c r="BU1330" s="28"/>
      <c r="BV1330" s="28"/>
      <c r="BW1330" s="28"/>
      <c r="BX1330" s="28"/>
      <c r="BY1330" s="28"/>
      <c r="BZ1330" s="28"/>
      <c r="CA1330" s="28"/>
      <c r="CB1330" s="28"/>
      <c r="CC1330" s="28"/>
      <c r="CD1330" s="28"/>
      <c r="CE1330" s="28"/>
      <c r="CF1330" s="28"/>
      <c r="CG1330" s="28"/>
      <c r="CH1330" s="28"/>
      <c r="CI1330" s="28"/>
      <c r="CJ1330" s="28"/>
      <c r="CK1330" s="28"/>
      <c r="CL1330" s="28"/>
      <c r="CM1330" s="28"/>
      <c r="CN1330" s="28"/>
      <c r="CO1330" s="28"/>
      <c r="CP1330" s="28"/>
      <c r="CQ1330" s="28"/>
      <c r="CR1330" s="28"/>
      <c r="CS1330" s="28"/>
      <c r="CT1330" s="28"/>
      <c r="CU1330" s="28"/>
      <c r="CV1330" s="28"/>
      <c r="CW1330" s="28"/>
      <c r="CX1330" s="28"/>
      <c r="CY1330" s="28"/>
      <c r="CZ1330" s="28"/>
      <c r="DA1330" s="28"/>
      <c r="DB1330" s="28"/>
      <c r="DC1330" s="28"/>
      <c r="DD1330" s="28"/>
      <c r="DE1330" s="28"/>
      <c r="DF1330" s="28"/>
      <c r="DG1330" s="28"/>
      <c r="DH1330" s="28"/>
      <c r="DI1330" s="28"/>
      <c r="DJ1330" s="28"/>
      <c r="DK1330" s="28"/>
      <c r="DL1330" s="28"/>
      <c r="DM1330" s="28"/>
      <c r="DN1330" s="28"/>
      <c r="DO1330" s="28"/>
      <c r="DP1330" s="28"/>
      <c r="DQ1330" s="28"/>
      <c r="DR1330" s="28"/>
      <c r="DS1330" s="28"/>
      <c r="DT1330" s="28"/>
      <c r="DU1330" s="28"/>
      <c r="DV1330" s="28"/>
      <c r="DW1330" s="28"/>
      <c r="DX1330" s="28"/>
      <c r="DY1330" s="28"/>
      <c r="DZ1330" s="28"/>
      <c r="EA1330" s="28"/>
      <c r="EB1330" s="28"/>
      <c r="EC1330" s="28"/>
      <c r="ED1330" s="28"/>
      <c r="EE1330" s="28"/>
      <c r="EF1330" s="28"/>
      <c r="EG1330" s="28"/>
      <c r="EH1330" s="28"/>
      <c r="EI1330" s="28"/>
      <c r="EJ1330" s="28"/>
      <c r="EK1330" s="28"/>
      <c r="EL1330" s="28"/>
      <c r="EM1330" s="28"/>
      <c r="EN1330" s="28"/>
      <c r="EO1330" s="28"/>
      <c r="EP1330" s="28"/>
      <c r="EQ1330" s="28"/>
    </row>
    <row r="1331" spans="1:147" s="1" customFormat="1" x14ac:dyDescent="0.25">
      <c r="A1331" s="130"/>
      <c r="B1331" s="105"/>
      <c r="C1331" s="131"/>
      <c r="D1331" s="105"/>
      <c r="E1331" s="105"/>
      <c r="F1331" s="105"/>
      <c r="G1331" s="105"/>
      <c r="H1331" s="105"/>
      <c r="I1331" s="105"/>
      <c r="J1331" s="105"/>
      <c r="K1331" s="105"/>
      <c r="L1331" s="105"/>
      <c r="M1331" s="105"/>
      <c r="N1331" s="105"/>
      <c r="O1331" s="105"/>
      <c r="P1331" s="105"/>
      <c r="Q1331" s="105"/>
      <c r="R1331" s="105"/>
      <c r="S1331" s="105"/>
      <c r="T1331" s="105"/>
      <c r="U1331" s="28"/>
      <c r="V1331" s="132"/>
      <c r="W1331" s="132"/>
      <c r="X1331" s="105"/>
      <c r="Y1331" s="105"/>
      <c r="Z1331" s="105"/>
      <c r="AA1331" s="105"/>
      <c r="AB1331" s="105"/>
      <c r="AC1331" s="105"/>
      <c r="AD1331" s="105"/>
      <c r="AE1331" s="105"/>
      <c r="AF1331" s="105"/>
      <c r="AG1331" s="105"/>
      <c r="AH1331" s="105"/>
      <c r="AI1331" s="105"/>
      <c r="AJ1331" s="105"/>
      <c r="AK1331" s="105"/>
      <c r="AL1331" s="105"/>
      <c r="AM1331" s="105"/>
      <c r="AN1331" s="105"/>
      <c r="AO1331" s="59"/>
      <c r="AQ1331" s="138"/>
      <c r="AR1331" s="28"/>
      <c r="AS1331" s="28"/>
      <c r="AT1331" s="59"/>
      <c r="AU1331" s="28"/>
      <c r="AV1331" s="59"/>
      <c r="AW1331" s="59"/>
      <c r="AX1331" s="59"/>
      <c r="AY1331" s="59"/>
      <c r="AZ1331" s="130"/>
      <c r="BA1331" s="59"/>
      <c r="BB1331" s="28"/>
      <c r="BC1331" s="28"/>
      <c r="BD1331" s="28"/>
      <c r="BE1331" s="28"/>
      <c r="BF1331" s="28"/>
      <c r="BG1331" s="28"/>
      <c r="BH1331" s="28"/>
      <c r="BI1331" s="28"/>
      <c r="BJ1331" s="28"/>
      <c r="BK1331" s="28"/>
      <c r="BL1331" s="28"/>
      <c r="BM1331" s="28"/>
      <c r="BN1331" s="28"/>
      <c r="BO1331" s="28"/>
      <c r="BP1331" s="28"/>
      <c r="BQ1331" s="28"/>
      <c r="BR1331" s="28"/>
      <c r="BS1331" s="28"/>
      <c r="BT1331" s="28"/>
      <c r="BU1331" s="28"/>
      <c r="BV1331" s="28"/>
      <c r="BW1331" s="28"/>
      <c r="BX1331" s="28"/>
      <c r="BY1331" s="28"/>
      <c r="BZ1331" s="28"/>
      <c r="CA1331" s="28"/>
      <c r="CB1331" s="28"/>
      <c r="CC1331" s="28"/>
      <c r="CD1331" s="28"/>
      <c r="CE1331" s="28"/>
      <c r="CF1331" s="28"/>
      <c r="CG1331" s="28"/>
      <c r="CH1331" s="28"/>
      <c r="CI1331" s="28"/>
      <c r="CJ1331" s="28"/>
      <c r="CK1331" s="28"/>
      <c r="CL1331" s="28"/>
      <c r="CM1331" s="28"/>
      <c r="CN1331" s="28"/>
      <c r="CO1331" s="28"/>
      <c r="CP1331" s="28"/>
      <c r="CQ1331" s="28"/>
      <c r="CR1331" s="28"/>
      <c r="CS1331" s="28"/>
      <c r="CT1331" s="28"/>
      <c r="CU1331" s="28"/>
      <c r="CV1331" s="28"/>
      <c r="CW1331" s="28"/>
      <c r="CX1331" s="28"/>
      <c r="CY1331" s="28"/>
      <c r="CZ1331" s="28"/>
      <c r="DA1331" s="28"/>
      <c r="DB1331" s="28"/>
      <c r="DC1331" s="28"/>
      <c r="DD1331" s="28"/>
      <c r="DE1331" s="28"/>
      <c r="DF1331" s="28"/>
      <c r="DG1331" s="28"/>
      <c r="DH1331" s="28"/>
      <c r="DI1331" s="28"/>
      <c r="DJ1331" s="28"/>
      <c r="DK1331" s="28"/>
      <c r="DL1331" s="28"/>
      <c r="DM1331" s="28"/>
      <c r="DN1331" s="28"/>
      <c r="DO1331" s="28"/>
      <c r="DP1331" s="28"/>
      <c r="DQ1331" s="28"/>
      <c r="DR1331" s="28"/>
      <c r="DS1331" s="28"/>
      <c r="DT1331" s="28"/>
      <c r="DU1331" s="28"/>
      <c r="DV1331" s="28"/>
      <c r="DW1331" s="28"/>
      <c r="DX1331" s="28"/>
      <c r="DY1331" s="28"/>
      <c r="DZ1331" s="28"/>
      <c r="EA1331" s="28"/>
      <c r="EB1331" s="28"/>
      <c r="EC1331" s="28"/>
      <c r="ED1331" s="28"/>
      <c r="EE1331" s="28"/>
      <c r="EF1331" s="28"/>
      <c r="EG1331" s="28"/>
      <c r="EH1331" s="28"/>
      <c r="EI1331" s="28"/>
      <c r="EJ1331" s="28"/>
      <c r="EK1331" s="28"/>
      <c r="EL1331" s="28"/>
      <c r="EM1331" s="28"/>
      <c r="EN1331" s="28"/>
      <c r="EO1331" s="28"/>
      <c r="EP1331" s="28"/>
      <c r="EQ1331" s="28"/>
    </row>
    <row r="1332" spans="1:147" s="1" customFormat="1" x14ac:dyDescent="0.25">
      <c r="A1332" s="130"/>
      <c r="B1332" s="105"/>
      <c r="C1332" s="131"/>
      <c r="D1332" s="105"/>
      <c r="E1332" s="105"/>
      <c r="F1332" s="105"/>
      <c r="G1332" s="105"/>
      <c r="H1332" s="105"/>
      <c r="I1332" s="105"/>
      <c r="J1332" s="105"/>
      <c r="K1332" s="105"/>
      <c r="L1332" s="105"/>
      <c r="M1332" s="105"/>
      <c r="N1332" s="105"/>
      <c r="O1332" s="105"/>
      <c r="P1332" s="105"/>
      <c r="Q1332" s="105"/>
      <c r="R1332" s="105"/>
      <c r="S1332" s="105"/>
      <c r="T1332" s="105"/>
      <c r="U1332" s="28"/>
      <c r="V1332" s="132"/>
      <c r="W1332" s="132"/>
      <c r="X1332" s="105"/>
      <c r="Y1332" s="105"/>
      <c r="Z1332" s="105"/>
      <c r="AA1332" s="105"/>
      <c r="AB1332" s="105"/>
      <c r="AC1332" s="105"/>
      <c r="AD1332" s="105"/>
      <c r="AE1332" s="105"/>
      <c r="AF1332" s="105"/>
      <c r="AG1332" s="105"/>
      <c r="AH1332" s="105"/>
      <c r="AI1332" s="105"/>
      <c r="AJ1332" s="105"/>
      <c r="AK1332" s="105"/>
      <c r="AL1332" s="105"/>
      <c r="AM1332" s="105"/>
      <c r="AN1332" s="105"/>
      <c r="AO1332" s="59"/>
      <c r="AQ1332" s="138"/>
      <c r="AR1332" s="28"/>
      <c r="AS1332" s="28"/>
      <c r="AT1332" s="59"/>
      <c r="AU1332" s="28"/>
      <c r="AV1332" s="59"/>
      <c r="AW1332" s="59"/>
      <c r="AX1332" s="59"/>
      <c r="AY1332" s="59"/>
      <c r="AZ1332" s="130"/>
      <c r="BA1332" s="59"/>
      <c r="BB1332" s="28"/>
      <c r="BC1332" s="28"/>
      <c r="BD1332" s="28"/>
      <c r="BE1332" s="28"/>
      <c r="BF1332" s="28"/>
      <c r="BG1332" s="28"/>
      <c r="BH1332" s="28"/>
      <c r="BI1332" s="28"/>
      <c r="BJ1332" s="28"/>
      <c r="BK1332" s="28"/>
      <c r="BL1332" s="28"/>
      <c r="BM1332" s="28"/>
      <c r="BN1332" s="28"/>
      <c r="BO1332" s="28"/>
      <c r="BP1332" s="28"/>
      <c r="BQ1332" s="28"/>
      <c r="BR1332" s="28"/>
      <c r="BS1332" s="28"/>
      <c r="BT1332" s="28"/>
      <c r="BU1332" s="28"/>
      <c r="BV1332" s="28"/>
      <c r="BW1332" s="28"/>
      <c r="BX1332" s="28"/>
      <c r="BY1332" s="28"/>
      <c r="BZ1332" s="28"/>
      <c r="CA1332" s="28"/>
      <c r="CB1332" s="28"/>
      <c r="CC1332" s="28"/>
      <c r="CD1332" s="28"/>
      <c r="CE1332" s="28"/>
      <c r="CF1332" s="28"/>
      <c r="CG1332" s="28"/>
      <c r="CH1332" s="28"/>
      <c r="CI1332" s="28"/>
      <c r="CJ1332" s="28"/>
      <c r="CK1332" s="28"/>
      <c r="CL1332" s="28"/>
      <c r="CM1332" s="28"/>
      <c r="CN1332" s="28"/>
      <c r="CO1332" s="28"/>
      <c r="CP1332" s="28"/>
      <c r="CQ1332" s="28"/>
      <c r="CR1332" s="28"/>
      <c r="CS1332" s="28"/>
      <c r="CT1332" s="28"/>
      <c r="CU1332" s="28"/>
      <c r="CV1332" s="28"/>
      <c r="CW1332" s="28"/>
      <c r="CX1332" s="28"/>
      <c r="CY1332" s="28"/>
      <c r="CZ1332" s="28"/>
      <c r="DA1332" s="28"/>
      <c r="DB1332" s="28"/>
      <c r="DC1332" s="28"/>
      <c r="DD1332" s="28"/>
      <c r="DE1332" s="28"/>
      <c r="DF1332" s="28"/>
      <c r="DG1332" s="28"/>
      <c r="DH1332" s="28"/>
      <c r="DI1332" s="28"/>
      <c r="DJ1332" s="28"/>
      <c r="DK1332" s="28"/>
      <c r="DL1332" s="28"/>
      <c r="DM1332" s="28"/>
      <c r="DN1332" s="28"/>
      <c r="DO1332" s="28"/>
      <c r="DP1332" s="28"/>
      <c r="DQ1332" s="28"/>
      <c r="DR1332" s="28"/>
      <c r="DS1332" s="28"/>
      <c r="DT1332" s="28"/>
      <c r="DU1332" s="28"/>
      <c r="DV1332" s="28"/>
      <c r="DW1332" s="28"/>
      <c r="DX1332" s="28"/>
      <c r="DY1332" s="28"/>
      <c r="DZ1332" s="28"/>
      <c r="EA1332" s="28"/>
      <c r="EB1332" s="28"/>
      <c r="EC1332" s="28"/>
      <c r="ED1332" s="28"/>
      <c r="EE1332" s="28"/>
      <c r="EF1332" s="28"/>
      <c r="EG1332" s="28"/>
      <c r="EH1332" s="28"/>
      <c r="EI1332" s="28"/>
      <c r="EJ1332" s="28"/>
      <c r="EK1332" s="28"/>
      <c r="EL1332" s="28"/>
      <c r="EM1332" s="28"/>
      <c r="EN1332" s="28"/>
      <c r="EO1332" s="28"/>
      <c r="EP1332" s="28"/>
      <c r="EQ1332" s="28"/>
    </row>
    <row r="1333" spans="1:147" s="1" customFormat="1" x14ac:dyDescent="0.25">
      <c r="A1333" s="130"/>
      <c r="B1333" s="105"/>
      <c r="C1333" s="131"/>
      <c r="D1333" s="105"/>
      <c r="E1333" s="105"/>
      <c r="F1333" s="105"/>
      <c r="G1333" s="105"/>
      <c r="H1333" s="105"/>
      <c r="I1333" s="105"/>
      <c r="J1333" s="105"/>
      <c r="K1333" s="105"/>
      <c r="L1333" s="105"/>
      <c r="M1333" s="105"/>
      <c r="N1333" s="105"/>
      <c r="O1333" s="105"/>
      <c r="P1333" s="105"/>
      <c r="Q1333" s="105"/>
      <c r="R1333" s="105"/>
      <c r="S1333" s="105"/>
      <c r="T1333" s="105"/>
      <c r="U1333" s="28"/>
      <c r="V1333" s="132"/>
      <c r="W1333" s="132"/>
      <c r="X1333" s="105"/>
      <c r="Y1333" s="105"/>
      <c r="Z1333" s="105"/>
      <c r="AA1333" s="105"/>
      <c r="AB1333" s="105"/>
      <c r="AC1333" s="105"/>
      <c r="AD1333" s="105"/>
      <c r="AE1333" s="105"/>
      <c r="AF1333" s="105"/>
      <c r="AG1333" s="105"/>
      <c r="AH1333" s="105"/>
      <c r="AI1333" s="105"/>
      <c r="AJ1333" s="105"/>
      <c r="AK1333" s="105"/>
      <c r="AL1333" s="105"/>
      <c r="AM1333" s="105"/>
      <c r="AN1333" s="105"/>
      <c r="AO1333" s="59"/>
      <c r="AQ1333" s="138"/>
      <c r="AR1333" s="28"/>
      <c r="AS1333" s="28"/>
      <c r="AT1333" s="59"/>
      <c r="AU1333" s="28"/>
      <c r="AV1333" s="59"/>
      <c r="AW1333" s="59"/>
      <c r="AX1333" s="59"/>
      <c r="AY1333" s="59"/>
      <c r="AZ1333" s="130"/>
      <c r="BA1333" s="59"/>
      <c r="BB1333" s="28"/>
      <c r="BC1333" s="28"/>
      <c r="BD1333" s="28"/>
      <c r="BE1333" s="28"/>
      <c r="BF1333" s="28"/>
      <c r="BG1333" s="28"/>
      <c r="BH1333" s="28"/>
      <c r="BI1333" s="28"/>
      <c r="BJ1333" s="28"/>
      <c r="BK1333" s="28"/>
      <c r="BL1333" s="28"/>
      <c r="BM1333" s="28"/>
      <c r="BN1333" s="28"/>
      <c r="BO1333" s="28"/>
      <c r="BP1333" s="28"/>
      <c r="BQ1333" s="28"/>
      <c r="BR1333" s="28"/>
      <c r="BS1333" s="28"/>
      <c r="BT1333" s="28"/>
      <c r="BU1333" s="28"/>
      <c r="BV1333" s="28"/>
      <c r="BW1333" s="28"/>
      <c r="BX1333" s="28"/>
      <c r="BY1333" s="28"/>
      <c r="BZ1333" s="28"/>
      <c r="CA1333" s="28"/>
      <c r="CB1333" s="28"/>
      <c r="CC1333" s="28"/>
      <c r="CD1333" s="28"/>
      <c r="CE1333" s="28"/>
      <c r="CF1333" s="28"/>
      <c r="CG1333" s="28"/>
      <c r="CH1333" s="28"/>
      <c r="CI1333" s="28"/>
      <c r="CJ1333" s="28"/>
      <c r="CK1333" s="28"/>
      <c r="CL1333" s="28"/>
      <c r="CM1333" s="28"/>
      <c r="CN1333" s="28"/>
      <c r="CO1333" s="28"/>
      <c r="CP1333" s="28"/>
      <c r="CQ1333" s="28"/>
      <c r="CR1333" s="28"/>
      <c r="CS1333" s="28"/>
      <c r="CT1333" s="28"/>
      <c r="CU1333" s="28"/>
      <c r="CV1333" s="28"/>
      <c r="CW1333" s="28"/>
      <c r="CX1333" s="28"/>
      <c r="CY1333" s="28"/>
      <c r="CZ1333" s="28"/>
      <c r="DA1333" s="28"/>
      <c r="DB1333" s="28"/>
      <c r="DC1333" s="28"/>
      <c r="DD1333" s="28"/>
      <c r="DE1333" s="28"/>
      <c r="DF1333" s="28"/>
      <c r="DG1333" s="28"/>
      <c r="DH1333" s="28"/>
      <c r="DI1333" s="28"/>
      <c r="DJ1333" s="28"/>
      <c r="DK1333" s="28"/>
      <c r="DL1333" s="28"/>
      <c r="DM1333" s="28"/>
      <c r="DN1333" s="28"/>
      <c r="DO1333" s="28"/>
      <c r="DP1333" s="28"/>
      <c r="DQ1333" s="28"/>
      <c r="DR1333" s="28"/>
      <c r="DS1333" s="28"/>
      <c r="DT1333" s="28"/>
      <c r="DU1333" s="28"/>
      <c r="DV1333" s="28"/>
      <c r="DW1333" s="28"/>
      <c r="DX1333" s="28"/>
      <c r="DY1333" s="28"/>
      <c r="DZ1333" s="28"/>
      <c r="EA1333" s="28"/>
      <c r="EB1333" s="28"/>
      <c r="EC1333" s="28"/>
      <c r="ED1333" s="28"/>
      <c r="EE1333" s="28"/>
      <c r="EF1333" s="28"/>
      <c r="EG1333" s="28"/>
      <c r="EH1333" s="28"/>
      <c r="EI1333" s="28"/>
      <c r="EJ1333" s="28"/>
      <c r="EK1333" s="28"/>
      <c r="EL1333" s="28"/>
      <c r="EM1333" s="28"/>
      <c r="EN1333" s="28"/>
      <c r="EO1333" s="28"/>
      <c r="EP1333" s="28"/>
      <c r="EQ1333" s="28"/>
    </row>
    <row r="1334" spans="1:147" s="1" customFormat="1" x14ac:dyDescent="0.25">
      <c r="A1334" s="130"/>
      <c r="B1334" s="105"/>
      <c r="C1334" s="131"/>
      <c r="D1334" s="105"/>
      <c r="E1334" s="105"/>
      <c r="F1334" s="105"/>
      <c r="G1334" s="105"/>
      <c r="H1334" s="105"/>
      <c r="I1334" s="105"/>
      <c r="J1334" s="105"/>
      <c r="K1334" s="105"/>
      <c r="L1334" s="105"/>
      <c r="M1334" s="105"/>
      <c r="N1334" s="105"/>
      <c r="O1334" s="105"/>
      <c r="P1334" s="105"/>
      <c r="Q1334" s="105"/>
      <c r="R1334" s="105"/>
      <c r="S1334" s="105"/>
      <c r="T1334" s="105"/>
      <c r="U1334" s="28"/>
      <c r="V1334" s="132"/>
      <c r="W1334" s="132"/>
      <c r="X1334" s="105"/>
      <c r="Y1334" s="105"/>
      <c r="Z1334" s="105"/>
      <c r="AA1334" s="105"/>
      <c r="AB1334" s="105"/>
      <c r="AC1334" s="105"/>
      <c r="AD1334" s="105"/>
      <c r="AE1334" s="105"/>
      <c r="AF1334" s="105"/>
      <c r="AG1334" s="105"/>
      <c r="AH1334" s="105"/>
      <c r="AI1334" s="105"/>
      <c r="AJ1334" s="105"/>
      <c r="AK1334" s="105"/>
      <c r="AL1334" s="105"/>
      <c r="AM1334" s="105"/>
      <c r="AN1334" s="105"/>
      <c r="AO1334" s="59"/>
      <c r="AQ1334" s="138"/>
      <c r="AR1334" s="28"/>
      <c r="AS1334" s="28"/>
      <c r="AT1334" s="59"/>
      <c r="AU1334" s="28"/>
      <c r="AV1334" s="59"/>
      <c r="AW1334" s="59"/>
      <c r="AX1334" s="59"/>
      <c r="AY1334" s="59"/>
      <c r="AZ1334" s="130"/>
      <c r="BA1334" s="59"/>
      <c r="BB1334" s="28"/>
      <c r="BC1334" s="28"/>
      <c r="BD1334" s="28"/>
      <c r="BE1334" s="28"/>
      <c r="BF1334" s="28"/>
      <c r="BG1334" s="28"/>
      <c r="BH1334" s="28"/>
      <c r="BI1334" s="28"/>
      <c r="BJ1334" s="28"/>
      <c r="BK1334" s="28"/>
      <c r="BL1334" s="28"/>
      <c r="BM1334" s="28"/>
      <c r="BN1334" s="28"/>
      <c r="BO1334" s="28"/>
      <c r="BP1334" s="28"/>
      <c r="BQ1334" s="28"/>
      <c r="BR1334" s="28"/>
      <c r="BS1334" s="28"/>
      <c r="BT1334" s="28"/>
      <c r="BU1334" s="28"/>
      <c r="BV1334" s="28"/>
      <c r="BW1334" s="28"/>
      <c r="BX1334" s="28"/>
      <c r="BY1334" s="28"/>
      <c r="BZ1334" s="28"/>
      <c r="CA1334" s="28"/>
      <c r="CB1334" s="28"/>
      <c r="CC1334" s="28"/>
      <c r="CD1334" s="28"/>
      <c r="CE1334" s="28"/>
      <c r="CF1334" s="28"/>
      <c r="CG1334" s="28"/>
      <c r="CH1334" s="28"/>
      <c r="CI1334" s="28"/>
      <c r="CJ1334" s="28"/>
      <c r="CK1334" s="28"/>
      <c r="CL1334" s="28"/>
      <c r="CM1334" s="28"/>
      <c r="CN1334" s="28"/>
      <c r="CO1334" s="28"/>
      <c r="CP1334" s="28"/>
      <c r="CQ1334" s="28"/>
      <c r="CR1334" s="28"/>
      <c r="CS1334" s="28"/>
      <c r="CT1334" s="28"/>
      <c r="CU1334" s="28"/>
      <c r="CV1334" s="28"/>
      <c r="CW1334" s="28"/>
      <c r="CX1334" s="28"/>
      <c r="CY1334" s="28"/>
      <c r="CZ1334" s="28"/>
      <c r="DA1334" s="28"/>
      <c r="DB1334" s="28"/>
      <c r="DC1334" s="28"/>
      <c r="DD1334" s="28"/>
      <c r="DE1334" s="28"/>
      <c r="DF1334" s="28"/>
      <c r="DG1334" s="28"/>
      <c r="DH1334" s="28"/>
      <c r="DI1334" s="28"/>
      <c r="DJ1334" s="28"/>
      <c r="DK1334" s="28"/>
      <c r="DL1334" s="28"/>
      <c r="DM1334" s="28"/>
      <c r="DN1334" s="28"/>
      <c r="DO1334" s="28"/>
      <c r="DP1334" s="28"/>
      <c r="DQ1334" s="28"/>
      <c r="DR1334" s="28"/>
      <c r="DS1334" s="28"/>
      <c r="DT1334" s="28"/>
      <c r="DU1334" s="28"/>
      <c r="DV1334" s="28"/>
      <c r="DW1334" s="28"/>
      <c r="DX1334" s="28"/>
      <c r="DY1334" s="28"/>
      <c r="DZ1334" s="28"/>
      <c r="EA1334" s="28"/>
      <c r="EB1334" s="28"/>
      <c r="EC1334" s="28"/>
      <c r="ED1334" s="28"/>
      <c r="EE1334" s="28"/>
      <c r="EF1334" s="28"/>
      <c r="EG1334" s="28"/>
      <c r="EH1334" s="28"/>
      <c r="EI1334" s="28"/>
      <c r="EJ1334" s="28"/>
      <c r="EK1334" s="28"/>
      <c r="EL1334" s="28"/>
      <c r="EM1334" s="28"/>
      <c r="EN1334" s="28"/>
      <c r="EO1334" s="28"/>
      <c r="EP1334" s="28"/>
      <c r="EQ1334" s="28"/>
    </row>
    <row r="1335" spans="1:147" s="1" customFormat="1" x14ac:dyDescent="0.25">
      <c r="A1335" s="130"/>
      <c r="B1335" s="105"/>
      <c r="C1335" s="131"/>
      <c r="D1335" s="105"/>
      <c r="E1335" s="105"/>
      <c r="F1335" s="105"/>
      <c r="G1335" s="105"/>
      <c r="H1335" s="105"/>
      <c r="I1335" s="105"/>
      <c r="J1335" s="105"/>
      <c r="K1335" s="105"/>
      <c r="L1335" s="105"/>
      <c r="M1335" s="105"/>
      <c r="N1335" s="105"/>
      <c r="O1335" s="105"/>
      <c r="P1335" s="105"/>
      <c r="Q1335" s="105"/>
      <c r="R1335" s="105"/>
      <c r="S1335" s="105"/>
      <c r="T1335" s="105"/>
      <c r="U1335" s="28"/>
      <c r="V1335" s="132"/>
      <c r="W1335" s="132"/>
      <c r="X1335" s="105"/>
      <c r="Y1335" s="105"/>
      <c r="Z1335" s="105"/>
      <c r="AA1335" s="105"/>
      <c r="AB1335" s="105"/>
      <c r="AC1335" s="105"/>
      <c r="AD1335" s="105"/>
      <c r="AE1335" s="105"/>
      <c r="AF1335" s="105"/>
      <c r="AG1335" s="105"/>
      <c r="AH1335" s="105"/>
      <c r="AI1335" s="105"/>
      <c r="AJ1335" s="105"/>
      <c r="AK1335" s="105"/>
      <c r="AL1335" s="105"/>
      <c r="AM1335" s="105"/>
      <c r="AN1335" s="105"/>
      <c r="AO1335" s="59"/>
      <c r="AQ1335" s="138"/>
      <c r="AR1335" s="28"/>
      <c r="AS1335" s="28"/>
      <c r="AT1335" s="59"/>
      <c r="AU1335" s="28"/>
      <c r="AV1335" s="59"/>
      <c r="AW1335" s="59"/>
      <c r="AX1335" s="59"/>
      <c r="AY1335" s="59"/>
      <c r="AZ1335" s="130"/>
      <c r="BA1335" s="59"/>
      <c r="BB1335" s="28"/>
      <c r="BC1335" s="28"/>
      <c r="BD1335" s="28"/>
      <c r="BE1335" s="28"/>
      <c r="BF1335" s="28"/>
      <c r="BG1335" s="28"/>
      <c r="BH1335" s="28"/>
      <c r="BI1335" s="28"/>
      <c r="BJ1335" s="28"/>
      <c r="BK1335" s="28"/>
      <c r="BL1335" s="28"/>
      <c r="BM1335" s="28"/>
      <c r="BN1335" s="28"/>
      <c r="BO1335" s="28"/>
      <c r="BP1335" s="28"/>
      <c r="BQ1335" s="28"/>
      <c r="BR1335" s="28"/>
      <c r="BS1335" s="28"/>
      <c r="BT1335" s="28"/>
      <c r="BU1335" s="28"/>
      <c r="BV1335" s="28"/>
      <c r="BW1335" s="28"/>
      <c r="BX1335" s="28"/>
      <c r="BY1335" s="28"/>
      <c r="BZ1335" s="28"/>
      <c r="CA1335" s="28"/>
      <c r="CB1335" s="28"/>
      <c r="CC1335" s="28"/>
      <c r="CD1335" s="28"/>
      <c r="CE1335" s="28"/>
      <c r="CF1335" s="28"/>
      <c r="CG1335" s="28"/>
      <c r="CH1335" s="28"/>
      <c r="CI1335" s="28"/>
      <c r="CJ1335" s="28"/>
      <c r="CK1335" s="28"/>
      <c r="CL1335" s="28"/>
      <c r="CM1335" s="28"/>
      <c r="CN1335" s="28"/>
      <c r="CO1335" s="28"/>
      <c r="CP1335" s="28"/>
      <c r="CQ1335" s="28"/>
      <c r="CR1335" s="28"/>
      <c r="CS1335" s="28"/>
      <c r="CT1335" s="28"/>
      <c r="CU1335" s="28"/>
      <c r="CV1335" s="28"/>
      <c r="CW1335" s="28"/>
      <c r="CX1335" s="28"/>
      <c r="CY1335" s="28"/>
      <c r="CZ1335" s="28"/>
      <c r="DA1335" s="28"/>
      <c r="DB1335" s="28"/>
      <c r="DC1335" s="28"/>
      <c r="DD1335" s="28"/>
      <c r="DE1335" s="28"/>
      <c r="DF1335" s="28"/>
      <c r="DG1335" s="28"/>
      <c r="DH1335" s="28"/>
      <c r="DI1335" s="28"/>
      <c r="DJ1335" s="28"/>
      <c r="DK1335" s="28"/>
      <c r="DL1335" s="28"/>
      <c r="DM1335" s="28"/>
      <c r="DN1335" s="28"/>
      <c r="DO1335" s="28"/>
      <c r="DP1335" s="28"/>
      <c r="DQ1335" s="28"/>
      <c r="DR1335" s="28"/>
      <c r="DS1335" s="28"/>
      <c r="DT1335" s="28"/>
      <c r="DU1335" s="28"/>
      <c r="DV1335" s="28"/>
      <c r="DW1335" s="28"/>
      <c r="DX1335" s="28"/>
      <c r="DY1335" s="28"/>
      <c r="DZ1335" s="28"/>
      <c r="EA1335" s="28"/>
      <c r="EB1335" s="28"/>
      <c r="EC1335" s="28"/>
      <c r="ED1335" s="28"/>
      <c r="EE1335" s="28"/>
      <c r="EF1335" s="28"/>
      <c r="EG1335" s="28"/>
      <c r="EH1335" s="28"/>
      <c r="EI1335" s="28"/>
      <c r="EJ1335" s="28"/>
      <c r="EK1335" s="28"/>
      <c r="EL1335" s="28"/>
      <c r="EM1335" s="28"/>
      <c r="EN1335" s="28"/>
      <c r="EO1335" s="28"/>
      <c r="EP1335" s="28"/>
      <c r="EQ1335" s="28"/>
    </row>
    <row r="1336" spans="1:147" s="1" customFormat="1" x14ac:dyDescent="0.25">
      <c r="A1336" s="130"/>
      <c r="B1336" s="105"/>
      <c r="C1336" s="131"/>
      <c r="D1336" s="105"/>
      <c r="E1336" s="105"/>
      <c r="F1336" s="105"/>
      <c r="G1336" s="105"/>
      <c r="H1336" s="105"/>
      <c r="I1336" s="105"/>
      <c r="J1336" s="105"/>
      <c r="K1336" s="105"/>
      <c r="L1336" s="105"/>
      <c r="M1336" s="105"/>
      <c r="N1336" s="105"/>
      <c r="O1336" s="105"/>
      <c r="P1336" s="105"/>
      <c r="Q1336" s="105"/>
      <c r="R1336" s="105"/>
      <c r="S1336" s="105"/>
      <c r="T1336" s="105"/>
      <c r="U1336" s="28"/>
      <c r="V1336" s="132"/>
      <c r="W1336" s="132"/>
      <c r="X1336" s="105"/>
      <c r="Y1336" s="105"/>
      <c r="Z1336" s="105"/>
      <c r="AA1336" s="105"/>
      <c r="AB1336" s="105"/>
      <c r="AC1336" s="105"/>
      <c r="AD1336" s="105"/>
      <c r="AE1336" s="105"/>
      <c r="AF1336" s="105"/>
      <c r="AG1336" s="105"/>
      <c r="AH1336" s="105"/>
      <c r="AI1336" s="105"/>
      <c r="AJ1336" s="105"/>
      <c r="AK1336" s="105"/>
      <c r="AL1336" s="105"/>
      <c r="AM1336" s="105"/>
      <c r="AN1336" s="105"/>
      <c r="AO1336" s="59"/>
      <c r="AQ1336" s="138"/>
      <c r="AR1336" s="28"/>
      <c r="AS1336" s="28"/>
      <c r="AT1336" s="59"/>
      <c r="AU1336" s="28"/>
      <c r="AV1336" s="59"/>
      <c r="AW1336" s="59"/>
      <c r="AX1336" s="59"/>
      <c r="AY1336" s="59"/>
      <c r="AZ1336" s="130"/>
      <c r="BA1336" s="59"/>
      <c r="BB1336" s="28"/>
      <c r="BC1336" s="28"/>
      <c r="BD1336" s="28"/>
      <c r="BE1336" s="28"/>
      <c r="BF1336" s="28"/>
      <c r="BG1336" s="28"/>
      <c r="BH1336" s="28"/>
      <c r="BI1336" s="28"/>
      <c r="BJ1336" s="28"/>
      <c r="BK1336" s="28"/>
      <c r="BL1336" s="28"/>
      <c r="BM1336" s="28"/>
      <c r="BN1336" s="28"/>
      <c r="BO1336" s="28"/>
      <c r="BP1336" s="28"/>
      <c r="BQ1336" s="28"/>
      <c r="BR1336" s="28"/>
      <c r="BS1336" s="28"/>
      <c r="BT1336" s="28"/>
      <c r="BU1336" s="28"/>
      <c r="BV1336" s="28"/>
      <c r="BW1336" s="28"/>
      <c r="BX1336" s="28"/>
      <c r="BY1336" s="28"/>
      <c r="BZ1336" s="28"/>
      <c r="CA1336" s="28"/>
      <c r="CB1336" s="28"/>
      <c r="CC1336" s="28"/>
      <c r="CD1336" s="28"/>
      <c r="CE1336" s="28"/>
      <c r="CF1336" s="28"/>
      <c r="CG1336" s="28"/>
      <c r="CH1336" s="28"/>
      <c r="CI1336" s="28"/>
      <c r="CJ1336" s="28"/>
      <c r="CK1336" s="28"/>
      <c r="CL1336" s="28"/>
      <c r="CM1336" s="28"/>
      <c r="CN1336" s="28"/>
      <c r="CO1336" s="28"/>
      <c r="CP1336" s="28"/>
      <c r="CQ1336" s="28"/>
      <c r="CR1336" s="28"/>
      <c r="CS1336" s="28"/>
      <c r="CT1336" s="28"/>
      <c r="CU1336" s="28"/>
      <c r="CV1336" s="28"/>
      <c r="CW1336" s="28"/>
      <c r="CX1336" s="28"/>
      <c r="CY1336" s="28"/>
      <c r="CZ1336" s="28"/>
      <c r="DA1336" s="28"/>
      <c r="DB1336" s="28"/>
      <c r="DC1336" s="28"/>
      <c r="DD1336" s="28"/>
      <c r="DE1336" s="28"/>
      <c r="DF1336" s="28"/>
      <c r="DG1336" s="28"/>
      <c r="DH1336" s="28"/>
      <c r="DI1336" s="28"/>
      <c r="DJ1336" s="28"/>
      <c r="DK1336" s="28"/>
      <c r="DL1336" s="28"/>
      <c r="DM1336" s="28"/>
      <c r="DN1336" s="28"/>
      <c r="DO1336" s="28"/>
      <c r="DP1336" s="28"/>
      <c r="DQ1336" s="28"/>
      <c r="DR1336" s="28"/>
      <c r="DS1336" s="28"/>
      <c r="DT1336" s="28"/>
      <c r="DU1336" s="28"/>
      <c r="DV1336" s="28"/>
      <c r="DW1336" s="28"/>
      <c r="DX1336" s="28"/>
      <c r="DY1336" s="28"/>
      <c r="DZ1336" s="28"/>
      <c r="EA1336" s="28"/>
      <c r="EB1336" s="28"/>
      <c r="EC1336" s="28"/>
      <c r="ED1336" s="28"/>
      <c r="EE1336" s="28"/>
      <c r="EF1336" s="28"/>
      <c r="EG1336" s="28"/>
      <c r="EH1336" s="28"/>
      <c r="EI1336" s="28"/>
      <c r="EJ1336" s="28"/>
      <c r="EK1336" s="28"/>
      <c r="EL1336" s="28"/>
      <c r="EM1336" s="28"/>
      <c r="EN1336" s="28"/>
      <c r="EO1336" s="28"/>
      <c r="EP1336" s="28"/>
      <c r="EQ1336" s="28"/>
    </row>
    <row r="1337" spans="1:147" s="1" customFormat="1" x14ac:dyDescent="0.25">
      <c r="A1337" s="130"/>
      <c r="B1337" s="105"/>
      <c r="C1337" s="131"/>
      <c r="D1337" s="105"/>
      <c r="E1337" s="105"/>
      <c r="F1337" s="105"/>
      <c r="G1337" s="105"/>
      <c r="H1337" s="105"/>
      <c r="I1337" s="105"/>
      <c r="J1337" s="105"/>
      <c r="K1337" s="105"/>
      <c r="L1337" s="105"/>
      <c r="M1337" s="105"/>
      <c r="N1337" s="105"/>
      <c r="O1337" s="105"/>
      <c r="P1337" s="105"/>
      <c r="Q1337" s="105"/>
      <c r="R1337" s="105"/>
      <c r="S1337" s="105"/>
      <c r="T1337" s="105"/>
      <c r="U1337" s="28"/>
      <c r="V1337" s="132"/>
      <c r="W1337" s="132"/>
      <c r="X1337" s="105"/>
      <c r="Y1337" s="105"/>
      <c r="Z1337" s="105"/>
      <c r="AA1337" s="105"/>
      <c r="AB1337" s="105"/>
      <c r="AC1337" s="105"/>
      <c r="AD1337" s="105"/>
      <c r="AE1337" s="105"/>
      <c r="AF1337" s="105"/>
      <c r="AG1337" s="105"/>
      <c r="AH1337" s="105"/>
      <c r="AI1337" s="105"/>
      <c r="AJ1337" s="105"/>
      <c r="AK1337" s="105"/>
      <c r="AL1337" s="105"/>
      <c r="AM1337" s="105"/>
      <c r="AN1337" s="105"/>
      <c r="AO1337" s="59"/>
      <c r="AQ1337" s="138"/>
      <c r="AR1337" s="28"/>
      <c r="AS1337" s="28"/>
      <c r="AT1337" s="59"/>
      <c r="AU1337" s="28"/>
      <c r="AV1337" s="59"/>
      <c r="AW1337" s="59"/>
      <c r="AX1337" s="59"/>
      <c r="AY1337" s="59"/>
      <c r="AZ1337" s="130"/>
      <c r="BA1337" s="59"/>
      <c r="BB1337" s="28"/>
      <c r="BC1337" s="28"/>
      <c r="BD1337" s="28"/>
      <c r="BE1337" s="28"/>
      <c r="BF1337" s="28"/>
      <c r="BG1337" s="28"/>
      <c r="BH1337" s="28"/>
      <c r="BI1337" s="28"/>
      <c r="BJ1337" s="28"/>
      <c r="BK1337" s="28"/>
      <c r="BL1337" s="28"/>
      <c r="BM1337" s="28"/>
      <c r="BN1337" s="28"/>
      <c r="BO1337" s="28"/>
      <c r="BP1337" s="28"/>
      <c r="BQ1337" s="28"/>
      <c r="BR1337" s="28"/>
      <c r="BS1337" s="28"/>
      <c r="BT1337" s="28"/>
      <c r="BU1337" s="28"/>
      <c r="BV1337" s="28"/>
      <c r="BW1337" s="28"/>
      <c r="BX1337" s="28"/>
      <c r="BY1337" s="28"/>
      <c r="BZ1337" s="28"/>
      <c r="CA1337" s="28"/>
      <c r="CB1337" s="28"/>
      <c r="CC1337" s="28"/>
      <c r="CD1337" s="28"/>
      <c r="CE1337" s="28"/>
      <c r="CF1337" s="28"/>
      <c r="CG1337" s="28"/>
      <c r="CH1337" s="28"/>
      <c r="CI1337" s="28"/>
      <c r="CJ1337" s="28"/>
      <c r="CK1337" s="28"/>
      <c r="CL1337" s="28"/>
      <c r="CM1337" s="28"/>
      <c r="CN1337" s="28"/>
      <c r="CO1337" s="28"/>
      <c r="CP1337" s="28"/>
      <c r="CQ1337" s="28"/>
      <c r="CR1337" s="28"/>
      <c r="CS1337" s="28"/>
      <c r="CT1337" s="28"/>
      <c r="CU1337" s="28"/>
      <c r="CV1337" s="28"/>
      <c r="CW1337" s="28"/>
      <c r="CX1337" s="28"/>
      <c r="CY1337" s="28"/>
      <c r="CZ1337" s="28"/>
      <c r="DA1337" s="28"/>
      <c r="DB1337" s="28"/>
      <c r="DC1337" s="28"/>
      <c r="DD1337" s="28"/>
      <c r="DE1337" s="28"/>
      <c r="DF1337" s="28"/>
      <c r="DG1337" s="28"/>
      <c r="DH1337" s="28"/>
      <c r="DI1337" s="28"/>
      <c r="DJ1337" s="28"/>
      <c r="DK1337" s="28"/>
      <c r="DL1337" s="28"/>
      <c r="DM1337" s="28"/>
      <c r="DN1337" s="28"/>
      <c r="DO1337" s="28"/>
      <c r="DP1337" s="28"/>
      <c r="DQ1337" s="28"/>
      <c r="DR1337" s="28"/>
      <c r="DS1337" s="28"/>
      <c r="DT1337" s="28"/>
      <c r="DU1337" s="28"/>
      <c r="DV1337" s="28"/>
      <c r="DW1337" s="28"/>
      <c r="DX1337" s="28"/>
      <c r="DY1337" s="28"/>
      <c r="DZ1337" s="28"/>
      <c r="EA1337" s="28"/>
      <c r="EB1337" s="28"/>
      <c r="EC1337" s="28"/>
      <c r="ED1337" s="28"/>
      <c r="EE1337" s="28"/>
      <c r="EF1337" s="28"/>
      <c r="EG1337" s="28"/>
      <c r="EH1337" s="28"/>
      <c r="EI1337" s="28"/>
      <c r="EJ1337" s="28"/>
      <c r="EK1337" s="28"/>
      <c r="EL1337" s="28"/>
      <c r="EM1337" s="28"/>
      <c r="EN1337" s="28"/>
      <c r="EO1337" s="28"/>
      <c r="EP1337" s="28"/>
      <c r="EQ1337" s="28"/>
    </row>
    <row r="1338" spans="1:147" s="1" customFormat="1" x14ac:dyDescent="0.25">
      <c r="A1338" s="130"/>
      <c r="B1338" s="105"/>
      <c r="C1338" s="131"/>
      <c r="D1338" s="105"/>
      <c r="E1338" s="105"/>
      <c r="F1338" s="105"/>
      <c r="G1338" s="105"/>
      <c r="H1338" s="105"/>
      <c r="I1338" s="105"/>
      <c r="J1338" s="105"/>
      <c r="K1338" s="105"/>
      <c r="L1338" s="105"/>
      <c r="M1338" s="105"/>
      <c r="N1338" s="105"/>
      <c r="O1338" s="105"/>
      <c r="P1338" s="105"/>
      <c r="Q1338" s="105"/>
      <c r="R1338" s="105"/>
      <c r="S1338" s="105"/>
      <c r="T1338" s="105"/>
      <c r="U1338" s="28"/>
      <c r="V1338" s="132"/>
      <c r="W1338" s="132"/>
      <c r="X1338" s="105"/>
      <c r="Y1338" s="105"/>
      <c r="Z1338" s="105"/>
      <c r="AA1338" s="105"/>
      <c r="AB1338" s="105"/>
      <c r="AC1338" s="105"/>
      <c r="AD1338" s="105"/>
      <c r="AE1338" s="105"/>
      <c r="AF1338" s="105"/>
      <c r="AG1338" s="105"/>
      <c r="AH1338" s="105"/>
      <c r="AI1338" s="105"/>
      <c r="AJ1338" s="105"/>
      <c r="AK1338" s="105"/>
      <c r="AL1338" s="105"/>
      <c r="AM1338" s="105"/>
      <c r="AN1338" s="105"/>
      <c r="AO1338" s="59"/>
      <c r="AQ1338" s="138"/>
      <c r="AR1338" s="28"/>
      <c r="AS1338" s="28"/>
      <c r="AT1338" s="59"/>
      <c r="AU1338" s="28"/>
      <c r="AV1338" s="59"/>
      <c r="AW1338" s="59"/>
      <c r="AX1338" s="59"/>
      <c r="AY1338" s="59"/>
      <c r="AZ1338" s="130"/>
      <c r="BA1338" s="59"/>
      <c r="BB1338" s="28"/>
      <c r="BC1338" s="28"/>
      <c r="BD1338" s="28"/>
      <c r="BE1338" s="28"/>
      <c r="BF1338" s="28"/>
      <c r="BG1338" s="28"/>
      <c r="BH1338" s="28"/>
      <c r="BI1338" s="28"/>
      <c r="BJ1338" s="28"/>
      <c r="BK1338" s="28"/>
      <c r="BL1338" s="28"/>
      <c r="BM1338" s="28"/>
      <c r="BN1338" s="28"/>
      <c r="BO1338" s="28"/>
      <c r="BP1338" s="28"/>
      <c r="BQ1338" s="28"/>
      <c r="BR1338" s="28"/>
      <c r="BS1338" s="28"/>
      <c r="BT1338" s="28"/>
      <c r="BU1338" s="28"/>
      <c r="BV1338" s="28"/>
      <c r="BW1338" s="28"/>
      <c r="BX1338" s="28"/>
      <c r="BY1338" s="28"/>
      <c r="BZ1338" s="28"/>
      <c r="CA1338" s="28"/>
      <c r="CB1338" s="28"/>
      <c r="CC1338" s="28"/>
      <c r="CD1338" s="28"/>
      <c r="CE1338" s="28"/>
      <c r="CF1338" s="28"/>
      <c r="CG1338" s="28"/>
      <c r="CH1338" s="28"/>
      <c r="CI1338" s="28"/>
      <c r="CJ1338" s="28"/>
      <c r="CK1338" s="28"/>
      <c r="CL1338" s="28"/>
      <c r="CM1338" s="28"/>
      <c r="CN1338" s="28"/>
      <c r="CO1338" s="28"/>
      <c r="CP1338" s="28"/>
      <c r="CQ1338" s="28"/>
      <c r="CR1338" s="28"/>
      <c r="CS1338" s="28"/>
      <c r="CT1338" s="28"/>
      <c r="CU1338" s="28"/>
      <c r="CV1338" s="28"/>
      <c r="CW1338" s="28"/>
      <c r="CX1338" s="28"/>
      <c r="CY1338" s="28"/>
      <c r="CZ1338" s="28"/>
      <c r="DA1338" s="28"/>
      <c r="DB1338" s="28"/>
      <c r="DC1338" s="28"/>
      <c r="DD1338" s="28"/>
      <c r="DE1338" s="28"/>
      <c r="DF1338" s="28"/>
      <c r="DG1338" s="28"/>
      <c r="DH1338" s="28"/>
      <c r="DI1338" s="28"/>
      <c r="DJ1338" s="28"/>
      <c r="DK1338" s="28"/>
      <c r="DL1338" s="28"/>
      <c r="DM1338" s="28"/>
      <c r="DN1338" s="28"/>
      <c r="DO1338" s="28"/>
      <c r="DP1338" s="28"/>
      <c r="DQ1338" s="28"/>
      <c r="DR1338" s="28"/>
      <c r="DS1338" s="28"/>
      <c r="DT1338" s="28"/>
      <c r="DU1338" s="28"/>
      <c r="DV1338" s="28"/>
      <c r="DW1338" s="28"/>
      <c r="DX1338" s="28"/>
      <c r="DY1338" s="28"/>
      <c r="DZ1338" s="28"/>
      <c r="EA1338" s="28"/>
      <c r="EB1338" s="28"/>
      <c r="EC1338" s="28"/>
      <c r="ED1338" s="28"/>
      <c r="EE1338" s="28"/>
      <c r="EF1338" s="28"/>
      <c r="EG1338" s="28"/>
      <c r="EH1338" s="28"/>
      <c r="EI1338" s="28"/>
      <c r="EJ1338" s="28"/>
      <c r="EK1338" s="28"/>
      <c r="EL1338" s="28"/>
      <c r="EM1338" s="28"/>
      <c r="EN1338" s="28"/>
      <c r="EO1338" s="28"/>
      <c r="EP1338" s="28"/>
      <c r="EQ1338" s="28"/>
    </row>
    <row r="1339" spans="1:147" s="1" customFormat="1" x14ac:dyDescent="0.25">
      <c r="A1339" s="130"/>
      <c r="B1339" s="105"/>
      <c r="C1339" s="131"/>
      <c r="D1339" s="105"/>
      <c r="E1339" s="105"/>
      <c r="F1339" s="105"/>
      <c r="G1339" s="105"/>
      <c r="H1339" s="105"/>
      <c r="I1339" s="105"/>
      <c r="J1339" s="105"/>
      <c r="K1339" s="105"/>
      <c r="L1339" s="105"/>
      <c r="M1339" s="105"/>
      <c r="N1339" s="105"/>
      <c r="O1339" s="105"/>
      <c r="P1339" s="105"/>
      <c r="Q1339" s="105"/>
      <c r="R1339" s="105"/>
      <c r="S1339" s="105"/>
      <c r="T1339" s="105"/>
      <c r="U1339" s="28"/>
      <c r="V1339" s="132"/>
      <c r="W1339" s="132"/>
      <c r="X1339" s="105"/>
      <c r="Y1339" s="105"/>
      <c r="Z1339" s="105"/>
      <c r="AA1339" s="105"/>
      <c r="AB1339" s="105"/>
      <c r="AC1339" s="105"/>
      <c r="AD1339" s="105"/>
      <c r="AE1339" s="105"/>
      <c r="AF1339" s="105"/>
      <c r="AG1339" s="105"/>
      <c r="AH1339" s="105"/>
      <c r="AI1339" s="105"/>
      <c r="AJ1339" s="105"/>
      <c r="AK1339" s="105"/>
      <c r="AL1339" s="105"/>
      <c r="AM1339" s="105"/>
      <c r="AN1339" s="105"/>
      <c r="AO1339" s="59"/>
      <c r="AQ1339" s="138"/>
      <c r="AR1339" s="28"/>
      <c r="AS1339" s="28"/>
      <c r="AT1339" s="59"/>
      <c r="AU1339" s="28"/>
      <c r="AV1339" s="59"/>
      <c r="AW1339" s="59"/>
      <c r="AX1339" s="59"/>
      <c r="AY1339" s="59"/>
      <c r="AZ1339" s="130"/>
      <c r="BA1339" s="59"/>
      <c r="BB1339" s="28"/>
      <c r="BC1339" s="28"/>
      <c r="BD1339" s="28"/>
      <c r="BE1339" s="28"/>
      <c r="BF1339" s="28"/>
      <c r="BG1339" s="28"/>
      <c r="BH1339" s="28"/>
      <c r="BI1339" s="28"/>
      <c r="BJ1339" s="28"/>
      <c r="BK1339" s="28"/>
      <c r="BL1339" s="28"/>
      <c r="BM1339" s="28"/>
      <c r="BN1339" s="28"/>
      <c r="BO1339" s="28"/>
      <c r="BP1339" s="28"/>
      <c r="BQ1339" s="28"/>
      <c r="BR1339" s="28"/>
      <c r="BS1339" s="28"/>
      <c r="BT1339" s="28"/>
      <c r="BU1339" s="28"/>
      <c r="BV1339" s="28"/>
      <c r="BW1339" s="28"/>
      <c r="BX1339" s="28"/>
      <c r="BY1339" s="28"/>
      <c r="BZ1339" s="28"/>
      <c r="CA1339" s="28"/>
      <c r="CB1339" s="28"/>
      <c r="CC1339" s="28"/>
      <c r="CD1339" s="28"/>
      <c r="CE1339" s="28"/>
      <c r="CF1339" s="28"/>
      <c r="CG1339" s="28"/>
      <c r="CH1339" s="28"/>
      <c r="CI1339" s="28"/>
      <c r="CJ1339" s="28"/>
      <c r="CK1339" s="28"/>
      <c r="CL1339" s="28"/>
      <c r="CM1339" s="28"/>
      <c r="CN1339" s="28"/>
      <c r="CO1339" s="28"/>
      <c r="CP1339" s="28"/>
      <c r="CQ1339" s="28"/>
      <c r="CR1339" s="28"/>
      <c r="CS1339" s="28"/>
      <c r="CT1339" s="28"/>
      <c r="CU1339" s="28"/>
      <c r="CV1339" s="28"/>
      <c r="CW1339" s="28"/>
      <c r="CX1339" s="28"/>
      <c r="CY1339" s="28"/>
      <c r="CZ1339" s="28"/>
      <c r="DA1339" s="28"/>
      <c r="DB1339" s="28"/>
      <c r="DC1339" s="28"/>
      <c r="DD1339" s="28"/>
      <c r="DE1339" s="28"/>
      <c r="DF1339" s="28"/>
      <c r="DG1339" s="28"/>
      <c r="DH1339" s="28"/>
      <c r="DI1339" s="28"/>
      <c r="DJ1339" s="28"/>
      <c r="DK1339" s="28"/>
      <c r="DL1339" s="28"/>
      <c r="DM1339" s="28"/>
      <c r="DN1339" s="28"/>
      <c r="DO1339" s="28"/>
      <c r="DP1339" s="28"/>
      <c r="DQ1339" s="28"/>
      <c r="DR1339" s="28"/>
      <c r="DS1339" s="28"/>
      <c r="DT1339" s="28"/>
      <c r="DU1339" s="28"/>
      <c r="DV1339" s="28"/>
      <c r="DW1339" s="28"/>
      <c r="DX1339" s="28"/>
      <c r="DY1339" s="28"/>
      <c r="DZ1339" s="28"/>
      <c r="EA1339" s="28"/>
      <c r="EB1339" s="28"/>
      <c r="EC1339" s="28"/>
      <c r="ED1339" s="28"/>
      <c r="EE1339" s="28"/>
      <c r="EF1339" s="28"/>
      <c r="EG1339" s="28"/>
      <c r="EH1339" s="28"/>
      <c r="EI1339" s="28"/>
      <c r="EJ1339" s="28"/>
      <c r="EK1339" s="28"/>
      <c r="EL1339" s="28"/>
      <c r="EM1339" s="28"/>
      <c r="EN1339" s="28"/>
      <c r="EO1339" s="28"/>
      <c r="EP1339" s="28"/>
      <c r="EQ1339" s="28"/>
    </row>
    <row r="1340" spans="1:147" s="1" customFormat="1" x14ac:dyDescent="0.25">
      <c r="A1340" s="130"/>
      <c r="B1340" s="105"/>
      <c r="C1340" s="131"/>
      <c r="D1340" s="105"/>
      <c r="E1340" s="105"/>
      <c r="F1340" s="105"/>
      <c r="G1340" s="105"/>
      <c r="H1340" s="105"/>
      <c r="I1340" s="105"/>
      <c r="J1340" s="105"/>
      <c r="K1340" s="105"/>
      <c r="L1340" s="105"/>
      <c r="M1340" s="105"/>
      <c r="N1340" s="105"/>
      <c r="O1340" s="105"/>
      <c r="P1340" s="105"/>
      <c r="Q1340" s="105"/>
      <c r="R1340" s="105"/>
      <c r="S1340" s="105"/>
      <c r="T1340" s="105"/>
      <c r="U1340" s="28"/>
      <c r="V1340" s="132"/>
      <c r="W1340" s="132"/>
      <c r="X1340" s="105"/>
      <c r="Y1340" s="105"/>
      <c r="Z1340" s="105"/>
      <c r="AA1340" s="105"/>
      <c r="AB1340" s="105"/>
      <c r="AC1340" s="105"/>
      <c r="AD1340" s="105"/>
      <c r="AE1340" s="105"/>
      <c r="AF1340" s="105"/>
      <c r="AG1340" s="105"/>
      <c r="AH1340" s="105"/>
      <c r="AI1340" s="105"/>
      <c r="AJ1340" s="105"/>
      <c r="AK1340" s="105"/>
      <c r="AL1340" s="105"/>
      <c r="AM1340" s="105"/>
      <c r="AN1340" s="105"/>
      <c r="AO1340" s="59"/>
      <c r="AQ1340" s="138"/>
      <c r="AR1340" s="28"/>
      <c r="AS1340" s="28"/>
      <c r="AT1340" s="59"/>
      <c r="AU1340" s="28"/>
      <c r="AV1340" s="59"/>
      <c r="AW1340" s="59"/>
      <c r="AX1340" s="59"/>
      <c r="AY1340" s="59"/>
      <c r="AZ1340" s="130"/>
      <c r="BA1340" s="59"/>
      <c r="BB1340" s="28"/>
      <c r="BC1340" s="28"/>
      <c r="BD1340" s="28"/>
      <c r="BE1340" s="28"/>
      <c r="BF1340" s="28"/>
      <c r="BG1340" s="28"/>
      <c r="BH1340" s="28"/>
      <c r="BI1340" s="28"/>
      <c r="BJ1340" s="28"/>
      <c r="BK1340" s="28"/>
      <c r="BL1340" s="28"/>
      <c r="BM1340" s="28"/>
      <c r="BN1340" s="28"/>
      <c r="BO1340" s="28"/>
      <c r="BP1340" s="28"/>
      <c r="BQ1340" s="28"/>
      <c r="BR1340" s="28"/>
      <c r="BS1340" s="28"/>
      <c r="BT1340" s="28"/>
      <c r="BU1340" s="28"/>
      <c r="BV1340" s="28"/>
      <c r="BW1340" s="28"/>
      <c r="BX1340" s="28"/>
      <c r="BY1340" s="28"/>
      <c r="BZ1340" s="28"/>
      <c r="CA1340" s="28"/>
      <c r="CB1340" s="28"/>
      <c r="CC1340" s="28"/>
      <c r="CD1340" s="28"/>
      <c r="CE1340" s="28"/>
      <c r="CF1340" s="28"/>
      <c r="CG1340" s="28"/>
      <c r="CH1340" s="28"/>
      <c r="CI1340" s="28"/>
      <c r="CJ1340" s="28"/>
      <c r="CK1340" s="28"/>
      <c r="CL1340" s="28"/>
      <c r="CM1340" s="28"/>
      <c r="CN1340" s="28"/>
      <c r="CO1340" s="28"/>
      <c r="CP1340" s="28"/>
      <c r="CQ1340" s="28"/>
      <c r="CR1340" s="28"/>
      <c r="CS1340" s="28"/>
      <c r="CT1340" s="28"/>
      <c r="CU1340" s="28"/>
      <c r="CV1340" s="28"/>
      <c r="CW1340" s="28"/>
      <c r="CX1340" s="28"/>
      <c r="CY1340" s="28"/>
      <c r="CZ1340" s="28"/>
      <c r="DA1340" s="28"/>
      <c r="DB1340" s="28"/>
      <c r="DC1340" s="28"/>
      <c r="DD1340" s="28"/>
      <c r="DE1340" s="28"/>
      <c r="DF1340" s="28"/>
      <c r="DG1340" s="28"/>
      <c r="DH1340" s="28"/>
      <c r="DI1340" s="28"/>
      <c r="DJ1340" s="28"/>
      <c r="DK1340" s="28"/>
      <c r="DL1340" s="28"/>
      <c r="DM1340" s="28"/>
      <c r="DN1340" s="28"/>
      <c r="DO1340" s="28"/>
      <c r="DP1340" s="28"/>
      <c r="DQ1340" s="28"/>
      <c r="DR1340" s="28"/>
      <c r="DS1340" s="28"/>
      <c r="DT1340" s="28"/>
      <c r="DU1340" s="28"/>
      <c r="DV1340" s="28"/>
      <c r="DW1340" s="28"/>
      <c r="DX1340" s="28"/>
      <c r="DY1340" s="28"/>
      <c r="DZ1340" s="28"/>
      <c r="EA1340" s="28"/>
      <c r="EB1340" s="28"/>
      <c r="EC1340" s="28"/>
      <c r="ED1340" s="28"/>
      <c r="EE1340" s="28"/>
      <c r="EF1340" s="28"/>
      <c r="EG1340" s="28"/>
      <c r="EH1340" s="28"/>
      <c r="EI1340" s="28"/>
      <c r="EJ1340" s="28"/>
      <c r="EK1340" s="28"/>
      <c r="EL1340" s="28"/>
      <c r="EM1340" s="28"/>
      <c r="EN1340" s="28"/>
      <c r="EO1340" s="28"/>
      <c r="EP1340" s="28"/>
      <c r="EQ1340" s="28"/>
    </row>
    <row r="1341" spans="1:147" s="1" customFormat="1" x14ac:dyDescent="0.25">
      <c r="A1341" s="130"/>
      <c r="B1341" s="105"/>
      <c r="C1341" s="131"/>
      <c r="D1341" s="105"/>
      <c r="E1341" s="105"/>
      <c r="F1341" s="105"/>
      <c r="G1341" s="105"/>
      <c r="H1341" s="105"/>
      <c r="I1341" s="105"/>
      <c r="J1341" s="105"/>
      <c r="K1341" s="105"/>
      <c r="L1341" s="105"/>
      <c r="M1341" s="105"/>
      <c r="N1341" s="105"/>
      <c r="O1341" s="105"/>
      <c r="P1341" s="105"/>
      <c r="Q1341" s="105"/>
      <c r="R1341" s="105"/>
      <c r="S1341" s="105"/>
      <c r="T1341" s="105"/>
      <c r="U1341" s="28"/>
      <c r="V1341" s="132"/>
      <c r="W1341" s="132"/>
      <c r="X1341" s="105"/>
      <c r="Y1341" s="105"/>
      <c r="Z1341" s="105"/>
      <c r="AA1341" s="105"/>
      <c r="AB1341" s="105"/>
      <c r="AC1341" s="105"/>
      <c r="AD1341" s="105"/>
      <c r="AE1341" s="105"/>
      <c r="AF1341" s="105"/>
      <c r="AG1341" s="105"/>
      <c r="AH1341" s="105"/>
      <c r="AI1341" s="105"/>
      <c r="AJ1341" s="105"/>
      <c r="AK1341" s="105"/>
      <c r="AL1341" s="105"/>
      <c r="AM1341" s="105"/>
      <c r="AN1341" s="105"/>
      <c r="AO1341" s="59"/>
      <c r="AQ1341" s="138"/>
      <c r="AR1341" s="28"/>
      <c r="AS1341" s="28"/>
      <c r="AT1341" s="59"/>
      <c r="AU1341" s="28"/>
      <c r="AV1341" s="59"/>
      <c r="AW1341" s="59"/>
      <c r="AX1341" s="59"/>
      <c r="AY1341" s="59"/>
      <c r="AZ1341" s="130"/>
      <c r="BA1341" s="59"/>
      <c r="BB1341" s="28"/>
      <c r="BC1341" s="28"/>
      <c r="BD1341" s="28"/>
      <c r="BE1341" s="28"/>
      <c r="BF1341" s="28"/>
      <c r="BG1341" s="28"/>
      <c r="BH1341" s="28"/>
      <c r="BI1341" s="28"/>
      <c r="BJ1341" s="28"/>
      <c r="BK1341" s="28"/>
      <c r="BL1341" s="28"/>
      <c r="BM1341" s="28"/>
      <c r="BN1341" s="28"/>
      <c r="BO1341" s="28"/>
      <c r="BP1341" s="28"/>
      <c r="BQ1341" s="28"/>
      <c r="BR1341" s="28"/>
      <c r="BS1341" s="28"/>
      <c r="BT1341" s="28"/>
      <c r="BU1341" s="28"/>
      <c r="BV1341" s="28"/>
      <c r="BW1341" s="28"/>
      <c r="BX1341" s="28"/>
      <c r="BY1341" s="28"/>
      <c r="BZ1341" s="28"/>
      <c r="CA1341" s="28"/>
      <c r="CB1341" s="28"/>
      <c r="CC1341" s="28"/>
      <c r="CD1341" s="28"/>
      <c r="CE1341" s="28"/>
      <c r="CF1341" s="28"/>
      <c r="CG1341" s="28"/>
      <c r="CH1341" s="28"/>
      <c r="CI1341" s="28"/>
      <c r="CJ1341" s="28"/>
      <c r="CK1341" s="28"/>
      <c r="CL1341" s="28"/>
      <c r="CM1341" s="28"/>
      <c r="CN1341" s="28"/>
      <c r="CO1341" s="28"/>
      <c r="CP1341" s="28"/>
      <c r="CQ1341" s="28"/>
      <c r="CR1341" s="28"/>
      <c r="CS1341" s="28"/>
      <c r="CT1341" s="28"/>
      <c r="CU1341" s="28"/>
      <c r="CV1341" s="28"/>
      <c r="CW1341" s="28"/>
      <c r="CX1341" s="28"/>
      <c r="CY1341" s="28"/>
      <c r="CZ1341" s="28"/>
      <c r="DA1341" s="28"/>
      <c r="DB1341" s="28"/>
      <c r="DC1341" s="28"/>
      <c r="DD1341" s="28"/>
      <c r="DE1341" s="28"/>
      <c r="DF1341" s="28"/>
      <c r="DG1341" s="28"/>
      <c r="DH1341" s="28"/>
      <c r="DI1341" s="28"/>
      <c r="DJ1341" s="28"/>
      <c r="DK1341" s="28"/>
      <c r="DL1341" s="28"/>
      <c r="DM1341" s="28"/>
      <c r="DN1341" s="28"/>
      <c r="DO1341" s="28"/>
      <c r="DP1341" s="28"/>
      <c r="DQ1341" s="28"/>
      <c r="DR1341" s="28"/>
      <c r="DS1341" s="28"/>
      <c r="DT1341" s="28"/>
      <c r="DU1341" s="28"/>
      <c r="DV1341" s="28"/>
      <c r="DW1341" s="28"/>
      <c r="DX1341" s="28"/>
      <c r="DY1341" s="28"/>
      <c r="DZ1341" s="28"/>
      <c r="EA1341" s="28"/>
      <c r="EB1341" s="28"/>
      <c r="EC1341" s="28"/>
      <c r="ED1341" s="28"/>
      <c r="EE1341" s="28"/>
      <c r="EF1341" s="28"/>
      <c r="EG1341" s="28"/>
      <c r="EH1341" s="28"/>
      <c r="EI1341" s="28"/>
      <c r="EJ1341" s="28"/>
      <c r="EK1341" s="28"/>
      <c r="EL1341" s="28"/>
      <c r="EM1341" s="28"/>
      <c r="EN1341" s="28"/>
      <c r="EO1341" s="28"/>
      <c r="EP1341" s="28"/>
      <c r="EQ1341" s="28"/>
    </row>
    <row r="1342" spans="1:147" s="1" customFormat="1" x14ac:dyDescent="0.25">
      <c r="A1342" s="130"/>
      <c r="B1342" s="105"/>
      <c r="C1342" s="131"/>
      <c r="D1342" s="105"/>
      <c r="E1342" s="105"/>
      <c r="F1342" s="105"/>
      <c r="G1342" s="105"/>
      <c r="H1342" s="105"/>
      <c r="I1342" s="105"/>
      <c r="J1342" s="105"/>
      <c r="K1342" s="105"/>
      <c r="L1342" s="105"/>
      <c r="M1342" s="105"/>
      <c r="N1342" s="105"/>
      <c r="O1342" s="105"/>
      <c r="P1342" s="105"/>
      <c r="Q1342" s="105"/>
      <c r="R1342" s="105"/>
      <c r="S1342" s="105"/>
      <c r="T1342" s="105"/>
      <c r="U1342" s="28"/>
      <c r="V1342" s="132"/>
      <c r="W1342" s="132"/>
      <c r="X1342" s="105"/>
      <c r="Y1342" s="105"/>
      <c r="Z1342" s="105"/>
      <c r="AA1342" s="105"/>
      <c r="AB1342" s="105"/>
      <c r="AC1342" s="105"/>
      <c r="AD1342" s="105"/>
      <c r="AE1342" s="105"/>
      <c r="AF1342" s="105"/>
      <c r="AG1342" s="105"/>
      <c r="AH1342" s="105"/>
      <c r="AI1342" s="105"/>
      <c r="AJ1342" s="105"/>
      <c r="AK1342" s="105"/>
      <c r="AL1342" s="105"/>
      <c r="AM1342" s="105"/>
      <c r="AN1342" s="105"/>
      <c r="AO1342" s="59"/>
      <c r="AQ1342" s="138"/>
      <c r="AR1342" s="28"/>
      <c r="AS1342" s="28"/>
      <c r="AT1342" s="59"/>
      <c r="AU1342" s="28"/>
      <c r="AV1342" s="59"/>
      <c r="AW1342" s="59"/>
      <c r="AX1342" s="59"/>
      <c r="AY1342" s="59"/>
      <c r="AZ1342" s="130"/>
      <c r="BA1342" s="59"/>
      <c r="BB1342" s="28"/>
      <c r="BC1342" s="28"/>
      <c r="BD1342" s="28"/>
      <c r="BE1342" s="28"/>
      <c r="BF1342" s="28"/>
      <c r="BG1342" s="28"/>
      <c r="BH1342" s="28"/>
      <c r="BI1342" s="28"/>
      <c r="BJ1342" s="28"/>
      <c r="BK1342" s="28"/>
      <c r="BL1342" s="28"/>
      <c r="BM1342" s="28"/>
      <c r="BN1342" s="28"/>
      <c r="BO1342" s="28"/>
      <c r="BP1342" s="28"/>
      <c r="BQ1342" s="28"/>
      <c r="BR1342" s="28"/>
      <c r="BS1342" s="28"/>
      <c r="BT1342" s="28"/>
      <c r="BU1342" s="28"/>
      <c r="BV1342" s="28"/>
      <c r="BW1342" s="28"/>
      <c r="BX1342" s="28"/>
      <c r="BY1342" s="28"/>
      <c r="BZ1342" s="28"/>
      <c r="CA1342" s="28"/>
      <c r="CB1342" s="28"/>
      <c r="CC1342" s="28"/>
      <c r="CD1342" s="28"/>
      <c r="CE1342" s="28"/>
      <c r="CF1342" s="28"/>
      <c r="CG1342" s="28"/>
      <c r="CH1342" s="28"/>
      <c r="CI1342" s="28"/>
      <c r="CJ1342" s="28"/>
      <c r="CK1342" s="28"/>
      <c r="CL1342" s="28"/>
      <c r="CM1342" s="28"/>
      <c r="CN1342" s="28"/>
      <c r="CO1342" s="28"/>
      <c r="CP1342" s="28"/>
      <c r="CQ1342" s="28"/>
      <c r="CR1342" s="28"/>
      <c r="CS1342" s="28"/>
      <c r="CT1342" s="28"/>
      <c r="CU1342" s="28"/>
      <c r="CV1342" s="28"/>
      <c r="CW1342" s="28"/>
      <c r="CX1342" s="28"/>
      <c r="CY1342" s="28"/>
      <c r="CZ1342" s="28"/>
      <c r="DA1342" s="28"/>
      <c r="DB1342" s="28"/>
      <c r="DC1342" s="28"/>
      <c r="DD1342" s="28"/>
      <c r="DE1342" s="28"/>
      <c r="DF1342" s="28"/>
      <c r="DG1342" s="28"/>
      <c r="DH1342" s="28"/>
      <c r="DI1342" s="28"/>
      <c r="DJ1342" s="28"/>
      <c r="DK1342" s="28"/>
      <c r="DL1342" s="28"/>
      <c r="DM1342" s="28"/>
      <c r="DN1342" s="28"/>
      <c r="DO1342" s="28"/>
      <c r="DP1342" s="28"/>
      <c r="DQ1342" s="28"/>
      <c r="DR1342" s="28"/>
      <c r="DS1342" s="28"/>
      <c r="DT1342" s="28"/>
      <c r="DU1342" s="28"/>
      <c r="DV1342" s="28"/>
      <c r="DW1342" s="28"/>
      <c r="DX1342" s="28"/>
      <c r="DY1342" s="28"/>
      <c r="DZ1342" s="28"/>
      <c r="EA1342" s="28"/>
      <c r="EB1342" s="28"/>
      <c r="EC1342" s="28"/>
      <c r="ED1342" s="28"/>
      <c r="EE1342" s="28"/>
      <c r="EF1342" s="28"/>
      <c r="EG1342" s="28"/>
      <c r="EH1342" s="28"/>
      <c r="EI1342" s="28"/>
      <c r="EJ1342" s="28"/>
      <c r="EK1342" s="28"/>
      <c r="EL1342" s="28"/>
      <c r="EM1342" s="28"/>
      <c r="EN1342" s="28"/>
      <c r="EO1342" s="28"/>
      <c r="EP1342" s="28"/>
      <c r="EQ1342" s="28"/>
    </row>
    <row r="1343" spans="1:147" s="1" customFormat="1" x14ac:dyDescent="0.25">
      <c r="A1343" s="130"/>
      <c r="B1343" s="105"/>
      <c r="C1343" s="131"/>
      <c r="D1343" s="105"/>
      <c r="E1343" s="105"/>
      <c r="F1343" s="105"/>
      <c r="G1343" s="105"/>
      <c r="H1343" s="105"/>
      <c r="I1343" s="105"/>
      <c r="J1343" s="105"/>
      <c r="K1343" s="105"/>
      <c r="L1343" s="105"/>
      <c r="M1343" s="105"/>
      <c r="N1343" s="105"/>
      <c r="O1343" s="105"/>
      <c r="P1343" s="105"/>
      <c r="Q1343" s="105"/>
      <c r="R1343" s="105"/>
      <c r="S1343" s="105"/>
      <c r="T1343" s="105"/>
      <c r="U1343" s="28"/>
      <c r="V1343" s="132"/>
      <c r="W1343" s="132"/>
      <c r="X1343" s="105"/>
      <c r="Y1343" s="105"/>
      <c r="Z1343" s="105"/>
      <c r="AA1343" s="105"/>
      <c r="AB1343" s="105"/>
      <c r="AC1343" s="105"/>
      <c r="AD1343" s="105"/>
      <c r="AE1343" s="105"/>
      <c r="AF1343" s="105"/>
      <c r="AG1343" s="105"/>
      <c r="AH1343" s="105"/>
      <c r="AI1343" s="105"/>
      <c r="AJ1343" s="105"/>
      <c r="AK1343" s="105"/>
      <c r="AL1343" s="105"/>
      <c r="AM1343" s="105"/>
      <c r="AN1343" s="105"/>
      <c r="AO1343" s="59"/>
      <c r="AQ1343" s="138"/>
      <c r="AR1343" s="28"/>
      <c r="AS1343" s="28"/>
      <c r="AT1343" s="59"/>
      <c r="AU1343" s="28"/>
      <c r="AV1343" s="59"/>
      <c r="AW1343" s="59"/>
      <c r="AX1343" s="59"/>
      <c r="AY1343" s="59"/>
      <c r="AZ1343" s="130"/>
      <c r="BA1343" s="59"/>
      <c r="BB1343" s="28"/>
      <c r="BC1343" s="28"/>
      <c r="BD1343" s="28"/>
      <c r="BE1343" s="28"/>
      <c r="BF1343" s="28"/>
      <c r="BG1343" s="28"/>
      <c r="BH1343" s="28"/>
      <c r="BI1343" s="28"/>
      <c r="BJ1343" s="28"/>
      <c r="BK1343" s="28"/>
      <c r="BL1343" s="28"/>
      <c r="BM1343" s="28"/>
      <c r="BN1343" s="28"/>
      <c r="BO1343" s="28"/>
      <c r="BP1343" s="28"/>
      <c r="BQ1343" s="28"/>
      <c r="BR1343" s="28"/>
      <c r="BS1343" s="28"/>
      <c r="BT1343" s="28"/>
      <c r="BU1343" s="28"/>
      <c r="BV1343" s="28"/>
      <c r="BW1343" s="28"/>
      <c r="BX1343" s="28"/>
      <c r="BY1343" s="28"/>
      <c r="BZ1343" s="28"/>
      <c r="CA1343" s="28"/>
      <c r="CB1343" s="28"/>
      <c r="CC1343" s="28"/>
      <c r="CD1343" s="28"/>
      <c r="CE1343" s="28"/>
      <c r="CF1343" s="28"/>
      <c r="CG1343" s="28"/>
      <c r="CH1343" s="28"/>
      <c r="CI1343" s="28"/>
      <c r="CJ1343" s="28"/>
      <c r="CK1343" s="28"/>
      <c r="CL1343" s="28"/>
      <c r="CM1343" s="28"/>
      <c r="CN1343" s="28"/>
      <c r="CO1343" s="28"/>
      <c r="CP1343" s="28"/>
      <c r="CQ1343" s="28"/>
      <c r="CR1343" s="28"/>
      <c r="CS1343" s="28"/>
      <c r="CT1343" s="28"/>
      <c r="CU1343" s="28"/>
      <c r="CV1343" s="28"/>
      <c r="CW1343" s="28"/>
      <c r="CX1343" s="28"/>
      <c r="CY1343" s="28"/>
      <c r="CZ1343" s="28"/>
      <c r="DA1343" s="28"/>
      <c r="DB1343" s="28"/>
      <c r="DC1343" s="28"/>
      <c r="DD1343" s="28"/>
      <c r="DE1343" s="28"/>
      <c r="DF1343" s="28"/>
      <c r="DG1343" s="28"/>
      <c r="DH1343" s="28"/>
      <c r="DI1343" s="28"/>
      <c r="DJ1343" s="28"/>
      <c r="DK1343" s="28"/>
      <c r="DL1343" s="28"/>
      <c r="DM1343" s="28"/>
      <c r="DN1343" s="28"/>
      <c r="DO1343" s="28"/>
      <c r="DP1343" s="28"/>
      <c r="DQ1343" s="28"/>
      <c r="DR1343" s="28"/>
      <c r="DS1343" s="28"/>
      <c r="DT1343" s="28"/>
      <c r="DU1343" s="28"/>
      <c r="DV1343" s="28"/>
      <c r="DW1343" s="28"/>
      <c r="DX1343" s="28"/>
      <c r="DY1343" s="28"/>
      <c r="DZ1343" s="28"/>
      <c r="EA1343" s="28"/>
      <c r="EB1343" s="28"/>
      <c r="EC1343" s="28"/>
      <c r="ED1343" s="28"/>
      <c r="EE1343" s="28"/>
      <c r="EF1343" s="28"/>
      <c r="EG1343" s="28"/>
      <c r="EH1343" s="28"/>
      <c r="EI1343" s="28"/>
      <c r="EJ1343" s="28"/>
      <c r="EK1343" s="28"/>
      <c r="EL1343" s="28"/>
      <c r="EM1343" s="28"/>
      <c r="EN1343" s="28"/>
      <c r="EO1343" s="28"/>
      <c r="EP1343" s="28"/>
      <c r="EQ1343" s="28"/>
    </row>
    <row r="1344" spans="1:147" s="1" customFormat="1" x14ac:dyDescent="0.25">
      <c r="A1344" s="130"/>
      <c r="B1344" s="105"/>
      <c r="C1344" s="131"/>
      <c r="D1344" s="105"/>
      <c r="E1344" s="105"/>
      <c r="F1344" s="105"/>
      <c r="G1344" s="105"/>
      <c r="H1344" s="105"/>
      <c r="I1344" s="105"/>
      <c r="J1344" s="105"/>
      <c r="K1344" s="105"/>
      <c r="L1344" s="105"/>
      <c r="M1344" s="105"/>
      <c r="N1344" s="105"/>
      <c r="O1344" s="105"/>
      <c r="P1344" s="105"/>
      <c r="Q1344" s="105"/>
      <c r="R1344" s="105"/>
      <c r="S1344" s="105"/>
      <c r="T1344" s="105"/>
      <c r="U1344" s="28"/>
      <c r="V1344" s="132"/>
      <c r="W1344" s="132"/>
      <c r="X1344" s="105"/>
      <c r="Y1344" s="105"/>
      <c r="Z1344" s="105"/>
      <c r="AA1344" s="105"/>
      <c r="AB1344" s="105"/>
      <c r="AC1344" s="105"/>
      <c r="AD1344" s="105"/>
      <c r="AE1344" s="105"/>
      <c r="AF1344" s="105"/>
      <c r="AG1344" s="105"/>
      <c r="AH1344" s="105"/>
      <c r="AI1344" s="105"/>
      <c r="AJ1344" s="105"/>
      <c r="AK1344" s="105"/>
      <c r="AL1344" s="105"/>
      <c r="AM1344" s="105"/>
      <c r="AN1344" s="105"/>
      <c r="AO1344" s="59"/>
      <c r="AQ1344" s="138"/>
      <c r="AR1344" s="28"/>
      <c r="AS1344" s="28"/>
      <c r="AT1344" s="59"/>
      <c r="AU1344" s="28"/>
      <c r="AV1344" s="59"/>
      <c r="AW1344" s="59"/>
      <c r="AX1344" s="59"/>
      <c r="AY1344" s="59"/>
      <c r="AZ1344" s="130"/>
      <c r="BA1344" s="59"/>
      <c r="BB1344" s="28"/>
      <c r="BC1344" s="28"/>
      <c r="BD1344" s="28"/>
      <c r="BE1344" s="28"/>
      <c r="BF1344" s="28"/>
      <c r="BG1344" s="28"/>
      <c r="BH1344" s="28"/>
      <c r="BI1344" s="28"/>
      <c r="BJ1344" s="28"/>
      <c r="BK1344" s="28"/>
      <c r="BL1344" s="28"/>
      <c r="BM1344" s="28"/>
      <c r="BN1344" s="28"/>
      <c r="BO1344" s="28"/>
      <c r="BP1344" s="28"/>
      <c r="BQ1344" s="28"/>
      <c r="BR1344" s="28"/>
      <c r="BS1344" s="28"/>
      <c r="BT1344" s="28"/>
      <c r="BU1344" s="28"/>
      <c r="BV1344" s="28"/>
      <c r="BW1344" s="28"/>
      <c r="BX1344" s="28"/>
      <c r="BY1344" s="28"/>
      <c r="BZ1344" s="28"/>
      <c r="CA1344" s="28"/>
      <c r="CB1344" s="28"/>
      <c r="CC1344" s="28"/>
      <c r="CD1344" s="28"/>
      <c r="CE1344" s="28"/>
      <c r="CF1344" s="28"/>
      <c r="CG1344" s="28"/>
      <c r="CH1344" s="28"/>
      <c r="CI1344" s="28"/>
      <c r="CJ1344" s="28"/>
      <c r="CK1344" s="28"/>
      <c r="CL1344" s="28"/>
      <c r="CM1344" s="28"/>
      <c r="CN1344" s="28"/>
      <c r="CO1344" s="28"/>
      <c r="CP1344" s="28"/>
      <c r="CQ1344" s="28"/>
      <c r="CR1344" s="28"/>
      <c r="CS1344" s="28"/>
      <c r="CT1344" s="28"/>
      <c r="CU1344" s="28"/>
      <c r="CV1344" s="28"/>
      <c r="CW1344" s="28"/>
      <c r="CX1344" s="28"/>
      <c r="CY1344" s="28"/>
      <c r="CZ1344" s="28"/>
      <c r="DA1344" s="28"/>
      <c r="DB1344" s="28"/>
      <c r="DC1344" s="28"/>
      <c r="DD1344" s="28"/>
      <c r="DE1344" s="28"/>
      <c r="DF1344" s="28"/>
      <c r="DG1344" s="28"/>
      <c r="DH1344" s="28"/>
      <c r="DI1344" s="28"/>
      <c r="DJ1344" s="28"/>
      <c r="DK1344" s="28"/>
      <c r="DL1344" s="28"/>
      <c r="DM1344" s="28"/>
      <c r="DN1344" s="28"/>
      <c r="DO1344" s="28"/>
      <c r="DP1344" s="28"/>
      <c r="DQ1344" s="28"/>
      <c r="DR1344" s="28"/>
      <c r="DS1344" s="28"/>
      <c r="DT1344" s="28"/>
      <c r="DU1344" s="28"/>
      <c r="DV1344" s="28"/>
      <c r="DW1344" s="28"/>
      <c r="DX1344" s="28"/>
      <c r="DY1344" s="28"/>
      <c r="DZ1344" s="28"/>
      <c r="EA1344" s="28"/>
      <c r="EB1344" s="28"/>
      <c r="EC1344" s="28"/>
      <c r="ED1344" s="28"/>
      <c r="EE1344" s="28"/>
      <c r="EF1344" s="28"/>
      <c r="EG1344" s="28"/>
      <c r="EH1344" s="28"/>
      <c r="EI1344" s="28"/>
      <c r="EJ1344" s="28"/>
      <c r="EK1344" s="28"/>
      <c r="EL1344" s="28"/>
      <c r="EM1344" s="28"/>
      <c r="EN1344" s="28"/>
      <c r="EO1344" s="28"/>
      <c r="EP1344" s="28"/>
      <c r="EQ1344" s="28"/>
    </row>
    <row r="1345" spans="1:147" s="1" customFormat="1" x14ac:dyDescent="0.25">
      <c r="A1345" s="130"/>
      <c r="B1345" s="105"/>
      <c r="C1345" s="131"/>
      <c r="D1345" s="105"/>
      <c r="E1345" s="105"/>
      <c r="F1345" s="105"/>
      <c r="G1345" s="105"/>
      <c r="H1345" s="105"/>
      <c r="I1345" s="105"/>
      <c r="J1345" s="105"/>
      <c r="K1345" s="105"/>
      <c r="L1345" s="105"/>
      <c r="M1345" s="105"/>
      <c r="N1345" s="105"/>
      <c r="O1345" s="105"/>
      <c r="P1345" s="105"/>
      <c r="Q1345" s="105"/>
      <c r="R1345" s="105"/>
      <c r="S1345" s="105"/>
      <c r="T1345" s="105"/>
      <c r="U1345" s="28"/>
      <c r="V1345" s="132"/>
      <c r="W1345" s="132"/>
      <c r="X1345" s="105"/>
      <c r="Y1345" s="105"/>
      <c r="Z1345" s="105"/>
      <c r="AA1345" s="105"/>
      <c r="AB1345" s="105"/>
      <c r="AC1345" s="105"/>
      <c r="AD1345" s="105"/>
      <c r="AE1345" s="105"/>
      <c r="AF1345" s="105"/>
      <c r="AG1345" s="105"/>
      <c r="AH1345" s="105"/>
      <c r="AI1345" s="105"/>
      <c r="AJ1345" s="105"/>
      <c r="AK1345" s="105"/>
      <c r="AL1345" s="105"/>
      <c r="AM1345" s="105"/>
      <c r="AN1345" s="105"/>
      <c r="AO1345" s="59"/>
      <c r="AQ1345" s="138"/>
      <c r="AR1345" s="28"/>
      <c r="AS1345" s="28"/>
      <c r="AT1345" s="59"/>
      <c r="AU1345" s="28"/>
      <c r="AV1345" s="59"/>
      <c r="AW1345" s="59"/>
      <c r="AX1345" s="59"/>
      <c r="AY1345" s="59"/>
      <c r="AZ1345" s="130"/>
      <c r="BA1345" s="59"/>
      <c r="BB1345" s="28"/>
      <c r="BC1345" s="28"/>
      <c r="BD1345" s="28"/>
      <c r="BE1345" s="28"/>
      <c r="BF1345" s="28"/>
      <c r="BG1345" s="28"/>
      <c r="BH1345" s="28"/>
      <c r="BI1345" s="28"/>
      <c r="BJ1345" s="28"/>
      <c r="BK1345" s="28"/>
      <c r="BL1345" s="28"/>
      <c r="BM1345" s="28"/>
      <c r="BN1345" s="28"/>
      <c r="BO1345" s="28"/>
      <c r="BP1345" s="28"/>
      <c r="BQ1345" s="28"/>
      <c r="BR1345" s="28"/>
      <c r="BS1345" s="28"/>
      <c r="BT1345" s="28"/>
      <c r="BU1345" s="28"/>
      <c r="BV1345" s="28"/>
      <c r="BW1345" s="28"/>
      <c r="BX1345" s="28"/>
      <c r="BY1345" s="28"/>
      <c r="BZ1345" s="28"/>
      <c r="CA1345" s="28"/>
      <c r="CB1345" s="28"/>
      <c r="CC1345" s="28"/>
      <c r="CD1345" s="28"/>
      <c r="CE1345" s="28"/>
      <c r="CF1345" s="28"/>
      <c r="CG1345" s="28"/>
      <c r="CH1345" s="28"/>
      <c r="CI1345" s="28"/>
      <c r="CJ1345" s="28"/>
      <c r="CK1345" s="28"/>
      <c r="CL1345" s="28"/>
      <c r="CM1345" s="28"/>
      <c r="CN1345" s="28"/>
      <c r="CO1345" s="28"/>
      <c r="CP1345" s="28"/>
      <c r="CQ1345" s="28"/>
      <c r="CR1345" s="28"/>
      <c r="CS1345" s="28"/>
      <c r="CT1345" s="28"/>
      <c r="CU1345" s="28"/>
      <c r="CV1345" s="28"/>
      <c r="CW1345" s="28"/>
      <c r="CX1345" s="28"/>
      <c r="CY1345" s="28"/>
      <c r="CZ1345" s="28"/>
      <c r="DA1345" s="28"/>
      <c r="DB1345" s="28"/>
      <c r="DC1345" s="28"/>
      <c r="DD1345" s="28"/>
      <c r="DE1345" s="28"/>
      <c r="DF1345" s="28"/>
      <c r="DG1345" s="28"/>
      <c r="DH1345" s="28"/>
      <c r="DI1345" s="28"/>
      <c r="DJ1345" s="28"/>
      <c r="DK1345" s="28"/>
      <c r="DL1345" s="28"/>
      <c r="DM1345" s="28"/>
      <c r="DN1345" s="28"/>
      <c r="DO1345" s="28"/>
      <c r="DP1345" s="28"/>
      <c r="DQ1345" s="28"/>
      <c r="DR1345" s="28"/>
      <c r="DS1345" s="28"/>
      <c r="DT1345" s="28"/>
      <c r="DU1345" s="28"/>
      <c r="DV1345" s="28"/>
      <c r="DW1345" s="28"/>
      <c r="DX1345" s="28"/>
      <c r="DY1345" s="28"/>
      <c r="DZ1345" s="28"/>
      <c r="EA1345" s="28"/>
      <c r="EB1345" s="28"/>
      <c r="EC1345" s="28"/>
      <c r="ED1345" s="28"/>
      <c r="EE1345" s="28"/>
      <c r="EF1345" s="28"/>
      <c r="EG1345" s="28"/>
      <c r="EH1345" s="28"/>
      <c r="EI1345" s="28"/>
      <c r="EJ1345" s="28"/>
      <c r="EK1345" s="28"/>
      <c r="EL1345" s="28"/>
      <c r="EM1345" s="28"/>
      <c r="EN1345" s="28"/>
      <c r="EO1345" s="28"/>
      <c r="EP1345" s="28"/>
      <c r="EQ1345" s="28"/>
    </row>
    <row r="1346" spans="1:147" s="1" customFormat="1" x14ac:dyDescent="0.25">
      <c r="A1346" s="130"/>
      <c r="B1346" s="105"/>
      <c r="C1346" s="131"/>
      <c r="D1346" s="105"/>
      <c r="E1346" s="105"/>
      <c r="F1346" s="105"/>
      <c r="G1346" s="105"/>
      <c r="H1346" s="105"/>
      <c r="I1346" s="105"/>
      <c r="J1346" s="105"/>
      <c r="K1346" s="105"/>
      <c r="L1346" s="105"/>
      <c r="M1346" s="105"/>
      <c r="N1346" s="105"/>
      <c r="O1346" s="105"/>
      <c r="P1346" s="105"/>
      <c r="Q1346" s="105"/>
      <c r="R1346" s="105"/>
      <c r="S1346" s="105"/>
      <c r="T1346" s="105"/>
      <c r="U1346" s="28"/>
      <c r="V1346" s="132"/>
      <c r="W1346" s="132"/>
      <c r="X1346" s="105"/>
      <c r="Y1346" s="105"/>
      <c r="Z1346" s="105"/>
      <c r="AA1346" s="105"/>
      <c r="AB1346" s="105"/>
      <c r="AC1346" s="105"/>
      <c r="AD1346" s="105"/>
      <c r="AE1346" s="105"/>
      <c r="AF1346" s="105"/>
      <c r="AG1346" s="105"/>
      <c r="AH1346" s="105"/>
      <c r="AI1346" s="105"/>
      <c r="AJ1346" s="105"/>
      <c r="AK1346" s="105"/>
      <c r="AL1346" s="105"/>
      <c r="AM1346" s="105"/>
      <c r="AN1346" s="105"/>
      <c r="AO1346" s="59"/>
      <c r="AQ1346" s="138"/>
      <c r="AR1346" s="28"/>
      <c r="AS1346" s="28"/>
      <c r="AT1346" s="59"/>
      <c r="AU1346" s="28"/>
      <c r="AV1346" s="59"/>
      <c r="AW1346" s="59"/>
      <c r="AX1346" s="59"/>
      <c r="AY1346" s="59"/>
      <c r="AZ1346" s="130"/>
      <c r="BA1346" s="59"/>
      <c r="BB1346" s="28"/>
      <c r="BC1346" s="28"/>
      <c r="BD1346" s="28"/>
      <c r="BE1346" s="28"/>
      <c r="BF1346" s="28"/>
      <c r="BG1346" s="28"/>
      <c r="BH1346" s="28"/>
      <c r="BI1346" s="28"/>
      <c r="BJ1346" s="28"/>
      <c r="BK1346" s="28"/>
      <c r="BL1346" s="28"/>
      <c r="BM1346" s="28"/>
      <c r="BN1346" s="28"/>
      <c r="BO1346" s="28"/>
      <c r="BP1346" s="28"/>
      <c r="BQ1346" s="28"/>
      <c r="BR1346" s="28"/>
      <c r="BS1346" s="28"/>
      <c r="BT1346" s="28"/>
      <c r="BU1346" s="28"/>
      <c r="BV1346" s="28"/>
      <c r="BW1346" s="28"/>
      <c r="BX1346" s="28"/>
      <c r="BY1346" s="28"/>
      <c r="BZ1346" s="28"/>
      <c r="CA1346" s="28"/>
      <c r="CB1346" s="28"/>
      <c r="CC1346" s="28"/>
      <c r="CD1346" s="28"/>
      <c r="CE1346" s="28"/>
      <c r="CF1346" s="28"/>
      <c r="CG1346" s="28"/>
      <c r="CH1346" s="28"/>
      <c r="CI1346" s="28"/>
      <c r="CJ1346" s="28"/>
      <c r="CK1346" s="28"/>
      <c r="CL1346" s="28"/>
      <c r="CM1346" s="28"/>
      <c r="CN1346" s="28"/>
      <c r="CO1346" s="28"/>
      <c r="CP1346" s="28"/>
      <c r="CQ1346" s="28"/>
      <c r="CR1346" s="28"/>
      <c r="CS1346" s="28"/>
      <c r="CT1346" s="28"/>
      <c r="CU1346" s="28"/>
      <c r="CV1346" s="28"/>
      <c r="CW1346" s="28"/>
      <c r="CX1346" s="28"/>
      <c r="CY1346" s="28"/>
      <c r="CZ1346" s="28"/>
      <c r="DA1346" s="28"/>
      <c r="DB1346" s="28"/>
      <c r="DC1346" s="28"/>
      <c r="DD1346" s="28"/>
      <c r="DE1346" s="28"/>
      <c r="DF1346" s="28"/>
      <c r="DG1346" s="28"/>
      <c r="DH1346" s="28"/>
      <c r="DI1346" s="28"/>
      <c r="DJ1346" s="28"/>
      <c r="DK1346" s="28"/>
      <c r="DL1346" s="28"/>
      <c r="DM1346" s="28"/>
      <c r="DN1346" s="28"/>
      <c r="DO1346" s="28"/>
      <c r="DP1346" s="28"/>
      <c r="DQ1346" s="28"/>
      <c r="DR1346" s="28"/>
      <c r="DS1346" s="28"/>
      <c r="DT1346" s="28"/>
      <c r="DU1346" s="28"/>
      <c r="DV1346" s="28"/>
      <c r="DW1346" s="28"/>
      <c r="DX1346" s="28"/>
      <c r="DY1346" s="28"/>
      <c r="DZ1346" s="28"/>
      <c r="EA1346" s="28"/>
      <c r="EB1346" s="28"/>
      <c r="EC1346" s="28"/>
      <c r="ED1346" s="28"/>
      <c r="EE1346" s="28"/>
      <c r="EF1346" s="28"/>
      <c r="EG1346" s="28"/>
      <c r="EH1346" s="28"/>
      <c r="EI1346" s="28"/>
      <c r="EJ1346" s="28"/>
      <c r="EK1346" s="28"/>
      <c r="EL1346" s="28"/>
      <c r="EM1346" s="28"/>
      <c r="EN1346" s="28"/>
      <c r="EO1346" s="28"/>
      <c r="EP1346" s="28"/>
      <c r="EQ1346" s="28"/>
    </row>
    <row r="1347" spans="1:147" s="1" customFormat="1" x14ac:dyDescent="0.25">
      <c r="A1347" s="130"/>
      <c r="B1347" s="105"/>
      <c r="C1347" s="131"/>
      <c r="D1347" s="105"/>
      <c r="E1347" s="105"/>
      <c r="F1347" s="105"/>
      <c r="G1347" s="105"/>
      <c r="H1347" s="105"/>
      <c r="I1347" s="105"/>
      <c r="J1347" s="105"/>
      <c r="K1347" s="105"/>
      <c r="L1347" s="105"/>
      <c r="M1347" s="105"/>
      <c r="N1347" s="105"/>
      <c r="O1347" s="105"/>
      <c r="P1347" s="105"/>
      <c r="Q1347" s="105"/>
      <c r="R1347" s="105"/>
      <c r="S1347" s="105"/>
      <c r="T1347" s="105"/>
      <c r="U1347" s="28"/>
      <c r="V1347" s="132"/>
      <c r="W1347" s="132"/>
      <c r="X1347" s="105"/>
      <c r="Y1347" s="105"/>
      <c r="Z1347" s="105"/>
      <c r="AA1347" s="105"/>
      <c r="AB1347" s="105"/>
      <c r="AC1347" s="105"/>
      <c r="AD1347" s="105"/>
      <c r="AE1347" s="105"/>
      <c r="AF1347" s="105"/>
      <c r="AG1347" s="105"/>
      <c r="AH1347" s="105"/>
      <c r="AI1347" s="105"/>
      <c r="AJ1347" s="105"/>
      <c r="AK1347" s="105"/>
      <c r="AL1347" s="105"/>
      <c r="AM1347" s="105"/>
      <c r="AN1347" s="105"/>
      <c r="AO1347" s="59"/>
      <c r="AQ1347" s="138"/>
      <c r="AR1347" s="28"/>
      <c r="AS1347" s="28"/>
      <c r="AT1347" s="59"/>
      <c r="AU1347" s="28"/>
      <c r="AV1347" s="59"/>
      <c r="AW1347" s="59"/>
      <c r="AX1347" s="59"/>
      <c r="AY1347" s="59"/>
      <c r="AZ1347" s="130"/>
      <c r="BA1347" s="59"/>
      <c r="BB1347" s="28"/>
      <c r="BC1347" s="28"/>
      <c r="BD1347" s="28"/>
      <c r="BE1347" s="28"/>
      <c r="BF1347" s="28"/>
      <c r="BG1347" s="28"/>
      <c r="BH1347" s="28"/>
      <c r="BI1347" s="28"/>
      <c r="BJ1347" s="28"/>
      <c r="BK1347" s="28"/>
      <c r="BL1347" s="28"/>
      <c r="BM1347" s="28"/>
      <c r="BN1347" s="28"/>
      <c r="BO1347" s="28"/>
      <c r="BP1347" s="28"/>
      <c r="BQ1347" s="28"/>
      <c r="BR1347" s="28"/>
      <c r="BS1347" s="28"/>
      <c r="BT1347" s="28"/>
      <c r="BU1347" s="28"/>
      <c r="BV1347" s="28"/>
      <c r="BW1347" s="28"/>
      <c r="BX1347" s="28"/>
      <c r="BY1347" s="28"/>
      <c r="BZ1347" s="28"/>
      <c r="CA1347" s="28"/>
      <c r="CB1347" s="28"/>
      <c r="CC1347" s="28"/>
      <c r="CD1347" s="28"/>
      <c r="CE1347" s="28"/>
      <c r="CF1347" s="28"/>
      <c r="CG1347" s="28"/>
      <c r="CH1347" s="28"/>
      <c r="CI1347" s="28"/>
      <c r="CJ1347" s="28"/>
      <c r="CK1347" s="28"/>
      <c r="CL1347" s="28"/>
      <c r="CM1347" s="28"/>
      <c r="CN1347" s="28"/>
      <c r="CO1347" s="28"/>
      <c r="CP1347" s="28"/>
      <c r="CQ1347" s="28"/>
      <c r="CR1347" s="28"/>
      <c r="CS1347" s="28"/>
      <c r="CT1347" s="28"/>
      <c r="CU1347" s="28"/>
      <c r="CV1347" s="28"/>
      <c r="CW1347" s="28"/>
      <c r="CX1347" s="28"/>
      <c r="CY1347" s="28"/>
      <c r="CZ1347" s="28"/>
      <c r="DA1347" s="28"/>
      <c r="DB1347" s="28"/>
      <c r="DC1347" s="28"/>
      <c r="DD1347" s="28"/>
      <c r="DE1347" s="28"/>
      <c r="DF1347" s="28"/>
      <c r="DG1347" s="28"/>
      <c r="DH1347" s="28"/>
      <c r="DI1347" s="28"/>
      <c r="DJ1347" s="28"/>
      <c r="DK1347" s="28"/>
      <c r="DL1347" s="28"/>
      <c r="DM1347" s="28"/>
      <c r="DN1347" s="28"/>
      <c r="DO1347" s="28"/>
      <c r="DP1347" s="28"/>
      <c r="DQ1347" s="28"/>
      <c r="DR1347" s="28"/>
      <c r="DS1347" s="28"/>
      <c r="DT1347" s="28"/>
      <c r="DU1347" s="28"/>
      <c r="DV1347" s="28"/>
      <c r="DW1347" s="28"/>
      <c r="DX1347" s="28"/>
      <c r="DY1347" s="28"/>
      <c r="DZ1347" s="28"/>
      <c r="EA1347" s="28"/>
      <c r="EB1347" s="28"/>
      <c r="EC1347" s="28"/>
      <c r="ED1347" s="28"/>
      <c r="EE1347" s="28"/>
      <c r="EF1347" s="28"/>
      <c r="EG1347" s="28"/>
      <c r="EH1347" s="28"/>
      <c r="EI1347" s="28"/>
      <c r="EJ1347" s="28"/>
      <c r="EK1347" s="28"/>
      <c r="EL1347" s="28"/>
      <c r="EM1347" s="28"/>
      <c r="EN1347" s="28"/>
      <c r="EO1347" s="28"/>
      <c r="EP1347" s="28"/>
      <c r="EQ1347" s="28"/>
    </row>
    <row r="1348" spans="1:147" s="1" customFormat="1" x14ac:dyDescent="0.25">
      <c r="A1348" s="130"/>
      <c r="B1348" s="105"/>
      <c r="C1348" s="131"/>
      <c r="D1348" s="105"/>
      <c r="E1348" s="105"/>
      <c r="F1348" s="105"/>
      <c r="G1348" s="105"/>
      <c r="H1348" s="105"/>
      <c r="I1348" s="105"/>
      <c r="J1348" s="105"/>
      <c r="K1348" s="105"/>
      <c r="L1348" s="105"/>
      <c r="M1348" s="105"/>
      <c r="N1348" s="105"/>
      <c r="O1348" s="105"/>
      <c r="P1348" s="105"/>
      <c r="Q1348" s="105"/>
      <c r="R1348" s="105"/>
      <c r="S1348" s="105"/>
      <c r="T1348" s="105"/>
      <c r="U1348" s="28"/>
      <c r="V1348" s="132"/>
      <c r="W1348" s="132"/>
      <c r="X1348" s="105"/>
      <c r="Y1348" s="105"/>
      <c r="Z1348" s="105"/>
      <c r="AA1348" s="105"/>
      <c r="AB1348" s="105"/>
      <c r="AC1348" s="105"/>
      <c r="AD1348" s="105"/>
      <c r="AE1348" s="105"/>
      <c r="AF1348" s="105"/>
      <c r="AG1348" s="105"/>
      <c r="AH1348" s="105"/>
      <c r="AI1348" s="105"/>
      <c r="AJ1348" s="105"/>
      <c r="AK1348" s="105"/>
      <c r="AL1348" s="105"/>
      <c r="AM1348" s="105"/>
      <c r="AN1348" s="105"/>
      <c r="AO1348" s="59"/>
      <c r="AQ1348" s="138"/>
      <c r="AR1348" s="28"/>
      <c r="AS1348" s="28"/>
      <c r="AT1348" s="59"/>
      <c r="AU1348" s="28"/>
      <c r="AV1348" s="59"/>
      <c r="AW1348" s="59"/>
      <c r="AX1348" s="59"/>
      <c r="AY1348" s="59"/>
      <c r="AZ1348" s="130"/>
      <c r="BA1348" s="59"/>
      <c r="BB1348" s="28"/>
      <c r="BC1348" s="28"/>
      <c r="BD1348" s="28"/>
      <c r="BE1348" s="28"/>
      <c r="BF1348" s="28"/>
      <c r="BG1348" s="28"/>
      <c r="BH1348" s="28"/>
      <c r="BI1348" s="28"/>
      <c r="BJ1348" s="28"/>
      <c r="BK1348" s="28"/>
      <c r="BL1348" s="28"/>
      <c r="BM1348" s="28"/>
      <c r="BN1348" s="28"/>
      <c r="BO1348" s="28"/>
      <c r="BP1348" s="28"/>
      <c r="BQ1348" s="28"/>
      <c r="BR1348" s="28"/>
      <c r="BS1348" s="28"/>
      <c r="BT1348" s="28"/>
      <c r="BU1348" s="28"/>
      <c r="BV1348" s="28"/>
      <c r="BW1348" s="28"/>
      <c r="BX1348" s="28"/>
      <c r="BY1348" s="28"/>
      <c r="BZ1348" s="28"/>
      <c r="CA1348" s="28"/>
      <c r="CB1348" s="28"/>
      <c r="CC1348" s="28"/>
      <c r="CD1348" s="28"/>
      <c r="CE1348" s="28"/>
      <c r="CF1348" s="28"/>
      <c r="CG1348" s="28"/>
      <c r="CH1348" s="28"/>
      <c r="CI1348" s="28"/>
      <c r="CJ1348" s="28"/>
      <c r="CK1348" s="28"/>
      <c r="CL1348" s="28"/>
      <c r="CM1348" s="28"/>
      <c r="CN1348" s="28"/>
      <c r="CO1348" s="28"/>
      <c r="CP1348" s="28"/>
      <c r="CQ1348" s="28"/>
      <c r="CR1348" s="28"/>
      <c r="CS1348" s="28"/>
      <c r="CT1348" s="28"/>
      <c r="CU1348" s="28"/>
      <c r="CV1348" s="28"/>
      <c r="CW1348" s="28"/>
      <c r="CX1348" s="28"/>
      <c r="CY1348" s="28"/>
      <c r="CZ1348" s="28"/>
      <c r="DA1348" s="28"/>
      <c r="DB1348" s="28"/>
      <c r="DC1348" s="28"/>
      <c r="DD1348" s="28"/>
      <c r="DE1348" s="28"/>
      <c r="DF1348" s="28"/>
      <c r="DG1348" s="28"/>
      <c r="DH1348" s="28"/>
      <c r="DI1348" s="28"/>
      <c r="DJ1348" s="28"/>
      <c r="DK1348" s="28"/>
      <c r="DL1348" s="28"/>
      <c r="DM1348" s="28"/>
      <c r="DN1348" s="28"/>
      <c r="DO1348" s="28"/>
      <c r="DP1348" s="28"/>
      <c r="DQ1348" s="28"/>
      <c r="DR1348" s="28"/>
      <c r="DS1348" s="28"/>
      <c r="DT1348" s="28"/>
      <c r="DU1348" s="28"/>
      <c r="DV1348" s="28"/>
      <c r="DW1348" s="28"/>
      <c r="DX1348" s="28"/>
      <c r="DY1348" s="28"/>
      <c r="DZ1348" s="28"/>
      <c r="EA1348" s="28"/>
      <c r="EB1348" s="28"/>
      <c r="EC1348" s="28"/>
      <c r="ED1348" s="28"/>
      <c r="EE1348" s="28"/>
      <c r="EF1348" s="28"/>
      <c r="EG1348" s="28"/>
      <c r="EH1348" s="28"/>
      <c r="EI1348" s="28"/>
      <c r="EJ1348" s="28"/>
      <c r="EK1348" s="28"/>
      <c r="EL1348" s="28"/>
      <c r="EM1348" s="28"/>
      <c r="EN1348" s="28"/>
      <c r="EO1348" s="28"/>
      <c r="EP1348" s="28"/>
      <c r="EQ1348" s="28"/>
    </row>
    <row r="1349" spans="1:147" s="1" customFormat="1" x14ac:dyDescent="0.25">
      <c r="A1349" s="130"/>
      <c r="B1349" s="105"/>
      <c r="C1349" s="131"/>
      <c r="D1349" s="105"/>
      <c r="E1349" s="105"/>
      <c r="F1349" s="105"/>
      <c r="G1349" s="105"/>
      <c r="H1349" s="105"/>
      <c r="I1349" s="105"/>
      <c r="J1349" s="105"/>
      <c r="K1349" s="105"/>
      <c r="L1349" s="105"/>
      <c r="M1349" s="105"/>
      <c r="N1349" s="105"/>
      <c r="O1349" s="105"/>
      <c r="P1349" s="105"/>
      <c r="Q1349" s="105"/>
      <c r="R1349" s="105"/>
      <c r="S1349" s="105"/>
      <c r="T1349" s="105"/>
      <c r="U1349" s="28"/>
      <c r="V1349" s="132"/>
      <c r="W1349" s="132"/>
      <c r="X1349" s="105"/>
      <c r="Y1349" s="105"/>
      <c r="Z1349" s="105"/>
      <c r="AA1349" s="105"/>
      <c r="AB1349" s="105"/>
      <c r="AC1349" s="105"/>
      <c r="AD1349" s="105"/>
      <c r="AE1349" s="105"/>
      <c r="AF1349" s="105"/>
      <c r="AG1349" s="105"/>
      <c r="AH1349" s="105"/>
      <c r="AI1349" s="105"/>
      <c r="AJ1349" s="105"/>
      <c r="AK1349" s="105"/>
      <c r="AL1349" s="105"/>
      <c r="AM1349" s="105"/>
      <c r="AN1349" s="105"/>
      <c r="AO1349" s="59"/>
      <c r="AQ1349" s="138"/>
      <c r="AR1349" s="28"/>
      <c r="AS1349" s="28"/>
      <c r="AT1349" s="59"/>
      <c r="AU1349" s="28"/>
      <c r="AV1349" s="59"/>
      <c r="AW1349" s="59"/>
      <c r="AX1349" s="59"/>
      <c r="AY1349" s="59"/>
      <c r="AZ1349" s="130"/>
      <c r="BA1349" s="59"/>
      <c r="BB1349" s="28"/>
      <c r="BC1349" s="28"/>
      <c r="BD1349" s="28"/>
      <c r="BE1349" s="28"/>
      <c r="BF1349" s="28"/>
      <c r="BG1349" s="28"/>
      <c r="BH1349" s="28"/>
      <c r="BI1349" s="28"/>
      <c r="BJ1349" s="28"/>
      <c r="BK1349" s="28"/>
      <c r="BL1349" s="28"/>
      <c r="BM1349" s="28"/>
      <c r="BN1349" s="28"/>
      <c r="BO1349" s="28"/>
      <c r="BP1349" s="28"/>
      <c r="BQ1349" s="28"/>
      <c r="BR1349" s="28"/>
      <c r="BS1349" s="28"/>
      <c r="BT1349" s="28"/>
      <c r="BU1349" s="28"/>
      <c r="BV1349" s="28"/>
      <c r="BW1349" s="28"/>
      <c r="BX1349" s="28"/>
      <c r="BY1349" s="28"/>
      <c r="BZ1349" s="28"/>
      <c r="CA1349" s="28"/>
      <c r="CB1349" s="28"/>
      <c r="CC1349" s="28"/>
      <c r="CD1349" s="28"/>
      <c r="CE1349" s="28"/>
      <c r="CF1349" s="28"/>
      <c r="CG1349" s="28"/>
      <c r="CH1349" s="28"/>
      <c r="CI1349" s="28"/>
      <c r="CJ1349" s="28"/>
      <c r="CK1349" s="28"/>
      <c r="CL1349" s="28"/>
      <c r="CM1349" s="28"/>
      <c r="CN1349" s="28"/>
      <c r="CO1349" s="28"/>
      <c r="CP1349" s="28"/>
      <c r="CQ1349" s="28"/>
      <c r="CR1349" s="28"/>
      <c r="CS1349" s="28"/>
      <c r="CT1349" s="28"/>
      <c r="CU1349" s="28"/>
      <c r="CV1349" s="28"/>
      <c r="CW1349" s="28"/>
      <c r="CX1349" s="28"/>
      <c r="CY1349" s="28"/>
      <c r="CZ1349" s="28"/>
      <c r="DA1349" s="28"/>
      <c r="DB1349" s="28"/>
      <c r="DC1349" s="28"/>
      <c r="DD1349" s="28"/>
      <c r="DE1349" s="28"/>
      <c r="DF1349" s="28"/>
      <c r="DG1349" s="28"/>
      <c r="DH1349" s="28"/>
      <c r="DI1349" s="28"/>
      <c r="DJ1349" s="28"/>
      <c r="DK1349" s="28"/>
      <c r="DL1349" s="28"/>
      <c r="DM1349" s="28"/>
      <c r="DN1349" s="28"/>
      <c r="DO1349" s="28"/>
      <c r="DP1349" s="28"/>
      <c r="DQ1349" s="28"/>
      <c r="DR1349" s="28"/>
      <c r="DS1349" s="28"/>
      <c r="DT1349" s="28"/>
      <c r="DU1349" s="28"/>
      <c r="DV1349" s="28"/>
      <c r="DW1349" s="28"/>
      <c r="DX1349" s="28"/>
      <c r="DY1349" s="28"/>
      <c r="DZ1349" s="28"/>
      <c r="EA1349" s="28"/>
      <c r="EB1349" s="28"/>
      <c r="EC1349" s="28"/>
      <c r="ED1349" s="28"/>
      <c r="EE1349" s="28"/>
      <c r="EF1349" s="28"/>
      <c r="EG1349" s="28"/>
      <c r="EH1349" s="28"/>
      <c r="EI1349" s="28"/>
      <c r="EJ1349" s="28"/>
      <c r="EK1349" s="28"/>
      <c r="EL1349" s="28"/>
      <c r="EM1349" s="28"/>
      <c r="EN1349" s="28"/>
      <c r="EO1349" s="28"/>
      <c r="EP1349" s="28"/>
      <c r="EQ1349" s="28"/>
    </row>
    <row r="1350" spans="1:147" s="1" customFormat="1" x14ac:dyDescent="0.25">
      <c r="A1350" s="130"/>
      <c r="B1350" s="105"/>
      <c r="C1350" s="131"/>
      <c r="D1350" s="105"/>
      <c r="E1350" s="105"/>
      <c r="F1350" s="105"/>
      <c r="G1350" s="105"/>
      <c r="H1350" s="105"/>
      <c r="I1350" s="105"/>
      <c r="J1350" s="105"/>
      <c r="K1350" s="105"/>
      <c r="L1350" s="105"/>
      <c r="M1350" s="105"/>
      <c r="N1350" s="105"/>
      <c r="O1350" s="105"/>
      <c r="P1350" s="105"/>
      <c r="Q1350" s="105"/>
      <c r="R1350" s="105"/>
      <c r="S1350" s="105"/>
      <c r="T1350" s="105"/>
      <c r="U1350" s="28"/>
      <c r="V1350" s="132"/>
      <c r="W1350" s="132"/>
      <c r="X1350" s="105"/>
      <c r="Y1350" s="105"/>
      <c r="Z1350" s="105"/>
      <c r="AA1350" s="105"/>
      <c r="AB1350" s="105"/>
      <c r="AC1350" s="105"/>
      <c r="AD1350" s="105"/>
      <c r="AE1350" s="105"/>
      <c r="AF1350" s="105"/>
      <c r="AG1350" s="105"/>
      <c r="AH1350" s="105"/>
      <c r="AI1350" s="105"/>
      <c r="AJ1350" s="105"/>
      <c r="AK1350" s="105"/>
      <c r="AL1350" s="105"/>
      <c r="AM1350" s="105"/>
      <c r="AN1350" s="105"/>
      <c r="AO1350" s="59"/>
      <c r="AQ1350" s="138"/>
      <c r="AR1350" s="28"/>
      <c r="AS1350" s="28"/>
      <c r="AT1350" s="59"/>
      <c r="AU1350" s="28"/>
      <c r="AV1350" s="59"/>
      <c r="AW1350" s="59"/>
      <c r="AX1350" s="59"/>
      <c r="AY1350" s="59"/>
      <c r="AZ1350" s="130"/>
      <c r="BA1350" s="59"/>
      <c r="BB1350" s="28"/>
      <c r="BC1350" s="28"/>
      <c r="BD1350" s="28"/>
      <c r="BE1350" s="28"/>
      <c r="BF1350" s="28"/>
      <c r="BG1350" s="28"/>
      <c r="BH1350" s="28"/>
      <c r="BI1350" s="28"/>
      <c r="BJ1350" s="28"/>
      <c r="BK1350" s="28"/>
      <c r="BL1350" s="28"/>
      <c r="BM1350" s="28"/>
      <c r="BN1350" s="28"/>
      <c r="BO1350" s="28"/>
      <c r="BP1350" s="28"/>
      <c r="BQ1350" s="28"/>
      <c r="BR1350" s="28"/>
      <c r="BS1350" s="28"/>
      <c r="BT1350" s="28"/>
      <c r="BU1350" s="28"/>
      <c r="BV1350" s="28"/>
      <c r="BW1350" s="28"/>
      <c r="BX1350" s="28"/>
      <c r="BY1350" s="28"/>
      <c r="BZ1350" s="28"/>
      <c r="CA1350" s="28"/>
      <c r="CB1350" s="28"/>
      <c r="CC1350" s="28"/>
      <c r="CD1350" s="28"/>
      <c r="CE1350" s="28"/>
      <c r="CF1350" s="28"/>
      <c r="CG1350" s="28"/>
      <c r="CH1350" s="28"/>
      <c r="CI1350" s="28"/>
      <c r="CJ1350" s="28"/>
      <c r="CK1350" s="28"/>
      <c r="CL1350" s="28"/>
      <c r="CM1350" s="28"/>
      <c r="CN1350" s="28"/>
      <c r="CO1350" s="28"/>
      <c r="CP1350" s="28"/>
      <c r="CQ1350" s="28"/>
      <c r="CR1350" s="28"/>
      <c r="CS1350" s="28"/>
      <c r="CT1350" s="28"/>
      <c r="CU1350" s="28"/>
      <c r="CV1350" s="28"/>
      <c r="CW1350" s="28"/>
      <c r="CX1350" s="28"/>
      <c r="CY1350" s="28"/>
      <c r="CZ1350" s="28"/>
      <c r="DA1350" s="28"/>
      <c r="DB1350" s="28"/>
      <c r="DC1350" s="28"/>
      <c r="DD1350" s="28"/>
      <c r="DE1350" s="28"/>
      <c r="DF1350" s="28"/>
      <c r="DG1350" s="28"/>
      <c r="DH1350" s="28"/>
      <c r="DI1350" s="28"/>
      <c r="DJ1350" s="28"/>
      <c r="DK1350" s="28"/>
      <c r="DL1350" s="28"/>
      <c r="DM1350" s="28"/>
      <c r="DN1350" s="28"/>
      <c r="DO1350" s="28"/>
      <c r="DP1350" s="28"/>
      <c r="DQ1350" s="28"/>
      <c r="DR1350" s="28"/>
      <c r="DS1350" s="28"/>
      <c r="DT1350" s="28"/>
      <c r="DU1350" s="28"/>
      <c r="DV1350" s="28"/>
      <c r="DW1350" s="28"/>
      <c r="DX1350" s="28"/>
      <c r="DY1350" s="28"/>
      <c r="DZ1350" s="28"/>
      <c r="EA1350" s="28"/>
      <c r="EB1350" s="28"/>
      <c r="EC1350" s="28"/>
      <c r="ED1350" s="28"/>
      <c r="EE1350" s="28"/>
      <c r="EF1350" s="28"/>
      <c r="EG1350" s="28"/>
      <c r="EH1350" s="28"/>
      <c r="EI1350" s="28"/>
      <c r="EJ1350" s="28"/>
      <c r="EK1350" s="28"/>
      <c r="EL1350" s="28"/>
      <c r="EM1350" s="28"/>
      <c r="EN1350" s="28"/>
      <c r="EO1350" s="28"/>
      <c r="EP1350" s="28"/>
      <c r="EQ1350" s="28"/>
    </row>
    <row r="1351" spans="1:147" s="1" customFormat="1" x14ac:dyDescent="0.25">
      <c r="A1351" s="130"/>
      <c r="B1351" s="105"/>
      <c r="C1351" s="131"/>
      <c r="D1351" s="105"/>
      <c r="E1351" s="105"/>
      <c r="F1351" s="105"/>
      <c r="G1351" s="105"/>
      <c r="H1351" s="105"/>
      <c r="I1351" s="105"/>
      <c r="J1351" s="105"/>
      <c r="K1351" s="105"/>
      <c r="L1351" s="105"/>
      <c r="M1351" s="105"/>
      <c r="N1351" s="105"/>
      <c r="O1351" s="105"/>
      <c r="P1351" s="105"/>
      <c r="Q1351" s="105"/>
      <c r="R1351" s="105"/>
      <c r="S1351" s="105"/>
      <c r="T1351" s="105"/>
      <c r="U1351" s="28"/>
      <c r="V1351" s="132"/>
      <c r="W1351" s="132"/>
      <c r="X1351" s="105"/>
      <c r="Y1351" s="105"/>
      <c r="Z1351" s="105"/>
      <c r="AA1351" s="105"/>
      <c r="AB1351" s="105"/>
      <c r="AC1351" s="105"/>
      <c r="AD1351" s="105"/>
      <c r="AE1351" s="105"/>
      <c r="AF1351" s="105"/>
      <c r="AG1351" s="105"/>
      <c r="AH1351" s="105"/>
      <c r="AI1351" s="105"/>
      <c r="AJ1351" s="105"/>
      <c r="AK1351" s="105"/>
      <c r="AL1351" s="105"/>
      <c r="AM1351" s="105"/>
      <c r="AN1351" s="105"/>
      <c r="AO1351" s="59"/>
      <c r="AQ1351" s="138"/>
      <c r="AR1351" s="28"/>
      <c r="AS1351" s="28"/>
      <c r="AT1351" s="59"/>
      <c r="AU1351" s="28"/>
      <c r="AV1351" s="59"/>
      <c r="AW1351" s="59"/>
      <c r="AX1351" s="59"/>
      <c r="AY1351" s="59"/>
      <c r="AZ1351" s="130"/>
      <c r="BA1351" s="59"/>
      <c r="BB1351" s="28"/>
      <c r="BC1351" s="28"/>
      <c r="BD1351" s="28"/>
      <c r="BE1351" s="28"/>
      <c r="BF1351" s="28"/>
      <c r="BG1351" s="28"/>
      <c r="BH1351" s="28"/>
      <c r="BI1351" s="28"/>
      <c r="BJ1351" s="28"/>
      <c r="BK1351" s="28"/>
      <c r="BL1351" s="28"/>
      <c r="BM1351" s="28"/>
      <c r="BN1351" s="28"/>
      <c r="BO1351" s="28"/>
      <c r="BP1351" s="28"/>
      <c r="BQ1351" s="28"/>
      <c r="BR1351" s="28"/>
      <c r="BS1351" s="28"/>
      <c r="BT1351" s="28"/>
      <c r="BU1351" s="28"/>
      <c r="BV1351" s="28"/>
      <c r="BW1351" s="28"/>
      <c r="BX1351" s="28"/>
      <c r="BY1351" s="28"/>
      <c r="BZ1351" s="28"/>
      <c r="CA1351" s="28"/>
      <c r="CB1351" s="28"/>
      <c r="CC1351" s="28"/>
      <c r="CD1351" s="28"/>
      <c r="CE1351" s="28"/>
      <c r="CF1351" s="28"/>
      <c r="CG1351" s="28"/>
      <c r="CH1351" s="28"/>
      <c r="CI1351" s="28"/>
      <c r="CJ1351" s="28"/>
      <c r="CK1351" s="28"/>
      <c r="CL1351" s="28"/>
      <c r="CM1351" s="28"/>
      <c r="CN1351" s="28"/>
      <c r="CO1351" s="28"/>
      <c r="CP1351" s="28"/>
      <c r="CQ1351" s="28"/>
      <c r="CR1351" s="28"/>
      <c r="CS1351" s="28"/>
      <c r="CT1351" s="28"/>
      <c r="CU1351" s="28"/>
      <c r="CV1351" s="28"/>
      <c r="CW1351" s="28"/>
      <c r="CX1351" s="28"/>
      <c r="CY1351" s="28"/>
      <c r="CZ1351" s="28"/>
      <c r="DA1351" s="28"/>
      <c r="DB1351" s="28"/>
      <c r="DC1351" s="28"/>
      <c r="DD1351" s="28"/>
      <c r="DE1351" s="28"/>
      <c r="DF1351" s="28"/>
      <c r="DG1351" s="28"/>
      <c r="DH1351" s="28"/>
      <c r="DI1351" s="28"/>
      <c r="DJ1351" s="28"/>
      <c r="DK1351" s="28"/>
      <c r="DL1351" s="28"/>
      <c r="DM1351" s="28"/>
      <c r="DN1351" s="28"/>
      <c r="DO1351" s="28"/>
      <c r="DP1351" s="28"/>
      <c r="DQ1351" s="28"/>
      <c r="DR1351" s="28"/>
      <c r="DS1351" s="28"/>
      <c r="DT1351" s="28"/>
      <c r="DU1351" s="28"/>
      <c r="DV1351" s="28"/>
      <c r="DW1351" s="28"/>
      <c r="DX1351" s="28"/>
      <c r="DY1351" s="28"/>
      <c r="DZ1351" s="28"/>
      <c r="EA1351" s="28"/>
      <c r="EB1351" s="28"/>
      <c r="EC1351" s="28"/>
      <c r="ED1351" s="28"/>
      <c r="EE1351" s="28"/>
      <c r="EF1351" s="28"/>
      <c r="EG1351" s="28"/>
      <c r="EH1351" s="28"/>
      <c r="EI1351" s="28"/>
      <c r="EJ1351" s="28"/>
      <c r="EK1351" s="28"/>
      <c r="EL1351" s="28"/>
      <c r="EM1351" s="28"/>
      <c r="EN1351" s="28"/>
      <c r="EO1351" s="28"/>
      <c r="EP1351" s="28"/>
      <c r="EQ1351" s="28"/>
    </row>
    <row r="1352" spans="1:147" s="1" customFormat="1" x14ac:dyDescent="0.25">
      <c r="A1352" s="130"/>
      <c r="B1352" s="105"/>
      <c r="C1352" s="131"/>
      <c r="D1352" s="105"/>
      <c r="E1352" s="105"/>
      <c r="F1352" s="105"/>
      <c r="G1352" s="105"/>
      <c r="H1352" s="105"/>
      <c r="I1352" s="105"/>
      <c r="J1352" s="105"/>
      <c r="K1352" s="105"/>
      <c r="L1352" s="105"/>
      <c r="M1352" s="105"/>
      <c r="N1352" s="105"/>
      <c r="O1352" s="105"/>
      <c r="P1352" s="105"/>
      <c r="Q1352" s="105"/>
      <c r="R1352" s="105"/>
      <c r="S1352" s="105"/>
      <c r="T1352" s="105"/>
      <c r="U1352" s="28"/>
      <c r="V1352" s="132"/>
      <c r="W1352" s="132"/>
      <c r="X1352" s="105"/>
      <c r="Y1352" s="105"/>
      <c r="Z1352" s="105"/>
      <c r="AA1352" s="105"/>
      <c r="AB1352" s="105"/>
      <c r="AC1352" s="105"/>
      <c r="AD1352" s="105"/>
      <c r="AE1352" s="105"/>
      <c r="AF1352" s="105"/>
      <c r="AG1352" s="105"/>
      <c r="AH1352" s="105"/>
      <c r="AI1352" s="105"/>
      <c r="AJ1352" s="105"/>
      <c r="AK1352" s="105"/>
      <c r="AL1352" s="105"/>
      <c r="AM1352" s="105"/>
      <c r="AN1352" s="105"/>
      <c r="AO1352" s="59"/>
      <c r="AQ1352" s="138"/>
      <c r="AR1352" s="28"/>
      <c r="AS1352" s="28"/>
      <c r="AT1352" s="59"/>
      <c r="AU1352" s="28"/>
      <c r="AV1352" s="59"/>
      <c r="AW1352" s="59"/>
      <c r="AX1352" s="59"/>
      <c r="AY1352" s="59"/>
      <c r="AZ1352" s="130"/>
      <c r="BA1352" s="59"/>
      <c r="BB1352" s="28"/>
      <c r="BC1352" s="28"/>
      <c r="BD1352" s="28"/>
      <c r="BE1352" s="28"/>
      <c r="BF1352" s="28"/>
      <c r="BG1352" s="28"/>
      <c r="BH1352" s="28"/>
      <c r="BI1352" s="28"/>
      <c r="BJ1352" s="28"/>
      <c r="BK1352" s="28"/>
      <c r="BL1352" s="28"/>
      <c r="BM1352" s="28"/>
      <c r="BN1352" s="28"/>
      <c r="BO1352" s="28"/>
      <c r="BP1352" s="28"/>
      <c r="BQ1352" s="28"/>
      <c r="BR1352" s="28"/>
      <c r="BS1352" s="28"/>
      <c r="BT1352" s="28"/>
      <c r="BU1352" s="28"/>
      <c r="BV1352" s="28"/>
      <c r="BW1352" s="28"/>
      <c r="BX1352" s="28"/>
      <c r="BY1352" s="28"/>
      <c r="BZ1352" s="28"/>
      <c r="CA1352" s="28"/>
      <c r="CB1352" s="28"/>
      <c r="CC1352" s="28"/>
      <c r="CD1352" s="28"/>
      <c r="CE1352" s="28"/>
      <c r="CF1352" s="28"/>
      <c r="CG1352" s="28"/>
      <c r="CH1352" s="28"/>
      <c r="CI1352" s="28"/>
      <c r="CJ1352" s="28"/>
      <c r="CK1352" s="28"/>
      <c r="CL1352" s="28"/>
      <c r="CM1352" s="28"/>
      <c r="CN1352" s="28"/>
      <c r="CO1352" s="28"/>
      <c r="CP1352" s="28"/>
      <c r="CQ1352" s="28"/>
      <c r="CR1352" s="28"/>
      <c r="CS1352" s="28"/>
      <c r="CT1352" s="28"/>
      <c r="CU1352" s="28"/>
      <c r="CV1352" s="28"/>
      <c r="CW1352" s="28"/>
      <c r="CX1352" s="28"/>
      <c r="CY1352" s="28"/>
      <c r="CZ1352" s="28"/>
      <c r="DA1352" s="28"/>
      <c r="DB1352" s="28"/>
      <c r="DC1352" s="28"/>
      <c r="DD1352" s="28"/>
      <c r="DE1352" s="28"/>
      <c r="DF1352" s="28"/>
      <c r="DG1352" s="28"/>
      <c r="DH1352" s="28"/>
      <c r="DI1352" s="28"/>
      <c r="DJ1352" s="28"/>
      <c r="DK1352" s="28"/>
      <c r="DL1352" s="28"/>
      <c r="DM1352" s="28"/>
      <c r="DN1352" s="28"/>
      <c r="DO1352" s="28"/>
      <c r="DP1352" s="28"/>
      <c r="DQ1352" s="28"/>
      <c r="DR1352" s="28"/>
      <c r="DS1352" s="28"/>
      <c r="DT1352" s="28"/>
      <c r="DU1352" s="28"/>
      <c r="DV1352" s="28"/>
      <c r="DW1352" s="28"/>
      <c r="DX1352" s="28"/>
      <c r="DY1352" s="28"/>
      <c r="DZ1352" s="28"/>
      <c r="EA1352" s="28"/>
      <c r="EB1352" s="28"/>
      <c r="EC1352" s="28"/>
      <c r="ED1352" s="28"/>
      <c r="EE1352" s="28"/>
      <c r="EF1352" s="28"/>
      <c r="EG1352" s="28"/>
      <c r="EH1352" s="28"/>
      <c r="EI1352" s="28"/>
      <c r="EJ1352" s="28"/>
      <c r="EK1352" s="28"/>
      <c r="EL1352" s="28"/>
      <c r="EM1352" s="28"/>
      <c r="EN1352" s="28"/>
      <c r="EO1352" s="28"/>
      <c r="EP1352" s="28"/>
      <c r="EQ1352" s="28"/>
    </row>
    <row r="1353" spans="1:147" s="1" customFormat="1" x14ac:dyDescent="0.25">
      <c r="A1353" s="130"/>
      <c r="B1353" s="105"/>
      <c r="C1353" s="131"/>
      <c r="D1353" s="105"/>
      <c r="E1353" s="105"/>
      <c r="F1353" s="105"/>
      <c r="G1353" s="105"/>
      <c r="H1353" s="105"/>
      <c r="I1353" s="105"/>
      <c r="J1353" s="105"/>
      <c r="K1353" s="105"/>
      <c r="L1353" s="105"/>
      <c r="M1353" s="105"/>
      <c r="N1353" s="105"/>
      <c r="O1353" s="105"/>
      <c r="P1353" s="105"/>
      <c r="Q1353" s="105"/>
      <c r="R1353" s="105"/>
      <c r="S1353" s="105"/>
      <c r="T1353" s="105"/>
      <c r="U1353" s="28"/>
      <c r="V1353" s="132"/>
      <c r="W1353" s="132"/>
      <c r="X1353" s="105"/>
      <c r="Y1353" s="105"/>
      <c r="Z1353" s="105"/>
      <c r="AA1353" s="105"/>
      <c r="AB1353" s="105"/>
      <c r="AC1353" s="105"/>
      <c r="AD1353" s="105"/>
      <c r="AE1353" s="105"/>
      <c r="AF1353" s="105"/>
      <c r="AG1353" s="105"/>
      <c r="AH1353" s="105"/>
      <c r="AI1353" s="105"/>
      <c r="AJ1353" s="105"/>
      <c r="AK1353" s="105"/>
      <c r="AL1353" s="105"/>
      <c r="AM1353" s="105"/>
      <c r="AN1353" s="105"/>
      <c r="AO1353" s="59"/>
      <c r="AQ1353" s="138"/>
      <c r="AR1353" s="28"/>
      <c r="AS1353" s="28"/>
      <c r="AT1353" s="59"/>
      <c r="AU1353" s="28"/>
      <c r="AV1353" s="59"/>
      <c r="AW1353" s="59"/>
      <c r="AX1353" s="59"/>
      <c r="AY1353" s="59"/>
      <c r="AZ1353" s="130"/>
      <c r="BA1353" s="59"/>
      <c r="BB1353" s="28"/>
      <c r="BC1353" s="28"/>
      <c r="BD1353" s="28"/>
      <c r="BE1353" s="28"/>
      <c r="BF1353" s="28"/>
      <c r="BG1353" s="28"/>
      <c r="BH1353" s="28"/>
      <c r="BI1353" s="28"/>
      <c r="BJ1353" s="28"/>
      <c r="BK1353" s="28"/>
      <c r="BL1353" s="28"/>
      <c r="BM1353" s="28"/>
      <c r="BN1353" s="28"/>
      <c r="BO1353" s="28"/>
      <c r="BP1353" s="28"/>
      <c r="BQ1353" s="28"/>
      <c r="BR1353" s="28"/>
      <c r="BS1353" s="28"/>
      <c r="BT1353" s="28"/>
      <c r="BU1353" s="28"/>
      <c r="BV1353" s="28"/>
      <c r="BW1353" s="28"/>
      <c r="BX1353" s="28"/>
      <c r="BY1353" s="28"/>
      <c r="BZ1353" s="28"/>
      <c r="CA1353" s="28"/>
      <c r="CB1353" s="28"/>
      <c r="CC1353" s="28"/>
      <c r="CD1353" s="28"/>
      <c r="CE1353" s="28"/>
      <c r="CF1353" s="28"/>
      <c r="CG1353" s="28"/>
      <c r="CH1353" s="28"/>
      <c r="CI1353" s="28"/>
      <c r="CJ1353" s="28"/>
      <c r="CK1353" s="28"/>
      <c r="CL1353" s="28"/>
      <c r="CM1353" s="28"/>
      <c r="CN1353" s="28"/>
      <c r="CO1353" s="28"/>
      <c r="CP1353" s="28"/>
      <c r="CQ1353" s="28"/>
      <c r="CR1353" s="28"/>
      <c r="CS1353" s="28"/>
      <c r="CT1353" s="28"/>
      <c r="CU1353" s="28"/>
      <c r="CV1353" s="28"/>
      <c r="CW1353" s="28"/>
      <c r="CX1353" s="28"/>
      <c r="CY1353" s="28"/>
      <c r="CZ1353" s="28"/>
      <c r="DA1353" s="28"/>
      <c r="DB1353" s="28"/>
      <c r="DC1353" s="28"/>
      <c r="DD1353" s="28"/>
      <c r="DE1353" s="28"/>
      <c r="DF1353" s="28"/>
      <c r="DG1353" s="28"/>
      <c r="DH1353" s="28"/>
      <c r="DI1353" s="28"/>
      <c r="DJ1353" s="28"/>
      <c r="DK1353" s="28"/>
      <c r="DL1353" s="28"/>
      <c r="DM1353" s="28"/>
      <c r="DN1353" s="28"/>
      <c r="DO1353" s="28"/>
      <c r="DP1353" s="28"/>
      <c r="DQ1353" s="28"/>
      <c r="DR1353" s="28"/>
      <c r="DS1353" s="28"/>
      <c r="DT1353" s="28"/>
      <c r="DU1353" s="28"/>
      <c r="DV1353" s="28"/>
      <c r="DW1353" s="28"/>
      <c r="DX1353" s="28"/>
      <c r="DY1353" s="28"/>
      <c r="DZ1353" s="28"/>
      <c r="EA1353" s="28"/>
      <c r="EB1353" s="28"/>
      <c r="EC1353" s="28"/>
      <c r="ED1353" s="28"/>
      <c r="EE1353" s="28"/>
      <c r="EF1353" s="28"/>
      <c r="EG1353" s="28"/>
      <c r="EH1353" s="28"/>
      <c r="EI1353" s="28"/>
      <c r="EJ1353" s="28"/>
      <c r="EK1353" s="28"/>
      <c r="EL1353" s="28"/>
      <c r="EM1353" s="28"/>
      <c r="EN1353" s="28"/>
      <c r="EO1353" s="28"/>
      <c r="EP1353" s="28"/>
      <c r="EQ1353" s="28"/>
    </row>
    <row r="1354" spans="1:147" s="1" customFormat="1" x14ac:dyDescent="0.25">
      <c r="A1354" s="130"/>
      <c r="B1354" s="105"/>
      <c r="C1354" s="131"/>
      <c r="D1354" s="105"/>
      <c r="E1354" s="105"/>
      <c r="F1354" s="105"/>
      <c r="G1354" s="105"/>
      <c r="H1354" s="105"/>
      <c r="I1354" s="105"/>
      <c r="J1354" s="105"/>
      <c r="K1354" s="105"/>
      <c r="L1354" s="105"/>
      <c r="M1354" s="105"/>
      <c r="N1354" s="105"/>
      <c r="O1354" s="105"/>
      <c r="P1354" s="105"/>
      <c r="Q1354" s="105"/>
      <c r="R1354" s="105"/>
      <c r="S1354" s="105"/>
      <c r="T1354" s="105"/>
      <c r="U1354" s="28"/>
      <c r="V1354" s="132"/>
      <c r="W1354" s="132"/>
      <c r="X1354" s="105"/>
      <c r="Y1354" s="105"/>
      <c r="Z1354" s="105"/>
      <c r="AA1354" s="105"/>
      <c r="AB1354" s="105"/>
      <c r="AC1354" s="105"/>
      <c r="AD1354" s="105"/>
      <c r="AE1354" s="105"/>
      <c r="AF1354" s="105"/>
      <c r="AG1354" s="105"/>
      <c r="AH1354" s="105"/>
      <c r="AI1354" s="105"/>
      <c r="AJ1354" s="105"/>
      <c r="AK1354" s="105"/>
      <c r="AL1354" s="105"/>
      <c r="AM1354" s="105"/>
      <c r="AN1354" s="105"/>
      <c r="AO1354" s="59"/>
      <c r="AQ1354" s="138"/>
      <c r="AR1354" s="28"/>
      <c r="AS1354" s="28"/>
      <c r="AT1354" s="59"/>
      <c r="AU1354" s="28"/>
      <c r="AV1354" s="59"/>
      <c r="AW1354" s="59"/>
      <c r="AX1354" s="59"/>
      <c r="AY1354" s="59"/>
      <c r="AZ1354" s="130"/>
      <c r="BA1354" s="59"/>
      <c r="BB1354" s="28"/>
      <c r="BC1354" s="28"/>
      <c r="BD1354" s="28"/>
      <c r="BE1354" s="28"/>
      <c r="BF1354" s="28"/>
      <c r="BG1354" s="28"/>
      <c r="BH1354" s="28"/>
      <c r="BI1354" s="28"/>
      <c r="BJ1354" s="28"/>
      <c r="BK1354" s="28"/>
      <c r="BL1354" s="28"/>
      <c r="BM1354" s="28"/>
      <c r="BN1354" s="28"/>
      <c r="BO1354" s="28"/>
      <c r="BP1354" s="28"/>
      <c r="BQ1354" s="28"/>
      <c r="BR1354" s="28"/>
      <c r="BS1354" s="28"/>
      <c r="BT1354" s="28"/>
      <c r="BU1354" s="28"/>
      <c r="BV1354" s="28"/>
      <c r="BW1354" s="28"/>
      <c r="BX1354" s="28"/>
      <c r="BY1354" s="28"/>
      <c r="BZ1354" s="28"/>
      <c r="CA1354" s="28"/>
      <c r="CB1354" s="28"/>
      <c r="CC1354" s="28"/>
      <c r="CD1354" s="28"/>
      <c r="CE1354" s="28"/>
      <c r="CF1354" s="28"/>
      <c r="CG1354" s="28"/>
      <c r="CH1354" s="28"/>
      <c r="CI1354" s="28"/>
      <c r="CJ1354" s="28"/>
      <c r="CK1354" s="28"/>
      <c r="CL1354" s="28"/>
      <c r="CM1354" s="28"/>
      <c r="CN1354" s="28"/>
      <c r="CO1354" s="28"/>
      <c r="CP1354" s="28"/>
      <c r="CQ1354" s="28"/>
      <c r="CR1354" s="28"/>
      <c r="CS1354" s="28"/>
      <c r="CT1354" s="28"/>
      <c r="CU1354" s="28"/>
      <c r="CV1354" s="28"/>
      <c r="CW1354" s="28"/>
      <c r="CX1354" s="28"/>
      <c r="CY1354" s="28"/>
      <c r="CZ1354" s="28"/>
      <c r="DA1354" s="28"/>
      <c r="DB1354" s="28"/>
      <c r="DC1354" s="28"/>
      <c r="DD1354" s="28"/>
      <c r="DE1354" s="28"/>
      <c r="DF1354" s="28"/>
      <c r="DG1354" s="28"/>
      <c r="DH1354" s="28"/>
      <c r="DI1354" s="28"/>
      <c r="DJ1354" s="28"/>
      <c r="DK1354" s="28"/>
      <c r="DL1354" s="28"/>
      <c r="DM1354" s="28"/>
      <c r="DN1354" s="28"/>
      <c r="DO1354" s="28"/>
      <c r="DP1354" s="28"/>
      <c r="DQ1354" s="28"/>
      <c r="DR1354" s="28"/>
      <c r="DS1354" s="28"/>
      <c r="DT1354" s="28"/>
      <c r="DU1354" s="28"/>
      <c r="DV1354" s="28"/>
      <c r="DW1354" s="28"/>
      <c r="DX1354" s="28"/>
      <c r="DY1354" s="28"/>
      <c r="DZ1354" s="28"/>
      <c r="EA1354" s="28"/>
      <c r="EB1354" s="28"/>
      <c r="EC1354" s="28"/>
      <c r="ED1354" s="28"/>
      <c r="EE1354" s="28"/>
      <c r="EF1354" s="28"/>
      <c r="EG1354" s="28"/>
      <c r="EH1354" s="28"/>
      <c r="EI1354" s="28"/>
      <c r="EJ1354" s="28"/>
      <c r="EK1354" s="28"/>
      <c r="EL1354" s="28"/>
      <c r="EM1354" s="28"/>
      <c r="EN1354" s="28"/>
      <c r="EO1354" s="28"/>
      <c r="EP1354" s="28"/>
      <c r="EQ1354" s="28"/>
    </row>
    <row r="1355" spans="1:147" s="1" customFormat="1" x14ac:dyDescent="0.25">
      <c r="A1355" s="130"/>
      <c r="B1355" s="105"/>
      <c r="C1355" s="131"/>
      <c r="D1355" s="105"/>
      <c r="E1355" s="105"/>
      <c r="F1355" s="105"/>
      <c r="G1355" s="105"/>
      <c r="H1355" s="105"/>
      <c r="I1355" s="105"/>
      <c r="J1355" s="105"/>
      <c r="K1355" s="105"/>
      <c r="L1355" s="105"/>
      <c r="M1355" s="105"/>
      <c r="N1355" s="105"/>
      <c r="O1355" s="105"/>
      <c r="P1355" s="105"/>
      <c r="Q1355" s="105"/>
      <c r="R1355" s="105"/>
      <c r="S1355" s="105"/>
      <c r="T1355" s="105"/>
      <c r="U1355" s="28"/>
      <c r="V1355" s="132"/>
      <c r="W1355" s="132"/>
      <c r="X1355" s="105"/>
      <c r="Y1355" s="105"/>
      <c r="Z1355" s="105"/>
      <c r="AA1355" s="105"/>
      <c r="AB1355" s="105"/>
      <c r="AC1355" s="105"/>
      <c r="AD1355" s="105"/>
      <c r="AE1355" s="105"/>
      <c r="AF1355" s="105"/>
      <c r="AG1355" s="105"/>
      <c r="AH1355" s="105"/>
      <c r="AI1355" s="105"/>
      <c r="AJ1355" s="105"/>
      <c r="AK1355" s="105"/>
      <c r="AL1355" s="105"/>
      <c r="AM1355" s="105"/>
      <c r="AN1355" s="105"/>
      <c r="AO1355" s="59"/>
      <c r="AQ1355" s="138"/>
      <c r="AR1355" s="28"/>
      <c r="AS1355" s="28"/>
      <c r="AT1355" s="59"/>
      <c r="AU1355" s="28"/>
      <c r="AV1355" s="59"/>
      <c r="AW1355" s="59"/>
      <c r="AX1355" s="59"/>
      <c r="AY1355" s="59"/>
      <c r="AZ1355" s="130"/>
      <c r="BA1355" s="59"/>
      <c r="BB1355" s="28"/>
      <c r="BC1355" s="28"/>
      <c r="BD1355" s="28"/>
      <c r="BE1355" s="28"/>
      <c r="BF1355" s="28"/>
      <c r="BG1355" s="28"/>
      <c r="BH1355" s="28"/>
      <c r="BI1355" s="28"/>
      <c r="BJ1355" s="28"/>
      <c r="BK1355" s="28"/>
      <c r="BL1355" s="28"/>
      <c r="BM1355" s="28"/>
      <c r="BN1355" s="28"/>
      <c r="BO1355" s="28"/>
      <c r="BP1355" s="28"/>
      <c r="BQ1355" s="28"/>
      <c r="BR1355" s="28"/>
      <c r="BS1355" s="28"/>
      <c r="BT1355" s="28"/>
      <c r="BU1355" s="28"/>
      <c r="BV1355" s="28"/>
      <c r="BW1355" s="28"/>
      <c r="BX1355" s="28"/>
      <c r="BY1355" s="28"/>
      <c r="BZ1355" s="28"/>
      <c r="CA1355" s="28"/>
      <c r="CB1355" s="28"/>
      <c r="CC1355" s="28"/>
      <c r="CD1355" s="28"/>
      <c r="CE1355" s="28"/>
      <c r="CF1355" s="28"/>
      <c r="CG1355" s="28"/>
      <c r="CH1355" s="28"/>
      <c r="CI1355" s="28"/>
      <c r="CJ1355" s="28"/>
      <c r="CK1355" s="28"/>
      <c r="CL1355" s="28"/>
      <c r="CM1355" s="28"/>
      <c r="CN1355" s="28"/>
      <c r="CO1355" s="28"/>
      <c r="CP1355" s="28"/>
      <c r="CQ1355" s="28"/>
      <c r="CR1355" s="28"/>
      <c r="CS1355" s="28"/>
      <c r="CT1355" s="28"/>
      <c r="CU1355" s="28"/>
      <c r="CV1355" s="28"/>
      <c r="CW1355" s="28"/>
      <c r="CX1355" s="28"/>
      <c r="CY1355" s="28"/>
      <c r="CZ1355" s="28"/>
      <c r="DA1355" s="28"/>
      <c r="DB1355" s="28"/>
      <c r="DC1355" s="28"/>
      <c r="DD1355" s="28"/>
      <c r="DE1355" s="28"/>
      <c r="DF1355" s="28"/>
      <c r="DG1355" s="28"/>
      <c r="DH1355" s="28"/>
      <c r="DI1355" s="28"/>
      <c r="DJ1355" s="28"/>
      <c r="DK1355" s="28"/>
      <c r="DL1355" s="28"/>
      <c r="DM1355" s="28"/>
      <c r="DN1355" s="28"/>
      <c r="DO1355" s="28"/>
      <c r="DP1355" s="28"/>
      <c r="DQ1355" s="28"/>
      <c r="DR1355" s="28"/>
      <c r="DS1355" s="28"/>
      <c r="DT1355" s="28"/>
      <c r="DU1355" s="28"/>
      <c r="DV1355" s="28"/>
      <c r="DW1355" s="28"/>
      <c r="DX1355" s="28"/>
      <c r="DY1355" s="28"/>
      <c r="DZ1355" s="28"/>
      <c r="EA1355" s="28"/>
      <c r="EB1355" s="28"/>
      <c r="EC1355" s="28"/>
      <c r="ED1355" s="28"/>
      <c r="EE1355" s="28"/>
      <c r="EF1355" s="28"/>
      <c r="EG1355" s="28"/>
      <c r="EH1355" s="28"/>
      <c r="EI1355" s="28"/>
      <c r="EJ1355" s="28"/>
      <c r="EK1355" s="28"/>
      <c r="EL1355" s="28"/>
      <c r="EM1355" s="28"/>
      <c r="EN1355" s="28"/>
      <c r="EO1355" s="28"/>
      <c r="EP1355" s="28"/>
      <c r="EQ1355" s="28"/>
    </row>
    <row r="1356" spans="1:147" s="1" customFormat="1" x14ac:dyDescent="0.25">
      <c r="A1356" s="130"/>
      <c r="B1356" s="105"/>
      <c r="C1356" s="131"/>
      <c r="D1356" s="105"/>
      <c r="E1356" s="105"/>
      <c r="F1356" s="105"/>
      <c r="G1356" s="105"/>
      <c r="H1356" s="105"/>
      <c r="I1356" s="105"/>
      <c r="J1356" s="105"/>
      <c r="K1356" s="105"/>
      <c r="L1356" s="105"/>
      <c r="M1356" s="105"/>
      <c r="N1356" s="105"/>
      <c r="O1356" s="105"/>
      <c r="P1356" s="105"/>
      <c r="Q1356" s="105"/>
      <c r="R1356" s="105"/>
      <c r="S1356" s="105"/>
      <c r="T1356" s="105"/>
      <c r="U1356" s="28"/>
      <c r="V1356" s="132"/>
      <c r="W1356" s="132"/>
      <c r="X1356" s="105"/>
      <c r="Y1356" s="105"/>
      <c r="Z1356" s="105"/>
      <c r="AA1356" s="105"/>
      <c r="AB1356" s="105"/>
      <c r="AC1356" s="105"/>
      <c r="AD1356" s="105"/>
      <c r="AE1356" s="105"/>
      <c r="AF1356" s="105"/>
      <c r="AG1356" s="105"/>
      <c r="AH1356" s="105"/>
      <c r="AI1356" s="105"/>
      <c r="AJ1356" s="105"/>
      <c r="AK1356" s="105"/>
      <c r="AL1356" s="105"/>
      <c r="AM1356" s="105"/>
      <c r="AN1356" s="105"/>
      <c r="AO1356" s="59"/>
      <c r="AQ1356" s="138"/>
      <c r="AR1356" s="28"/>
      <c r="AS1356" s="28"/>
      <c r="AT1356" s="59"/>
      <c r="AU1356" s="28"/>
      <c r="AV1356" s="59"/>
      <c r="AW1356" s="59"/>
      <c r="AX1356" s="59"/>
      <c r="AY1356" s="59"/>
      <c r="AZ1356" s="130"/>
      <c r="BA1356" s="59"/>
      <c r="BB1356" s="28"/>
      <c r="BC1356" s="28"/>
      <c r="BD1356" s="28"/>
      <c r="BE1356" s="28"/>
      <c r="BF1356" s="28"/>
      <c r="BG1356" s="28"/>
      <c r="BH1356" s="28"/>
      <c r="BI1356" s="28"/>
      <c r="BJ1356" s="28"/>
      <c r="BK1356" s="28"/>
      <c r="BL1356" s="28"/>
      <c r="BM1356" s="28"/>
      <c r="BN1356" s="28"/>
      <c r="BO1356" s="28"/>
      <c r="BP1356" s="28"/>
      <c r="BQ1356" s="28"/>
      <c r="BR1356" s="28"/>
      <c r="BS1356" s="28"/>
      <c r="BT1356" s="28"/>
      <c r="BU1356" s="28"/>
      <c r="BV1356" s="28"/>
      <c r="BW1356" s="28"/>
      <c r="BX1356" s="28"/>
      <c r="BY1356" s="28"/>
      <c r="BZ1356" s="28"/>
      <c r="CA1356" s="28"/>
      <c r="CB1356" s="28"/>
      <c r="CC1356" s="28"/>
      <c r="CD1356" s="28"/>
      <c r="CE1356" s="28"/>
      <c r="CF1356" s="28"/>
      <c r="CG1356" s="28"/>
      <c r="CH1356" s="28"/>
      <c r="CI1356" s="28"/>
      <c r="CJ1356" s="28"/>
      <c r="CK1356" s="28"/>
      <c r="CL1356" s="28"/>
      <c r="CM1356" s="28"/>
      <c r="CN1356" s="28"/>
      <c r="CO1356" s="28"/>
      <c r="CP1356" s="28"/>
      <c r="CQ1356" s="28"/>
      <c r="CR1356" s="28"/>
      <c r="CS1356" s="28"/>
      <c r="CT1356" s="28"/>
      <c r="CU1356" s="28"/>
      <c r="CV1356" s="28"/>
      <c r="CW1356" s="28"/>
      <c r="CX1356" s="28"/>
      <c r="CY1356" s="28"/>
      <c r="CZ1356" s="28"/>
      <c r="DA1356" s="28"/>
      <c r="DB1356" s="28"/>
      <c r="DC1356" s="28"/>
      <c r="DD1356" s="28"/>
      <c r="DE1356" s="28"/>
      <c r="DF1356" s="28"/>
      <c r="DG1356" s="28"/>
      <c r="DH1356" s="28"/>
      <c r="DI1356" s="28"/>
      <c r="DJ1356" s="28"/>
      <c r="DK1356" s="28"/>
      <c r="DL1356" s="28"/>
      <c r="DM1356" s="28"/>
      <c r="DN1356" s="28"/>
      <c r="DO1356" s="28"/>
      <c r="DP1356" s="28"/>
      <c r="DQ1356" s="28"/>
      <c r="DR1356" s="28"/>
      <c r="DS1356" s="28"/>
      <c r="DT1356" s="28"/>
      <c r="DU1356" s="28"/>
      <c r="DV1356" s="28"/>
      <c r="DW1356" s="28"/>
      <c r="DX1356" s="28"/>
      <c r="DY1356" s="28"/>
      <c r="DZ1356" s="28"/>
      <c r="EA1356" s="28"/>
      <c r="EB1356" s="28"/>
      <c r="EC1356" s="28"/>
      <c r="ED1356" s="28"/>
      <c r="EE1356" s="28"/>
      <c r="EF1356" s="28"/>
      <c r="EG1356" s="28"/>
      <c r="EH1356" s="28"/>
      <c r="EI1356" s="28"/>
      <c r="EJ1356" s="28"/>
      <c r="EK1356" s="28"/>
      <c r="EL1356" s="28"/>
      <c r="EM1356" s="28"/>
      <c r="EN1356" s="28"/>
      <c r="EO1356" s="28"/>
      <c r="EP1356" s="28"/>
      <c r="EQ1356" s="28"/>
    </row>
    <row r="1357" spans="1:147" s="1" customFormat="1" x14ac:dyDescent="0.25">
      <c r="A1357" s="130"/>
      <c r="B1357" s="105"/>
      <c r="C1357" s="131"/>
      <c r="D1357" s="105"/>
      <c r="E1357" s="105"/>
      <c r="F1357" s="105"/>
      <c r="G1357" s="105"/>
      <c r="H1357" s="105"/>
      <c r="I1357" s="105"/>
      <c r="J1357" s="105"/>
      <c r="K1357" s="105"/>
      <c r="L1357" s="105"/>
      <c r="M1357" s="105"/>
      <c r="N1357" s="105"/>
      <c r="O1357" s="105"/>
      <c r="P1357" s="105"/>
      <c r="Q1357" s="105"/>
      <c r="R1357" s="105"/>
      <c r="S1357" s="105"/>
      <c r="T1357" s="105"/>
      <c r="U1357" s="28"/>
      <c r="V1357" s="132"/>
      <c r="W1357" s="132"/>
      <c r="X1357" s="105"/>
      <c r="Y1357" s="105"/>
      <c r="Z1357" s="105"/>
      <c r="AA1357" s="105"/>
      <c r="AB1357" s="105"/>
      <c r="AC1357" s="105"/>
      <c r="AD1357" s="105"/>
      <c r="AE1357" s="105"/>
      <c r="AF1357" s="105"/>
      <c r="AG1357" s="105"/>
      <c r="AH1357" s="105"/>
      <c r="AI1357" s="105"/>
      <c r="AJ1357" s="105"/>
      <c r="AK1357" s="105"/>
      <c r="AL1357" s="105"/>
      <c r="AM1357" s="105"/>
      <c r="AN1357" s="105"/>
      <c r="AO1357" s="59"/>
      <c r="AQ1357" s="138"/>
      <c r="AR1357" s="28"/>
      <c r="AS1357" s="28"/>
      <c r="AT1357" s="59"/>
      <c r="AU1357" s="28"/>
      <c r="AV1357" s="59"/>
      <c r="AW1357" s="59"/>
      <c r="AX1357" s="59"/>
      <c r="AY1357" s="59"/>
      <c r="AZ1357" s="130"/>
      <c r="BA1357" s="59"/>
      <c r="BB1357" s="28"/>
      <c r="BC1357" s="28"/>
      <c r="BD1357" s="28"/>
      <c r="BE1357" s="28"/>
      <c r="BF1357" s="28"/>
      <c r="BG1357" s="28"/>
      <c r="BH1357" s="28"/>
      <c r="BI1357" s="28"/>
      <c r="BJ1357" s="28"/>
      <c r="BK1357" s="28"/>
      <c r="BL1357" s="28"/>
      <c r="BM1357" s="28"/>
      <c r="BN1357" s="28"/>
      <c r="BO1357" s="28"/>
      <c r="BP1357" s="28"/>
      <c r="BQ1357" s="28"/>
      <c r="BR1357" s="28"/>
      <c r="BS1357" s="28"/>
      <c r="BT1357" s="28"/>
      <c r="BU1357" s="28"/>
      <c r="BV1357" s="28"/>
      <c r="BW1357" s="28"/>
      <c r="BX1357" s="28"/>
      <c r="BY1357" s="28"/>
      <c r="BZ1357" s="28"/>
      <c r="CA1357" s="28"/>
      <c r="CB1357" s="28"/>
      <c r="CC1357" s="28"/>
      <c r="CD1357" s="28"/>
      <c r="CE1357" s="28"/>
      <c r="CF1357" s="28"/>
      <c r="CG1357" s="28"/>
      <c r="CH1357" s="28"/>
      <c r="CI1357" s="28"/>
      <c r="CJ1357" s="28"/>
      <c r="CK1357" s="28"/>
      <c r="CL1357" s="28"/>
      <c r="CM1357" s="28"/>
      <c r="CN1357" s="28"/>
      <c r="CO1357" s="28"/>
      <c r="CP1357" s="28"/>
      <c r="CQ1357" s="28"/>
      <c r="CR1357" s="28"/>
      <c r="CS1357" s="28"/>
      <c r="CT1357" s="28"/>
      <c r="CU1357" s="28"/>
      <c r="CV1357" s="28"/>
      <c r="CW1357" s="28"/>
      <c r="CX1357" s="28"/>
      <c r="CY1357" s="28"/>
      <c r="CZ1357" s="28"/>
      <c r="DA1357" s="28"/>
      <c r="DB1357" s="28"/>
      <c r="DC1357" s="28"/>
      <c r="DD1357" s="28"/>
      <c r="DE1357" s="28"/>
      <c r="DF1357" s="28"/>
      <c r="DG1357" s="28"/>
      <c r="DH1357" s="28"/>
      <c r="DI1357" s="28"/>
      <c r="DJ1357" s="28"/>
      <c r="DK1357" s="28"/>
      <c r="DL1357" s="28"/>
      <c r="DM1357" s="28"/>
      <c r="DN1357" s="28"/>
      <c r="DO1357" s="28"/>
      <c r="DP1357" s="28"/>
      <c r="DQ1357" s="28"/>
      <c r="DR1357" s="28"/>
      <c r="DS1357" s="28"/>
      <c r="DT1357" s="28"/>
      <c r="DU1357" s="28"/>
      <c r="DV1357" s="28"/>
      <c r="DW1357" s="28"/>
      <c r="DX1357" s="28"/>
      <c r="DY1357" s="28"/>
      <c r="DZ1357" s="28"/>
      <c r="EA1357" s="28"/>
      <c r="EB1357" s="28"/>
      <c r="EC1357" s="28"/>
      <c r="ED1357" s="28"/>
      <c r="EE1357" s="28"/>
      <c r="EF1357" s="28"/>
      <c r="EG1357" s="28"/>
      <c r="EH1357" s="28"/>
      <c r="EI1357" s="28"/>
      <c r="EJ1357" s="28"/>
      <c r="EK1357" s="28"/>
      <c r="EL1357" s="28"/>
      <c r="EM1357" s="28"/>
      <c r="EN1357" s="28"/>
      <c r="EO1357" s="28"/>
      <c r="EP1357" s="28"/>
      <c r="EQ1357" s="28"/>
    </row>
    <row r="1358" spans="1:147" s="1" customFormat="1" x14ac:dyDescent="0.25">
      <c r="A1358" s="130"/>
      <c r="B1358" s="105"/>
      <c r="C1358" s="131"/>
      <c r="D1358" s="105"/>
      <c r="E1358" s="105"/>
      <c r="F1358" s="105"/>
      <c r="G1358" s="105"/>
      <c r="H1358" s="105"/>
      <c r="I1358" s="105"/>
      <c r="J1358" s="105"/>
      <c r="K1358" s="105"/>
      <c r="L1358" s="105"/>
      <c r="M1358" s="105"/>
      <c r="N1358" s="105"/>
      <c r="O1358" s="105"/>
      <c r="P1358" s="105"/>
      <c r="Q1358" s="105"/>
      <c r="R1358" s="105"/>
      <c r="S1358" s="105"/>
      <c r="T1358" s="105"/>
      <c r="U1358" s="28"/>
      <c r="V1358" s="132"/>
      <c r="W1358" s="132"/>
      <c r="X1358" s="105"/>
      <c r="Y1358" s="105"/>
      <c r="Z1358" s="105"/>
      <c r="AA1358" s="105"/>
      <c r="AB1358" s="105"/>
      <c r="AC1358" s="105"/>
      <c r="AD1358" s="105"/>
      <c r="AE1358" s="105"/>
      <c r="AF1358" s="105"/>
      <c r="AG1358" s="105"/>
      <c r="AH1358" s="105"/>
      <c r="AI1358" s="105"/>
      <c r="AJ1358" s="105"/>
      <c r="AK1358" s="105"/>
      <c r="AL1358" s="105"/>
      <c r="AM1358" s="105"/>
      <c r="AN1358" s="105"/>
      <c r="AO1358" s="59"/>
      <c r="AQ1358" s="138"/>
      <c r="AR1358" s="28"/>
      <c r="AS1358" s="28"/>
      <c r="AT1358" s="59"/>
      <c r="AU1358" s="28"/>
      <c r="AV1358" s="59"/>
      <c r="AW1358" s="59"/>
      <c r="AX1358" s="59"/>
      <c r="AY1358" s="59"/>
      <c r="AZ1358" s="130"/>
      <c r="BA1358" s="59"/>
      <c r="BB1358" s="28"/>
      <c r="BC1358" s="28"/>
      <c r="BD1358" s="28"/>
      <c r="BE1358" s="28"/>
      <c r="BF1358" s="28"/>
      <c r="BG1358" s="28"/>
      <c r="BH1358" s="28"/>
      <c r="BI1358" s="28"/>
      <c r="BJ1358" s="28"/>
      <c r="BK1358" s="28"/>
      <c r="BL1358" s="28"/>
      <c r="BM1358" s="28"/>
      <c r="BN1358" s="28"/>
      <c r="BO1358" s="28"/>
      <c r="BP1358" s="28"/>
      <c r="BQ1358" s="28"/>
      <c r="BR1358" s="28"/>
      <c r="BS1358" s="28"/>
      <c r="BT1358" s="28"/>
      <c r="BU1358" s="28"/>
      <c r="BV1358" s="28"/>
      <c r="BW1358" s="28"/>
      <c r="BX1358" s="28"/>
      <c r="BY1358" s="28"/>
      <c r="BZ1358" s="28"/>
      <c r="CA1358" s="28"/>
      <c r="CB1358" s="28"/>
      <c r="CC1358" s="28"/>
      <c r="CD1358" s="28"/>
      <c r="CE1358" s="28"/>
      <c r="CF1358" s="28"/>
      <c r="CG1358" s="28"/>
      <c r="CH1358" s="28"/>
      <c r="CI1358" s="28"/>
      <c r="CJ1358" s="28"/>
      <c r="CK1358" s="28"/>
      <c r="CL1358" s="28"/>
      <c r="CM1358" s="28"/>
      <c r="CN1358" s="28"/>
      <c r="CO1358" s="28"/>
      <c r="CP1358" s="28"/>
      <c r="CQ1358" s="28"/>
      <c r="CR1358" s="28"/>
      <c r="CS1358" s="28"/>
      <c r="CT1358" s="28"/>
      <c r="CU1358" s="28"/>
      <c r="CV1358" s="28"/>
      <c r="CW1358" s="28"/>
      <c r="CX1358" s="28"/>
      <c r="CY1358" s="28"/>
      <c r="CZ1358" s="28"/>
      <c r="DA1358" s="28"/>
      <c r="DB1358" s="28"/>
      <c r="DC1358" s="28"/>
      <c r="DD1358" s="28"/>
      <c r="DE1358" s="28"/>
      <c r="DF1358" s="28"/>
      <c r="DG1358" s="28"/>
      <c r="DH1358" s="28"/>
      <c r="DI1358" s="28"/>
      <c r="DJ1358" s="28"/>
      <c r="DK1358" s="28"/>
      <c r="DL1358" s="28"/>
      <c r="DM1358" s="28"/>
      <c r="DN1358" s="28"/>
      <c r="DO1358" s="28"/>
      <c r="DP1358" s="28"/>
      <c r="DQ1358" s="28"/>
      <c r="DR1358" s="28"/>
      <c r="DS1358" s="28"/>
      <c r="DT1358" s="28"/>
      <c r="DU1358" s="28"/>
      <c r="DV1358" s="28"/>
      <c r="DW1358" s="28"/>
      <c r="DX1358" s="28"/>
      <c r="DY1358" s="28"/>
      <c r="DZ1358" s="28"/>
      <c r="EA1358" s="28"/>
      <c r="EB1358" s="28"/>
      <c r="EC1358" s="28"/>
      <c r="ED1358" s="28"/>
      <c r="EE1358" s="28"/>
      <c r="EF1358" s="28"/>
      <c r="EG1358" s="28"/>
      <c r="EH1358" s="28"/>
      <c r="EI1358" s="28"/>
      <c r="EJ1358" s="28"/>
      <c r="EK1358" s="28"/>
      <c r="EL1358" s="28"/>
      <c r="EM1358" s="28"/>
      <c r="EN1358" s="28"/>
      <c r="EO1358" s="28"/>
      <c r="EP1358" s="28"/>
      <c r="EQ1358" s="28"/>
    </row>
    <row r="1359" spans="1:147" s="1" customFormat="1" x14ac:dyDescent="0.25">
      <c r="A1359" s="130"/>
      <c r="B1359" s="105"/>
      <c r="C1359" s="131"/>
      <c r="D1359" s="105"/>
      <c r="E1359" s="105"/>
      <c r="F1359" s="105"/>
      <c r="G1359" s="105"/>
      <c r="H1359" s="105"/>
      <c r="I1359" s="105"/>
      <c r="J1359" s="105"/>
      <c r="K1359" s="105"/>
      <c r="L1359" s="105"/>
      <c r="M1359" s="105"/>
      <c r="N1359" s="105"/>
      <c r="O1359" s="105"/>
      <c r="P1359" s="105"/>
      <c r="Q1359" s="105"/>
      <c r="R1359" s="105"/>
      <c r="S1359" s="105"/>
      <c r="T1359" s="105"/>
      <c r="U1359" s="28"/>
      <c r="V1359" s="132"/>
      <c r="W1359" s="132"/>
      <c r="X1359" s="105"/>
      <c r="Y1359" s="105"/>
      <c r="Z1359" s="105"/>
      <c r="AA1359" s="105"/>
      <c r="AB1359" s="105"/>
      <c r="AC1359" s="105"/>
      <c r="AD1359" s="105"/>
      <c r="AE1359" s="105"/>
      <c r="AF1359" s="105"/>
      <c r="AG1359" s="105"/>
      <c r="AH1359" s="105"/>
      <c r="AI1359" s="105"/>
      <c r="AJ1359" s="105"/>
      <c r="AK1359" s="105"/>
      <c r="AL1359" s="105"/>
      <c r="AM1359" s="105"/>
      <c r="AN1359" s="105"/>
      <c r="AO1359" s="59"/>
      <c r="AQ1359" s="138"/>
      <c r="AR1359" s="28"/>
      <c r="AS1359" s="28"/>
      <c r="AT1359" s="59"/>
      <c r="AU1359" s="28"/>
      <c r="AV1359" s="59"/>
      <c r="AW1359" s="59"/>
      <c r="AX1359" s="59"/>
      <c r="AY1359" s="59"/>
      <c r="AZ1359" s="130"/>
      <c r="BA1359" s="59"/>
      <c r="BB1359" s="28"/>
      <c r="BC1359" s="28"/>
      <c r="BD1359" s="28"/>
      <c r="BE1359" s="28"/>
      <c r="BF1359" s="28"/>
      <c r="BG1359" s="28"/>
      <c r="BH1359" s="28"/>
      <c r="BI1359" s="28"/>
      <c r="BJ1359" s="28"/>
      <c r="BK1359" s="28"/>
      <c r="BL1359" s="28"/>
      <c r="BM1359" s="28"/>
      <c r="BN1359" s="28"/>
      <c r="BO1359" s="28"/>
      <c r="BP1359" s="28"/>
      <c r="BQ1359" s="28"/>
      <c r="BR1359" s="28"/>
      <c r="BS1359" s="28"/>
      <c r="BT1359" s="28"/>
      <c r="BU1359" s="28"/>
      <c r="BV1359" s="28"/>
      <c r="BW1359" s="28"/>
      <c r="BX1359" s="28"/>
      <c r="BY1359" s="28"/>
      <c r="BZ1359" s="28"/>
      <c r="CA1359" s="28"/>
      <c r="CB1359" s="28"/>
      <c r="CC1359" s="28"/>
      <c r="CD1359" s="28"/>
      <c r="CE1359" s="28"/>
      <c r="CF1359" s="28"/>
      <c r="CG1359" s="28"/>
      <c r="CH1359" s="28"/>
      <c r="CI1359" s="28"/>
      <c r="CJ1359" s="28"/>
      <c r="CK1359" s="28"/>
      <c r="CL1359" s="28"/>
      <c r="CM1359" s="28"/>
      <c r="CN1359" s="28"/>
      <c r="CO1359" s="28"/>
      <c r="CP1359" s="28"/>
      <c r="CQ1359" s="28"/>
      <c r="CR1359" s="28"/>
      <c r="CS1359" s="28"/>
      <c r="CT1359" s="28"/>
      <c r="CU1359" s="28"/>
      <c r="CV1359" s="28"/>
      <c r="CW1359" s="28"/>
      <c r="CX1359" s="28"/>
      <c r="CY1359" s="28"/>
      <c r="CZ1359" s="28"/>
      <c r="DA1359" s="28"/>
      <c r="DB1359" s="28"/>
      <c r="DC1359" s="28"/>
      <c r="DD1359" s="28"/>
      <c r="DE1359" s="28"/>
      <c r="DF1359" s="28"/>
      <c r="DG1359" s="28"/>
      <c r="DH1359" s="28"/>
      <c r="DI1359" s="28"/>
      <c r="DJ1359" s="28"/>
      <c r="DK1359" s="28"/>
      <c r="DL1359" s="28"/>
      <c r="DM1359" s="28"/>
      <c r="DN1359" s="28"/>
      <c r="DO1359" s="28"/>
      <c r="DP1359" s="28"/>
      <c r="DQ1359" s="28"/>
      <c r="DR1359" s="28"/>
      <c r="DS1359" s="28"/>
      <c r="DT1359" s="28"/>
      <c r="DU1359" s="28"/>
      <c r="DV1359" s="28"/>
      <c r="DW1359" s="28"/>
      <c r="DX1359" s="28"/>
      <c r="DY1359" s="28"/>
      <c r="DZ1359" s="28"/>
      <c r="EA1359" s="28"/>
      <c r="EB1359" s="28"/>
      <c r="EC1359" s="28"/>
      <c r="ED1359" s="28"/>
      <c r="EE1359" s="28"/>
      <c r="EF1359" s="28"/>
      <c r="EG1359" s="28"/>
      <c r="EH1359" s="28"/>
      <c r="EI1359" s="28"/>
      <c r="EJ1359" s="28"/>
      <c r="EK1359" s="28"/>
      <c r="EL1359" s="28"/>
      <c r="EM1359" s="28"/>
      <c r="EN1359" s="28"/>
      <c r="EO1359" s="28"/>
      <c r="EP1359" s="28"/>
      <c r="EQ1359" s="28"/>
    </row>
    <row r="1360" spans="1:147" s="1" customFormat="1" x14ac:dyDescent="0.25">
      <c r="A1360" s="130"/>
      <c r="B1360" s="105"/>
      <c r="C1360" s="131"/>
      <c r="D1360" s="105"/>
      <c r="E1360" s="105"/>
      <c r="F1360" s="105"/>
      <c r="G1360" s="105"/>
      <c r="H1360" s="105"/>
      <c r="I1360" s="105"/>
      <c r="J1360" s="105"/>
      <c r="K1360" s="105"/>
      <c r="L1360" s="105"/>
      <c r="M1360" s="105"/>
      <c r="N1360" s="105"/>
      <c r="O1360" s="105"/>
      <c r="P1360" s="105"/>
      <c r="Q1360" s="105"/>
      <c r="R1360" s="105"/>
      <c r="S1360" s="105"/>
      <c r="T1360" s="105"/>
      <c r="U1360" s="28"/>
      <c r="V1360" s="132"/>
      <c r="W1360" s="132"/>
      <c r="X1360" s="105"/>
      <c r="Y1360" s="105"/>
      <c r="Z1360" s="105"/>
      <c r="AA1360" s="105"/>
      <c r="AB1360" s="105"/>
      <c r="AC1360" s="105"/>
      <c r="AD1360" s="105"/>
      <c r="AE1360" s="105"/>
      <c r="AF1360" s="105"/>
      <c r="AG1360" s="105"/>
      <c r="AH1360" s="105"/>
      <c r="AI1360" s="105"/>
      <c r="AJ1360" s="105"/>
      <c r="AK1360" s="105"/>
      <c r="AL1360" s="105"/>
      <c r="AM1360" s="105"/>
      <c r="AN1360" s="105"/>
      <c r="AO1360" s="59"/>
      <c r="AQ1360" s="138"/>
      <c r="AR1360" s="28"/>
      <c r="AS1360" s="28"/>
      <c r="AT1360" s="59"/>
      <c r="AU1360" s="28"/>
      <c r="AV1360" s="59"/>
      <c r="AW1360" s="59"/>
      <c r="AX1360" s="59"/>
      <c r="AY1360" s="59"/>
      <c r="AZ1360" s="130"/>
      <c r="BA1360" s="59"/>
      <c r="BB1360" s="28"/>
      <c r="BC1360" s="28"/>
      <c r="BD1360" s="28"/>
      <c r="BE1360" s="28"/>
      <c r="BF1360" s="28"/>
      <c r="BG1360" s="28"/>
      <c r="BH1360" s="28"/>
      <c r="BI1360" s="28"/>
      <c r="BJ1360" s="28"/>
      <c r="BK1360" s="28"/>
      <c r="BL1360" s="28"/>
      <c r="BM1360" s="28"/>
      <c r="BN1360" s="28"/>
      <c r="BO1360" s="28"/>
      <c r="BP1360" s="28"/>
      <c r="BQ1360" s="28"/>
      <c r="BR1360" s="28"/>
      <c r="BS1360" s="28"/>
      <c r="BT1360" s="28"/>
      <c r="BU1360" s="28"/>
      <c r="BV1360" s="28"/>
      <c r="BW1360" s="28"/>
      <c r="BX1360" s="28"/>
      <c r="BY1360" s="28"/>
      <c r="BZ1360" s="28"/>
      <c r="CA1360" s="28"/>
      <c r="CB1360" s="28"/>
      <c r="CC1360" s="28"/>
      <c r="CD1360" s="28"/>
      <c r="CE1360" s="28"/>
      <c r="CF1360" s="28"/>
      <c r="CG1360" s="28"/>
      <c r="CH1360" s="28"/>
      <c r="CI1360" s="28"/>
      <c r="CJ1360" s="28"/>
      <c r="CK1360" s="28"/>
      <c r="CL1360" s="28"/>
      <c r="CM1360" s="28"/>
      <c r="CN1360" s="28"/>
      <c r="CO1360" s="28"/>
      <c r="CP1360" s="28"/>
      <c r="CQ1360" s="28"/>
      <c r="CR1360" s="28"/>
      <c r="CS1360" s="28"/>
      <c r="CT1360" s="28"/>
      <c r="CU1360" s="28"/>
      <c r="CV1360" s="28"/>
      <c r="CW1360" s="28"/>
      <c r="CX1360" s="28"/>
      <c r="CY1360" s="28"/>
      <c r="CZ1360" s="28"/>
      <c r="DA1360" s="28"/>
      <c r="DB1360" s="28"/>
      <c r="DC1360" s="28"/>
      <c r="DD1360" s="28"/>
      <c r="DE1360" s="28"/>
      <c r="DF1360" s="28"/>
      <c r="DG1360" s="28"/>
      <c r="DH1360" s="28"/>
      <c r="DI1360" s="28"/>
      <c r="DJ1360" s="28"/>
      <c r="DK1360" s="28"/>
      <c r="DL1360" s="28"/>
      <c r="DM1360" s="28"/>
      <c r="DN1360" s="28"/>
      <c r="DO1360" s="28"/>
      <c r="DP1360" s="28"/>
      <c r="DQ1360" s="28"/>
      <c r="DR1360" s="28"/>
      <c r="DS1360" s="28"/>
      <c r="DT1360" s="28"/>
      <c r="DU1360" s="28"/>
      <c r="DV1360" s="28"/>
      <c r="DW1360" s="28"/>
      <c r="DX1360" s="28"/>
      <c r="DY1360" s="28"/>
      <c r="DZ1360" s="28"/>
      <c r="EA1360" s="28"/>
      <c r="EB1360" s="28"/>
      <c r="EC1360" s="28"/>
      <c r="ED1360" s="28"/>
      <c r="EE1360" s="28"/>
      <c r="EF1360" s="28"/>
      <c r="EG1360" s="28"/>
      <c r="EH1360" s="28"/>
      <c r="EI1360" s="28"/>
      <c r="EJ1360" s="28"/>
      <c r="EK1360" s="28"/>
      <c r="EL1360" s="28"/>
      <c r="EM1360" s="28"/>
      <c r="EN1360" s="28"/>
      <c r="EO1360" s="28"/>
      <c r="EP1360" s="28"/>
      <c r="EQ1360" s="28"/>
    </row>
    <row r="1361" spans="1:147" s="1" customFormat="1" x14ac:dyDescent="0.25">
      <c r="A1361" s="130"/>
      <c r="B1361" s="105"/>
      <c r="C1361" s="131"/>
      <c r="D1361" s="105"/>
      <c r="E1361" s="105"/>
      <c r="F1361" s="105"/>
      <c r="G1361" s="105"/>
      <c r="H1361" s="105"/>
      <c r="I1361" s="105"/>
      <c r="J1361" s="105"/>
      <c r="K1361" s="105"/>
      <c r="L1361" s="105"/>
      <c r="M1361" s="105"/>
      <c r="N1361" s="105"/>
      <c r="O1361" s="105"/>
      <c r="P1361" s="105"/>
      <c r="Q1361" s="105"/>
      <c r="R1361" s="105"/>
      <c r="S1361" s="105"/>
      <c r="T1361" s="105"/>
      <c r="U1361" s="28"/>
      <c r="V1361" s="132"/>
      <c r="W1361" s="132"/>
      <c r="X1361" s="105"/>
      <c r="Y1361" s="105"/>
      <c r="Z1361" s="105"/>
      <c r="AA1361" s="105"/>
      <c r="AB1361" s="105"/>
      <c r="AC1361" s="105"/>
      <c r="AD1361" s="105"/>
      <c r="AE1361" s="105"/>
      <c r="AF1361" s="105"/>
      <c r="AG1361" s="105"/>
      <c r="AH1361" s="105"/>
      <c r="AI1361" s="105"/>
      <c r="AJ1361" s="105"/>
      <c r="AK1361" s="105"/>
      <c r="AL1361" s="105"/>
      <c r="AM1361" s="105"/>
      <c r="AN1361" s="105"/>
      <c r="AO1361" s="59"/>
      <c r="AQ1361" s="138"/>
      <c r="AR1361" s="28"/>
      <c r="AS1361" s="28"/>
      <c r="AT1361" s="59"/>
      <c r="AU1361" s="28"/>
      <c r="AV1361" s="59"/>
      <c r="AW1361" s="59"/>
      <c r="AX1361" s="59"/>
      <c r="AY1361" s="59"/>
      <c r="AZ1361" s="130"/>
      <c r="BA1361" s="59"/>
      <c r="BB1361" s="28"/>
      <c r="BC1361" s="28"/>
      <c r="BD1361" s="28"/>
      <c r="BE1361" s="28"/>
      <c r="BF1361" s="28"/>
      <c r="BG1361" s="28"/>
      <c r="BH1361" s="28"/>
      <c r="BI1361" s="28"/>
      <c r="BJ1361" s="28"/>
      <c r="BK1361" s="28"/>
      <c r="BL1361" s="28"/>
      <c r="BM1361" s="28"/>
      <c r="BN1361" s="28"/>
      <c r="BO1361" s="28"/>
      <c r="BP1361" s="28"/>
      <c r="BQ1361" s="28"/>
      <c r="BR1361" s="28"/>
      <c r="BS1361" s="28"/>
      <c r="BT1361" s="28"/>
      <c r="BU1361" s="28"/>
      <c r="BV1361" s="28"/>
      <c r="BW1361" s="28"/>
      <c r="BX1361" s="28"/>
      <c r="BY1361" s="28"/>
      <c r="BZ1361" s="28"/>
      <c r="CA1361" s="28"/>
      <c r="CB1361" s="28"/>
      <c r="CC1361" s="28"/>
      <c r="CD1361" s="28"/>
      <c r="CE1361" s="28"/>
      <c r="CF1361" s="28"/>
      <c r="CG1361" s="28"/>
      <c r="CH1361" s="28"/>
      <c r="CI1361" s="28"/>
      <c r="CJ1361" s="28"/>
      <c r="CK1361" s="28"/>
      <c r="CL1361" s="28"/>
      <c r="CM1361" s="28"/>
      <c r="CN1361" s="28"/>
      <c r="CO1361" s="28"/>
      <c r="CP1361" s="28"/>
      <c r="CQ1361" s="28"/>
      <c r="CR1361" s="28"/>
      <c r="CS1361" s="28"/>
      <c r="CT1361" s="28"/>
      <c r="CU1361" s="28"/>
      <c r="CV1361" s="28"/>
      <c r="CW1361" s="28"/>
      <c r="CX1361" s="28"/>
      <c r="CY1361" s="28"/>
      <c r="CZ1361" s="28"/>
      <c r="DA1361" s="28"/>
      <c r="DB1361" s="28"/>
      <c r="DC1361" s="28"/>
      <c r="DD1361" s="28"/>
      <c r="DE1361" s="28"/>
      <c r="DF1361" s="28"/>
      <c r="DG1361" s="28"/>
      <c r="DH1361" s="28"/>
      <c r="DI1361" s="28"/>
      <c r="DJ1361" s="28"/>
      <c r="DK1361" s="28"/>
      <c r="DL1361" s="28"/>
      <c r="DM1361" s="28"/>
      <c r="DN1361" s="28"/>
      <c r="DO1361" s="28"/>
      <c r="DP1361" s="28"/>
      <c r="DQ1361" s="28"/>
      <c r="DR1361" s="28"/>
      <c r="DS1361" s="28"/>
      <c r="DT1361" s="28"/>
      <c r="DU1361" s="28"/>
      <c r="DV1361" s="28"/>
      <c r="DW1361" s="28"/>
      <c r="DX1361" s="28"/>
      <c r="DY1361" s="28"/>
      <c r="DZ1361" s="28"/>
      <c r="EA1361" s="28"/>
      <c r="EB1361" s="28"/>
      <c r="EC1361" s="28"/>
      <c r="ED1361" s="28"/>
      <c r="EE1361" s="28"/>
      <c r="EF1361" s="28"/>
      <c r="EG1361" s="28"/>
      <c r="EH1361" s="28"/>
      <c r="EI1361" s="28"/>
      <c r="EJ1361" s="28"/>
      <c r="EK1361" s="28"/>
      <c r="EL1361" s="28"/>
      <c r="EM1361" s="28"/>
      <c r="EN1361" s="28"/>
      <c r="EO1361" s="28"/>
      <c r="EP1361" s="28"/>
      <c r="EQ1361" s="28"/>
    </row>
    <row r="1362" spans="1:147" s="1" customFormat="1" x14ac:dyDescent="0.25">
      <c r="A1362" s="130"/>
      <c r="B1362" s="105"/>
      <c r="C1362" s="131"/>
      <c r="D1362" s="105"/>
      <c r="E1362" s="105"/>
      <c r="F1362" s="105"/>
      <c r="G1362" s="105"/>
      <c r="H1362" s="105"/>
      <c r="I1362" s="105"/>
      <c r="J1362" s="105"/>
      <c r="K1362" s="105"/>
      <c r="L1362" s="105"/>
      <c r="M1362" s="105"/>
      <c r="N1362" s="105"/>
      <c r="O1362" s="105"/>
      <c r="P1362" s="105"/>
      <c r="Q1362" s="105"/>
      <c r="R1362" s="105"/>
      <c r="S1362" s="105"/>
      <c r="T1362" s="105"/>
      <c r="U1362" s="28"/>
      <c r="V1362" s="132"/>
      <c r="W1362" s="132"/>
      <c r="X1362" s="105"/>
      <c r="Y1362" s="105"/>
      <c r="Z1362" s="105"/>
      <c r="AA1362" s="105"/>
      <c r="AB1362" s="105"/>
      <c r="AC1362" s="105"/>
      <c r="AD1362" s="105"/>
      <c r="AE1362" s="105"/>
      <c r="AF1362" s="105"/>
      <c r="AG1362" s="105"/>
      <c r="AH1362" s="105"/>
      <c r="AI1362" s="105"/>
      <c r="AJ1362" s="105"/>
      <c r="AK1362" s="105"/>
      <c r="AL1362" s="105"/>
      <c r="AM1362" s="105"/>
      <c r="AN1362" s="105"/>
      <c r="AO1362" s="59"/>
      <c r="AQ1362" s="138"/>
      <c r="AR1362" s="28"/>
      <c r="AS1362" s="28"/>
      <c r="AT1362" s="59"/>
      <c r="AU1362" s="28"/>
      <c r="AV1362" s="59"/>
      <c r="AW1362" s="59"/>
      <c r="AX1362" s="59"/>
      <c r="AY1362" s="59"/>
      <c r="AZ1362" s="130"/>
      <c r="BA1362" s="59"/>
      <c r="BB1362" s="28"/>
      <c r="BC1362" s="28"/>
      <c r="BD1362" s="28"/>
      <c r="BE1362" s="28"/>
      <c r="BF1362" s="28"/>
      <c r="BG1362" s="28"/>
      <c r="BH1362" s="28"/>
      <c r="BI1362" s="28"/>
      <c r="BJ1362" s="28"/>
      <c r="BK1362" s="28"/>
      <c r="BL1362" s="28"/>
      <c r="BM1362" s="28"/>
      <c r="BN1362" s="28"/>
      <c r="BO1362" s="28"/>
      <c r="BP1362" s="28"/>
      <c r="BQ1362" s="28"/>
      <c r="BR1362" s="28"/>
      <c r="BS1362" s="28"/>
      <c r="BT1362" s="28"/>
      <c r="BU1362" s="28"/>
      <c r="BV1362" s="28"/>
      <c r="BW1362" s="28"/>
      <c r="BX1362" s="28"/>
      <c r="BY1362" s="28"/>
      <c r="BZ1362" s="28"/>
      <c r="CA1362" s="28"/>
      <c r="CB1362" s="28"/>
      <c r="CC1362" s="28"/>
      <c r="CD1362" s="28"/>
      <c r="CE1362" s="28"/>
      <c r="CF1362" s="28"/>
      <c r="CG1362" s="28"/>
      <c r="CH1362" s="28"/>
      <c r="CI1362" s="28"/>
      <c r="CJ1362" s="28"/>
      <c r="CK1362" s="28"/>
      <c r="CL1362" s="28"/>
      <c r="CM1362" s="28"/>
      <c r="CN1362" s="28"/>
      <c r="CO1362" s="28"/>
      <c r="CP1362" s="28"/>
      <c r="CQ1362" s="28"/>
      <c r="CR1362" s="28"/>
      <c r="CS1362" s="28"/>
      <c r="CT1362" s="28"/>
      <c r="CU1362" s="28"/>
      <c r="CV1362" s="28"/>
      <c r="CW1362" s="28"/>
      <c r="CX1362" s="28"/>
      <c r="CY1362" s="28"/>
      <c r="CZ1362" s="28"/>
      <c r="DA1362" s="28"/>
      <c r="DB1362" s="28"/>
      <c r="DC1362" s="28"/>
      <c r="DD1362" s="28"/>
      <c r="DE1362" s="28"/>
      <c r="DF1362" s="28"/>
      <c r="DG1362" s="28"/>
      <c r="DH1362" s="28"/>
      <c r="DI1362" s="28"/>
      <c r="DJ1362" s="28"/>
      <c r="DK1362" s="28"/>
      <c r="DL1362" s="28"/>
      <c r="DM1362" s="28"/>
      <c r="DN1362" s="28"/>
      <c r="DO1362" s="28"/>
      <c r="DP1362" s="28"/>
      <c r="DQ1362" s="28"/>
      <c r="DR1362" s="28"/>
      <c r="DS1362" s="28"/>
      <c r="DT1362" s="28"/>
      <c r="DU1362" s="28"/>
      <c r="DV1362" s="28"/>
      <c r="DW1362" s="28"/>
      <c r="DX1362" s="28"/>
      <c r="DY1362" s="28"/>
      <c r="DZ1362" s="28"/>
      <c r="EA1362" s="28"/>
      <c r="EB1362" s="28"/>
      <c r="EC1362" s="28"/>
      <c r="ED1362" s="28"/>
      <c r="EE1362" s="28"/>
      <c r="EF1362" s="28"/>
      <c r="EG1362" s="28"/>
      <c r="EH1362" s="28"/>
      <c r="EI1362" s="28"/>
      <c r="EJ1362" s="28"/>
      <c r="EK1362" s="28"/>
      <c r="EL1362" s="28"/>
      <c r="EM1362" s="28"/>
      <c r="EN1362" s="28"/>
      <c r="EO1362" s="28"/>
      <c r="EP1362" s="28"/>
      <c r="EQ1362" s="28"/>
    </row>
    <row r="1363" spans="1:147" s="1" customFormat="1" x14ac:dyDescent="0.25">
      <c r="A1363" s="130"/>
      <c r="B1363" s="105"/>
      <c r="C1363" s="131"/>
      <c r="D1363" s="105"/>
      <c r="E1363" s="105"/>
      <c r="F1363" s="105"/>
      <c r="G1363" s="105"/>
      <c r="H1363" s="105"/>
      <c r="I1363" s="105"/>
      <c r="J1363" s="105"/>
      <c r="K1363" s="105"/>
      <c r="L1363" s="105"/>
      <c r="M1363" s="105"/>
      <c r="N1363" s="105"/>
      <c r="O1363" s="105"/>
      <c r="P1363" s="105"/>
      <c r="Q1363" s="105"/>
      <c r="R1363" s="105"/>
      <c r="S1363" s="105"/>
      <c r="T1363" s="105"/>
      <c r="U1363" s="28"/>
      <c r="V1363" s="132"/>
      <c r="W1363" s="132"/>
      <c r="X1363" s="105"/>
      <c r="Y1363" s="105"/>
      <c r="Z1363" s="105"/>
      <c r="AA1363" s="105"/>
      <c r="AB1363" s="105"/>
      <c r="AC1363" s="105"/>
      <c r="AD1363" s="105"/>
      <c r="AE1363" s="105"/>
      <c r="AF1363" s="105"/>
      <c r="AG1363" s="105"/>
      <c r="AH1363" s="105"/>
      <c r="AI1363" s="105"/>
      <c r="AJ1363" s="105"/>
      <c r="AK1363" s="105"/>
      <c r="AL1363" s="105"/>
      <c r="AM1363" s="105"/>
      <c r="AN1363" s="105"/>
      <c r="AO1363" s="59"/>
      <c r="AQ1363" s="138"/>
      <c r="AR1363" s="28"/>
      <c r="AS1363" s="28"/>
      <c r="AT1363" s="59"/>
      <c r="AU1363" s="28"/>
      <c r="AV1363" s="59"/>
      <c r="AW1363" s="59"/>
      <c r="AX1363" s="59"/>
      <c r="AY1363" s="59"/>
      <c r="AZ1363" s="130"/>
      <c r="BA1363" s="59"/>
      <c r="BB1363" s="28"/>
      <c r="BC1363" s="28"/>
      <c r="BD1363" s="28"/>
      <c r="BE1363" s="28"/>
      <c r="BF1363" s="28"/>
      <c r="BG1363" s="28"/>
      <c r="BH1363" s="28"/>
      <c r="BI1363" s="28"/>
      <c r="BJ1363" s="28"/>
      <c r="BK1363" s="28"/>
      <c r="BL1363" s="28"/>
      <c r="BM1363" s="28"/>
      <c r="BN1363" s="28"/>
      <c r="BO1363" s="28"/>
      <c r="BP1363" s="28"/>
      <c r="BQ1363" s="28"/>
      <c r="BR1363" s="28"/>
      <c r="BS1363" s="28"/>
      <c r="BT1363" s="28"/>
      <c r="BU1363" s="28"/>
      <c r="BV1363" s="28"/>
      <c r="BW1363" s="28"/>
      <c r="BX1363" s="28"/>
      <c r="BY1363" s="28"/>
      <c r="BZ1363" s="28"/>
      <c r="CA1363" s="28"/>
      <c r="CB1363" s="28"/>
      <c r="CC1363" s="28"/>
      <c r="CD1363" s="28"/>
      <c r="CE1363" s="28"/>
      <c r="CF1363" s="28"/>
      <c r="CG1363" s="28"/>
      <c r="CH1363" s="28"/>
      <c r="CI1363" s="28"/>
      <c r="CJ1363" s="28"/>
      <c r="CK1363" s="28"/>
      <c r="CL1363" s="28"/>
      <c r="CM1363" s="28"/>
      <c r="CN1363" s="28"/>
      <c r="CO1363" s="28"/>
      <c r="CP1363" s="28"/>
      <c r="CQ1363" s="28"/>
      <c r="CR1363" s="28"/>
      <c r="CS1363" s="28"/>
      <c r="CT1363" s="28"/>
      <c r="CU1363" s="28"/>
      <c r="CV1363" s="28"/>
      <c r="CW1363" s="28"/>
      <c r="CX1363" s="28"/>
      <c r="CY1363" s="28"/>
      <c r="CZ1363" s="28"/>
      <c r="DA1363" s="28"/>
      <c r="DB1363" s="28"/>
      <c r="DC1363" s="28"/>
      <c r="DD1363" s="28"/>
      <c r="DE1363" s="28"/>
      <c r="DF1363" s="28"/>
      <c r="DG1363" s="28"/>
      <c r="DH1363" s="28"/>
      <c r="DI1363" s="28"/>
      <c r="DJ1363" s="28"/>
      <c r="DK1363" s="28"/>
      <c r="DL1363" s="28"/>
      <c r="DM1363" s="28"/>
      <c r="DN1363" s="28"/>
      <c r="DO1363" s="28"/>
      <c r="DP1363" s="28"/>
      <c r="DQ1363" s="28"/>
      <c r="DR1363" s="28"/>
      <c r="DS1363" s="28"/>
      <c r="DT1363" s="28"/>
      <c r="DU1363" s="28"/>
      <c r="DV1363" s="28"/>
      <c r="DW1363" s="28"/>
      <c r="DX1363" s="28"/>
      <c r="DY1363" s="28"/>
      <c r="DZ1363" s="28"/>
      <c r="EA1363" s="28"/>
      <c r="EB1363" s="28"/>
      <c r="EC1363" s="28"/>
      <c r="ED1363" s="28"/>
      <c r="EE1363" s="28"/>
      <c r="EF1363" s="28"/>
      <c r="EG1363" s="28"/>
      <c r="EH1363" s="28"/>
      <c r="EI1363" s="28"/>
      <c r="EJ1363" s="28"/>
      <c r="EK1363" s="28"/>
      <c r="EL1363" s="28"/>
      <c r="EM1363" s="28"/>
      <c r="EN1363" s="28"/>
      <c r="EO1363" s="28"/>
      <c r="EP1363" s="28"/>
      <c r="EQ1363" s="28"/>
    </row>
    <row r="1364" spans="1:147" s="1" customFormat="1" x14ac:dyDescent="0.25">
      <c r="A1364" s="130"/>
      <c r="B1364" s="105"/>
      <c r="C1364" s="131"/>
      <c r="D1364" s="105"/>
      <c r="E1364" s="105"/>
      <c r="F1364" s="105"/>
      <c r="G1364" s="105"/>
      <c r="H1364" s="105"/>
      <c r="I1364" s="105"/>
      <c r="J1364" s="105"/>
      <c r="K1364" s="105"/>
      <c r="L1364" s="105"/>
      <c r="M1364" s="105"/>
      <c r="N1364" s="105"/>
      <c r="O1364" s="105"/>
      <c r="P1364" s="105"/>
      <c r="Q1364" s="105"/>
      <c r="R1364" s="105"/>
      <c r="S1364" s="105"/>
      <c r="T1364" s="105"/>
      <c r="U1364" s="28"/>
      <c r="V1364" s="132"/>
      <c r="W1364" s="132"/>
      <c r="X1364" s="105"/>
      <c r="Y1364" s="105"/>
      <c r="Z1364" s="105"/>
      <c r="AA1364" s="105"/>
      <c r="AB1364" s="105"/>
      <c r="AC1364" s="105"/>
      <c r="AD1364" s="105"/>
      <c r="AE1364" s="105"/>
      <c r="AF1364" s="105"/>
      <c r="AG1364" s="105"/>
      <c r="AH1364" s="105"/>
      <c r="AI1364" s="105"/>
      <c r="AJ1364" s="105"/>
      <c r="AK1364" s="105"/>
      <c r="AL1364" s="105"/>
      <c r="AM1364" s="105"/>
      <c r="AN1364" s="105"/>
      <c r="AO1364" s="59"/>
      <c r="AQ1364" s="138"/>
      <c r="AR1364" s="28"/>
      <c r="AS1364" s="28"/>
      <c r="AT1364" s="59"/>
      <c r="AU1364" s="28"/>
      <c r="AV1364" s="59"/>
      <c r="AW1364" s="59"/>
      <c r="AX1364" s="59"/>
      <c r="AY1364" s="59"/>
      <c r="AZ1364" s="130"/>
      <c r="BA1364" s="59"/>
      <c r="BB1364" s="28"/>
      <c r="BC1364" s="28"/>
      <c r="BD1364" s="28"/>
      <c r="BE1364" s="28"/>
      <c r="BF1364" s="28"/>
      <c r="BG1364" s="28"/>
      <c r="BH1364" s="28"/>
      <c r="BI1364" s="28"/>
      <c r="BJ1364" s="28"/>
      <c r="BK1364" s="28"/>
      <c r="BL1364" s="28"/>
      <c r="BM1364" s="28"/>
      <c r="BN1364" s="28"/>
      <c r="BO1364" s="28"/>
      <c r="BP1364" s="28"/>
      <c r="BQ1364" s="28"/>
      <c r="BR1364" s="28"/>
      <c r="BS1364" s="28"/>
      <c r="BT1364" s="28"/>
      <c r="BU1364" s="28"/>
      <c r="BV1364" s="28"/>
      <c r="BW1364" s="28"/>
      <c r="BX1364" s="28"/>
      <c r="BY1364" s="28"/>
      <c r="BZ1364" s="28"/>
      <c r="CA1364" s="28"/>
      <c r="CB1364" s="28"/>
      <c r="CC1364" s="28"/>
      <c r="CD1364" s="28"/>
      <c r="CE1364" s="28"/>
      <c r="CF1364" s="28"/>
      <c r="CG1364" s="28"/>
      <c r="CH1364" s="28"/>
      <c r="CI1364" s="28"/>
      <c r="CJ1364" s="28"/>
      <c r="CK1364" s="28"/>
      <c r="CL1364" s="28"/>
      <c r="CM1364" s="28"/>
      <c r="CN1364" s="28"/>
      <c r="CO1364" s="28"/>
      <c r="CP1364" s="28"/>
      <c r="CQ1364" s="28"/>
      <c r="CR1364" s="28"/>
      <c r="CS1364" s="28"/>
      <c r="CT1364" s="28"/>
      <c r="CU1364" s="28"/>
      <c r="CV1364" s="28"/>
      <c r="CW1364" s="28"/>
      <c r="CX1364" s="28"/>
      <c r="CY1364" s="28"/>
      <c r="CZ1364" s="28"/>
      <c r="DA1364" s="28"/>
      <c r="DB1364" s="28"/>
      <c r="DC1364" s="28"/>
      <c r="DD1364" s="28"/>
      <c r="DE1364" s="28"/>
      <c r="DF1364" s="28"/>
      <c r="DG1364" s="28"/>
      <c r="DH1364" s="28"/>
      <c r="DI1364" s="28"/>
      <c r="DJ1364" s="28"/>
      <c r="DK1364" s="28"/>
      <c r="DL1364" s="28"/>
      <c r="DM1364" s="28"/>
      <c r="DN1364" s="28"/>
      <c r="DO1364" s="28"/>
      <c r="DP1364" s="28"/>
      <c r="DQ1364" s="28"/>
      <c r="DR1364" s="28"/>
      <c r="DS1364" s="28"/>
      <c r="DT1364" s="28"/>
      <c r="DU1364" s="28"/>
      <c r="DV1364" s="28"/>
      <c r="DW1364" s="28"/>
      <c r="DX1364" s="28"/>
      <c r="DY1364" s="28"/>
      <c r="DZ1364" s="28"/>
      <c r="EA1364" s="28"/>
      <c r="EB1364" s="28"/>
      <c r="EC1364" s="28"/>
      <c r="ED1364" s="28"/>
      <c r="EE1364" s="28"/>
      <c r="EF1364" s="28"/>
      <c r="EG1364" s="28"/>
      <c r="EH1364" s="28"/>
      <c r="EI1364" s="28"/>
      <c r="EJ1364" s="28"/>
      <c r="EK1364" s="28"/>
      <c r="EL1364" s="28"/>
      <c r="EM1364" s="28"/>
      <c r="EN1364" s="28"/>
      <c r="EO1364" s="28"/>
      <c r="EP1364" s="28"/>
      <c r="EQ1364" s="28"/>
    </row>
    <row r="1365" spans="1:147" s="1" customFormat="1" x14ac:dyDescent="0.25">
      <c r="A1365" s="130"/>
      <c r="B1365" s="105"/>
      <c r="C1365" s="131"/>
      <c r="D1365" s="105"/>
      <c r="E1365" s="105"/>
      <c r="F1365" s="105"/>
      <c r="G1365" s="105"/>
      <c r="H1365" s="105"/>
      <c r="I1365" s="105"/>
      <c r="J1365" s="105"/>
      <c r="K1365" s="105"/>
      <c r="L1365" s="105"/>
      <c r="M1365" s="105"/>
      <c r="N1365" s="105"/>
      <c r="O1365" s="105"/>
      <c r="P1365" s="105"/>
      <c r="Q1365" s="105"/>
      <c r="R1365" s="105"/>
      <c r="S1365" s="105"/>
      <c r="T1365" s="105"/>
      <c r="U1365" s="28"/>
      <c r="V1365" s="132"/>
      <c r="W1365" s="132"/>
      <c r="X1365" s="105"/>
      <c r="Y1365" s="105"/>
      <c r="Z1365" s="105"/>
      <c r="AA1365" s="105"/>
      <c r="AB1365" s="105"/>
      <c r="AC1365" s="105"/>
      <c r="AD1365" s="105"/>
      <c r="AE1365" s="105"/>
      <c r="AF1365" s="105"/>
      <c r="AG1365" s="105"/>
      <c r="AH1365" s="105"/>
      <c r="AI1365" s="105"/>
      <c r="AJ1365" s="105"/>
      <c r="AK1365" s="105"/>
      <c r="AL1365" s="105"/>
      <c r="AM1365" s="105"/>
      <c r="AN1365" s="105"/>
      <c r="AO1365" s="59"/>
      <c r="AQ1365" s="138"/>
      <c r="AR1365" s="28"/>
      <c r="AS1365" s="28"/>
      <c r="AT1365" s="59"/>
      <c r="AU1365" s="28"/>
      <c r="AV1365" s="59"/>
      <c r="AW1365" s="59"/>
      <c r="AX1365" s="59"/>
      <c r="AY1365" s="59"/>
      <c r="AZ1365" s="130"/>
      <c r="BA1365" s="59"/>
      <c r="BB1365" s="28"/>
      <c r="BC1365" s="28"/>
      <c r="BD1365" s="28"/>
      <c r="BE1365" s="28"/>
      <c r="BF1365" s="28"/>
      <c r="BG1365" s="28"/>
      <c r="BH1365" s="28"/>
      <c r="BI1365" s="28"/>
      <c r="BJ1365" s="28"/>
      <c r="BK1365" s="28"/>
      <c r="BL1365" s="28"/>
      <c r="BM1365" s="28"/>
      <c r="BN1365" s="28"/>
      <c r="BO1365" s="28"/>
      <c r="BP1365" s="28"/>
      <c r="BQ1365" s="28"/>
      <c r="BR1365" s="28"/>
      <c r="BS1365" s="28"/>
      <c r="BT1365" s="28"/>
      <c r="BU1365" s="28"/>
      <c r="BV1365" s="28"/>
      <c r="BW1365" s="28"/>
      <c r="BX1365" s="28"/>
      <c r="BY1365" s="28"/>
      <c r="BZ1365" s="28"/>
      <c r="CA1365" s="28"/>
      <c r="CB1365" s="28"/>
      <c r="CC1365" s="28"/>
      <c r="CD1365" s="28"/>
      <c r="CE1365" s="28"/>
      <c r="CF1365" s="28"/>
      <c r="CG1365" s="28"/>
      <c r="CH1365" s="28"/>
      <c r="CI1365" s="28"/>
      <c r="CJ1365" s="28"/>
      <c r="CK1365" s="28"/>
      <c r="CL1365" s="28"/>
      <c r="CM1365" s="28"/>
      <c r="CN1365" s="28"/>
      <c r="CO1365" s="28"/>
      <c r="CP1365" s="28"/>
      <c r="CQ1365" s="28"/>
      <c r="CR1365" s="28"/>
      <c r="CS1365" s="28"/>
      <c r="CT1365" s="28"/>
      <c r="CU1365" s="28"/>
      <c r="CV1365" s="28"/>
      <c r="CW1365" s="28"/>
      <c r="CX1365" s="28"/>
      <c r="CY1365" s="28"/>
      <c r="CZ1365" s="28"/>
      <c r="DA1365" s="28"/>
      <c r="DB1365" s="28"/>
      <c r="DC1365" s="28"/>
      <c r="DD1365" s="28"/>
      <c r="DE1365" s="28"/>
      <c r="DF1365" s="28"/>
      <c r="DG1365" s="28"/>
      <c r="DH1365" s="28"/>
      <c r="DI1365" s="28"/>
      <c r="DJ1365" s="28"/>
      <c r="DK1365" s="28"/>
      <c r="DL1365" s="28"/>
      <c r="DM1365" s="28"/>
      <c r="DN1365" s="28"/>
      <c r="DO1365" s="28"/>
      <c r="DP1365" s="28"/>
      <c r="DQ1365" s="28"/>
      <c r="DR1365" s="28"/>
      <c r="DS1365" s="28"/>
      <c r="DT1365" s="28"/>
      <c r="DU1365" s="28"/>
      <c r="DV1365" s="28"/>
      <c r="DW1365" s="28"/>
      <c r="DX1365" s="28"/>
      <c r="DY1365" s="28"/>
      <c r="DZ1365" s="28"/>
      <c r="EA1365" s="28"/>
      <c r="EB1365" s="28"/>
      <c r="EC1365" s="28"/>
      <c r="ED1365" s="28"/>
      <c r="EE1365" s="28"/>
      <c r="EF1365" s="28"/>
      <c r="EG1365" s="28"/>
      <c r="EH1365" s="28"/>
      <c r="EI1365" s="28"/>
      <c r="EJ1365" s="28"/>
      <c r="EK1365" s="28"/>
      <c r="EL1365" s="28"/>
      <c r="EM1365" s="28"/>
      <c r="EN1365" s="28"/>
      <c r="EO1365" s="28"/>
      <c r="EP1365" s="28"/>
      <c r="EQ1365" s="28"/>
    </row>
    <row r="1366" spans="1:147" s="1" customFormat="1" x14ac:dyDescent="0.25">
      <c r="A1366" s="130"/>
      <c r="B1366" s="105"/>
      <c r="C1366" s="131"/>
      <c r="D1366" s="105"/>
      <c r="E1366" s="105"/>
      <c r="F1366" s="105"/>
      <c r="G1366" s="105"/>
      <c r="H1366" s="105"/>
      <c r="I1366" s="105"/>
      <c r="J1366" s="105"/>
      <c r="K1366" s="105"/>
      <c r="L1366" s="105"/>
      <c r="M1366" s="105"/>
      <c r="N1366" s="105"/>
      <c r="O1366" s="105"/>
      <c r="P1366" s="105"/>
      <c r="Q1366" s="105"/>
      <c r="R1366" s="105"/>
      <c r="S1366" s="105"/>
      <c r="T1366" s="105"/>
      <c r="U1366" s="28"/>
      <c r="V1366" s="132"/>
      <c r="W1366" s="132"/>
      <c r="X1366" s="105"/>
      <c r="Y1366" s="105"/>
      <c r="Z1366" s="105"/>
      <c r="AA1366" s="105"/>
      <c r="AB1366" s="105"/>
      <c r="AC1366" s="105"/>
      <c r="AD1366" s="105"/>
      <c r="AE1366" s="105"/>
      <c r="AF1366" s="105"/>
      <c r="AG1366" s="105"/>
      <c r="AH1366" s="105"/>
      <c r="AI1366" s="105"/>
      <c r="AJ1366" s="105"/>
      <c r="AK1366" s="105"/>
      <c r="AL1366" s="105"/>
      <c r="AM1366" s="105"/>
      <c r="AN1366" s="105"/>
      <c r="AO1366" s="59"/>
      <c r="AQ1366" s="138"/>
      <c r="AR1366" s="28"/>
      <c r="AS1366" s="28"/>
      <c r="AT1366" s="59"/>
      <c r="AU1366" s="28"/>
      <c r="AV1366" s="59"/>
      <c r="AW1366" s="59"/>
      <c r="AX1366" s="59"/>
      <c r="AY1366" s="59"/>
      <c r="AZ1366" s="130"/>
      <c r="BA1366" s="59"/>
      <c r="BB1366" s="28"/>
      <c r="BC1366" s="28"/>
      <c r="BD1366" s="28"/>
      <c r="BE1366" s="28"/>
      <c r="BF1366" s="28"/>
      <c r="BG1366" s="28"/>
      <c r="BH1366" s="28"/>
      <c r="BI1366" s="28"/>
      <c r="BJ1366" s="28"/>
      <c r="BK1366" s="28"/>
      <c r="BL1366" s="28"/>
      <c r="BM1366" s="28"/>
      <c r="BN1366" s="28"/>
      <c r="BO1366" s="28"/>
      <c r="BP1366" s="28"/>
      <c r="BQ1366" s="28"/>
      <c r="BR1366" s="28"/>
      <c r="BS1366" s="28"/>
      <c r="BT1366" s="28"/>
      <c r="BU1366" s="28"/>
      <c r="BV1366" s="28"/>
      <c r="BW1366" s="28"/>
      <c r="BX1366" s="28"/>
      <c r="BY1366" s="28"/>
      <c r="BZ1366" s="28"/>
      <c r="CA1366" s="28"/>
      <c r="CB1366" s="28"/>
      <c r="CC1366" s="28"/>
      <c r="CD1366" s="28"/>
      <c r="CE1366" s="28"/>
      <c r="CF1366" s="28"/>
      <c r="CG1366" s="28"/>
      <c r="CH1366" s="28"/>
      <c r="CI1366" s="28"/>
      <c r="CJ1366" s="28"/>
      <c r="CK1366" s="28"/>
      <c r="CL1366" s="28"/>
      <c r="CM1366" s="28"/>
      <c r="CN1366" s="28"/>
      <c r="CO1366" s="28"/>
      <c r="CP1366" s="28"/>
      <c r="CQ1366" s="28"/>
      <c r="CR1366" s="28"/>
      <c r="CS1366" s="28"/>
      <c r="CT1366" s="28"/>
      <c r="CU1366" s="28"/>
      <c r="CV1366" s="28"/>
      <c r="CW1366" s="28"/>
      <c r="CX1366" s="28"/>
      <c r="CY1366" s="28"/>
      <c r="CZ1366" s="28"/>
      <c r="DA1366" s="28"/>
      <c r="DB1366" s="28"/>
      <c r="DC1366" s="28"/>
      <c r="DD1366" s="28"/>
      <c r="DE1366" s="28"/>
      <c r="DF1366" s="28"/>
      <c r="DG1366" s="28"/>
      <c r="DH1366" s="28"/>
      <c r="DI1366" s="28"/>
      <c r="DJ1366" s="28"/>
      <c r="DK1366" s="28"/>
      <c r="DL1366" s="28"/>
      <c r="DM1366" s="28"/>
      <c r="DN1366" s="28"/>
      <c r="DO1366" s="28"/>
      <c r="DP1366" s="28"/>
      <c r="DQ1366" s="28"/>
      <c r="DR1366" s="28"/>
      <c r="DS1366" s="28"/>
      <c r="DT1366" s="28"/>
      <c r="DU1366" s="28"/>
      <c r="DV1366" s="28"/>
      <c r="DW1366" s="28"/>
      <c r="DX1366" s="28"/>
      <c r="DY1366" s="28"/>
      <c r="DZ1366" s="28"/>
      <c r="EA1366" s="28"/>
      <c r="EB1366" s="28"/>
      <c r="EC1366" s="28"/>
      <c r="ED1366" s="28"/>
      <c r="EE1366" s="28"/>
      <c r="EF1366" s="28"/>
      <c r="EG1366" s="28"/>
      <c r="EH1366" s="28"/>
      <c r="EI1366" s="28"/>
      <c r="EJ1366" s="28"/>
      <c r="EK1366" s="28"/>
      <c r="EL1366" s="28"/>
      <c r="EM1366" s="28"/>
      <c r="EN1366" s="28"/>
      <c r="EO1366" s="28"/>
      <c r="EP1366" s="28"/>
      <c r="EQ1366" s="28"/>
    </row>
    <row r="1367" spans="1:147" s="1" customFormat="1" x14ac:dyDescent="0.25">
      <c r="A1367" s="130"/>
      <c r="B1367" s="105"/>
      <c r="C1367" s="131"/>
      <c r="D1367" s="105"/>
      <c r="E1367" s="105"/>
      <c r="F1367" s="105"/>
      <c r="G1367" s="105"/>
      <c r="H1367" s="105"/>
      <c r="I1367" s="105"/>
      <c r="J1367" s="105"/>
      <c r="K1367" s="105"/>
      <c r="L1367" s="105"/>
      <c r="M1367" s="105"/>
      <c r="N1367" s="105"/>
      <c r="O1367" s="105"/>
      <c r="P1367" s="105"/>
      <c r="Q1367" s="105"/>
      <c r="R1367" s="105"/>
      <c r="S1367" s="105"/>
      <c r="T1367" s="105"/>
      <c r="U1367" s="28"/>
      <c r="V1367" s="132"/>
      <c r="W1367" s="132"/>
      <c r="X1367" s="105"/>
      <c r="Y1367" s="105"/>
      <c r="Z1367" s="105"/>
      <c r="AA1367" s="105"/>
      <c r="AB1367" s="105"/>
      <c r="AC1367" s="105"/>
      <c r="AD1367" s="105"/>
      <c r="AE1367" s="105"/>
      <c r="AF1367" s="105"/>
      <c r="AG1367" s="105"/>
      <c r="AH1367" s="105"/>
      <c r="AI1367" s="105"/>
      <c r="AJ1367" s="105"/>
      <c r="AK1367" s="105"/>
      <c r="AL1367" s="105"/>
      <c r="AM1367" s="105"/>
      <c r="AN1367" s="105"/>
      <c r="AO1367" s="59"/>
      <c r="AQ1367" s="138"/>
      <c r="AR1367" s="28"/>
      <c r="AS1367" s="28"/>
      <c r="AT1367" s="59"/>
      <c r="AU1367" s="28"/>
      <c r="AV1367" s="59"/>
      <c r="AW1367" s="59"/>
      <c r="AX1367" s="59"/>
      <c r="AY1367" s="59"/>
      <c r="AZ1367" s="130"/>
      <c r="BA1367" s="59"/>
      <c r="BB1367" s="28"/>
      <c r="BC1367" s="28"/>
      <c r="BD1367" s="28"/>
      <c r="BE1367" s="28"/>
      <c r="BF1367" s="28"/>
      <c r="BG1367" s="28"/>
      <c r="BH1367" s="28"/>
      <c r="BI1367" s="28"/>
      <c r="BJ1367" s="28"/>
      <c r="BK1367" s="28"/>
      <c r="BL1367" s="28"/>
      <c r="BM1367" s="28"/>
      <c r="BN1367" s="28"/>
      <c r="BO1367" s="28"/>
      <c r="BP1367" s="28"/>
      <c r="BQ1367" s="28"/>
      <c r="BR1367" s="28"/>
      <c r="BS1367" s="28"/>
      <c r="BT1367" s="28"/>
      <c r="BU1367" s="28"/>
      <c r="BV1367" s="28"/>
      <c r="BW1367" s="28"/>
      <c r="BX1367" s="28"/>
      <c r="BY1367" s="28"/>
      <c r="BZ1367" s="28"/>
      <c r="CA1367" s="28"/>
      <c r="CB1367" s="28"/>
      <c r="CC1367" s="28"/>
      <c r="CD1367" s="28"/>
      <c r="CE1367" s="28"/>
      <c r="CF1367" s="28"/>
      <c r="CG1367" s="28"/>
      <c r="CH1367" s="28"/>
      <c r="CI1367" s="28"/>
      <c r="CJ1367" s="28"/>
      <c r="CK1367" s="28"/>
      <c r="CL1367" s="28"/>
      <c r="CM1367" s="28"/>
      <c r="CN1367" s="28"/>
      <c r="CO1367" s="28"/>
      <c r="CP1367" s="28"/>
      <c r="CQ1367" s="28"/>
      <c r="CR1367" s="28"/>
      <c r="CS1367" s="28"/>
      <c r="CT1367" s="28"/>
      <c r="CU1367" s="28"/>
      <c r="CV1367" s="28"/>
      <c r="CW1367" s="28"/>
      <c r="CX1367" s="28"/>
      <c r="CY1367" s="28"/>
      <c r="CZ1367" s="28"/>
      <c r="DA1367" s="28"/>
      <c r="DB1367" s="28"/>
      <c r="DC1367" s="28"/>
      <c r="DD1367" s="28"/>
      <c r="DE1367" s="28"/>
      <c r="DF1367" s="28"/>
      <c r="DG1367" s="28"/>
      <c r="DH1367" s="28"/>
      <c r="DI1367" s="28"/>
      <c r="DJ1367" s="28"/>
      <c r="DK1367" s="28"/>
      <c r="DL1367" s="28"/>
      <c r="DM1367" s="28"/>
      <c r="DN1367" s="28"/>
      <c r="DO1367" s="28"/>
      <c r="DP1367" s="28"/>
      <c r="DQ1367" s="28"/>
      <c r="DR1367" s="28"/>
      <c r="DS1367" s="28"/>
      <c r="DT1367" s="28"/>
      <c r="DU1367" s="28"/>
      <c r="DV1367" s="28"/>
      <c r="DW1367" s="28"/>
      <c r="DX1367" s="28"/>
      <c r="DY1367" s="28"/>
      <c r="DZ1367" s="28"/>
      <c r="EA1367" s="28"/>
      <c r="EB1367" s="28"/>
      <c r="EC1367" s="28"/>
      <c r="ED1367" s="28"/>
      <c r="EE1367" s="28"/>
      <c r="EF1367" s="28"/>
      <c r="EG1367" s="28"/>
      <c r="EH1367" s="28"/>
      <c r="EI1367" s="28"/>
      <c r="EJ1367" s="28"/>
      <c r="EK1367" s="28"/>
      <c r="EL1367" s="28"/>
      <c r="EM1367" s="28"/>
      <c r="EN1367" s="28"/>
      <c r="EO1367" s="28"/>
      <c r="EP1367" s="28"/>
      <c r="EQ1367" s="28"/>
    </row>
    <row r="1368" spans="1:147" s="1" customFormat="1" x14ac:dyDescent="0.25">
      <c r="A1368" s="130"/>
      <c r="B1368" s="105"/>
      <c r="C1368" s="131"/>
      <c r="D1368" s="105"/>
      <c r="E1368" s="105"/>
      <c r="F1368" s="105"/>
      <c r="G1368" s="105"/>
      <c r="H1368" s="105"/>
      <c r="I1368" s="105"/>
      <c r="J1368" s="105"/>
      <c r="K1368" s="105"/>
      <c r="L1368" s="105"/>
      <c r="M1368" s="105"/>
      <c r="N1368" s="105"/>
      <c r="O1368" s="105"/>
      <c r="P1368" s="105"/>
      <c r="Q1368" s="105"/>
      <c r="R1368" s="105"/>
      <c r="S1368" s="105"/>
      <c r="T1368" s="105"/>
      <c r="U1368" s="28"/>
      <c r="V1368" s="132"/>
      <c r="W1368" s="132"/>
      <c r="X1368" s="105"/>
      <c r="Y1368" s="105"/>
      <c r="Z1368" s="105"/>
      <c r="AA1368" s="105"/>
      <c r="AB1368" s="105"/>
      <c r="AC1368" s="105"/>
      <c r="AD1368" s="105"/>
      <c r="AE1368" s="105"/>
      <c r="AF1368" s="105"/>
      <c r="AG1368" s="105"/>
      <c r="AH1368" s="105"/>
      <c r="AI1368" s="105"/>
      <c r="AJ1368" s="105"/>
      <c r="AK1368" s="105"/>
      <c r="AL1368" s="105"/>
      <c r="AM1368" s="105"/>
      <c r="AN1368" s="105"/>
      <c r="AO1368" s="59"/>
      <c r="AQ1368" s="138"/>
      <c r="AR1368" s="28"/>
      <c r="AS1368" s="28"/>
      <c r="AT1368" s="59"/>
      <c r="AU1368" s="28"/>
      <c r="AV1368" s="59"/>
      <c r="AW1368" s="59"/>
      <c r="AX1368" s="59"/>
      <c r="AY1368" s="59"/>
      <c r="AZ1368" s="130"/>
      <c r="BA1368" s="59"/>
      <c r="BB1368" s="28"/>
      <c r="BC1368" s="28"/>
      <c r="BD1368" s="28"/>
      <c r="BE1368" s="28"/>
      <c r="BF1368" s="28"/>
      <c r="BG1368" s="28"/>
      <c r="BH1368" s="28"/>
      <c r="BI1368" s="28"/>
      <c r="BJ1368" s="28"/>
      <c r="BK1368" s="28"/>
      <c r="BL1368" s="28"/>
      <c r="BM1368" s="28"/>
      <c r="BN1368" s="28"/>
      <c r="BO1368" s="28"/>
      <c r="BP1368" s="28"/>
      <c r="BQ1368" s="28"/>
      <c r="BR1368" s="28"/>
      <c r="BS1368" s="28"/>
      <c r="BT1368" s="28"/>
      <c r="BU1368" s="28"/>
      <c r="BV1368" s="28"/>
      <c r="BW1368" s="28"/>
      <c r="BX1368" s="28"/>
      <c r="BY1368" s="28"/>
      <c r="BZ1368" s="28"/>
      <c r="CA1368" s="28"/>
      <c r="CB1368" s="28"/>
      <c r="CC1368" s="28"/>
      <c r="CD1368" s="28"/>
      <c r="CE1368" s="28"/>
      <c r="CF1368" s="28"/>
      <c r="CG1368" s="28"/>
      <c r="CH1368" s="28"/>
      <c r="CI1368" s="28"/>
      <c r="CJ1368" s="28"/>
      <c r="CK1368" s="28"/>
      <c r="CL1368" s="28"/>
      <c r="CM1368" s="28"/>
      <c r="CN1368" s="28"/>
      <c r="CO1368" s="28"/>
      <c r="CP1368" s="28"/>
      <c r="CQ1368" s="28"/>
      <c r="CR1368" s="28"/>
      <c r="CS1368" s="28"/>
      <c r="CT1368" s="28"/>
      <c r="CU1368" s="28"/>
      <c r="CV1368" s="28"/>
      <c r="CW1368" s="28"/>
      <c r="CX1368" s="28"/>
      <c r="CY1368" s="28"/>
      <c r="CZ1368" s="28"/>
      <c r="DA1368" s="28"/>
      <c r="DB1368" s="28"/>
      <c r="DC1368" s="28"/>
      <c r="DD1368" s="28"/>
      <c r="DE1368" s="28"/>
      <c r="DF1368" s="28"/>
      <c r="DG1368" s="28"/>
      <c r="DH1368" s="28"/>
      <c r="DI1368" s="28"/>
      <c r="DJ1368" s="28"/>
      <c r="DK1368" s="28"/>
      <c r="DL1368" s="28"/>
      <c r="DM1368" s="28"/>
      <c r="DN1368" s="28"/>
      <c r="DO1368" s="28"/>
      <c r="DP1368" s="28"/>
      <c r="DQ1368" s="28"/>
      <c r="DR1368" s="28"/>
      <c r="DS1368" s="28"/>
      <c r="DT1368" s="28"/>
      <c r="DU1368" s="28"/>
      <c r="DV1368" s="28"/>
      <c r="DW1368" s="28"/>
      <c r="DX1368" s="28"/>
      <c r="DY1368" s="28"/>
      <c r="DZ1368" s="28"/>
      <c r="EA1368" s="28"/>
      <c r="EB1368" s="28"/>
      <c r="EC1368" s="28"/>
      <c r="ED1368" s="28"/>
      <c r="EE1368" s="28"/>
      <c r="EF1368" s="28"/>
      <c r="EG1368" s="28"/>
      <c r="EH1368" s="28"/>
      <c r="EI1368" s="28"/>
      <c r="EJ1368" s="28"/>
      <c r="EK1368" s="28"/>
      <c r="EL1368" s="28"/>
      <c r="EM1368" s="28"/>
      <c r="EN1368" s="28"/>
      <c r="EO1368" s="28"/>
      <c r="EP1368" s="28"/>
      <c r="EQ1368" s="28"/>
    </row>
    <row r="1369" spans="1:147" s="1" customFormat="1" x14ac:dyDescent="0.25">
      <c r="A1369" s="130"/>
      <c r="B1369" s="105"/>
      <c r="C1369" s="131"/>
      <c r="D1369" s="105"/>
      <c r="E1369" s="105"/>
      <c r="F1369" s="105"/>
      <c r="G1369" s="105"/>
      <c r="H1369" s="105"/>
      <c r="I1369" s="105"/>
      <c r="J1369" s="105"/>
      <c r="K1369" s="105"/>
      <c r="L1369" s="105"/>
      <c r="M1369" s="105"/>
      <c r="N1369" s="105"/>
      <c r="O1369" s="105"/>
      <c r="P1369" s="105"/>
      <c r="Q1369" s="105"/>
      <c r="R1369" s="105"/>
      <c r="S1369" s="105"/>
      <c r="T1369" s="105"/>
      <c r="U1369" s="28"/>
      <c r="V1369" s="132"/>
      <c r="W1369" s="132"/>
      <c r="X1369" s="105"/>
      <c r="Y1369" s="105"/>
      <c r="Z1369" s="105"/>
      <c r="AA1369" s="105"/>
      <c r="AB1369" s="105"/>
      <c r="AC1369" s="105"/>
      <c r="AD1369" s="105"/>
      <c r="AE1369" s="105"/>
      <c r="AF1369" s="105"/>
      <c r="AG1369" s="105"/>
      <c r="AH1369" s="105"/>
      <c r="AI1369" s="105"/>
      <c r="AJ1369" s="105"/>
      <c r="AK1369" s="105"/>
      <c r="AL1369" s="105"/>
      <c r="AM1369" s="105"/>
      <c r="AN1369" s="105"/>
      <c r="AO1369" s="59"/>
      <c r="AQ1369" s="138"/>
      <c r="AR1369" s="28"/>
      <c r="AS1369" s="28"/>
      <c r="AT1369" s="59"/>
      <c r="AU1369" s="28"/>
      <c r="AV1369" s="59"/>
      <c r="AW1369" s="59"/>
      <c r="AX1369" s="59"/>
      <c r="AY1369" s="59"/>
      <c r="AZ1369" s="130"/>
      <c r="BA1369" s="59"/>
      <c r="BB1369" s="28"/>
      <c r="BC1369" s="28"/>
      <c r="BD1369" s="28"/>
      <c r="BE1369" s="28"/>
      <c r="BF1369" s="28"/>
      <c r="BG1369" s="28"/>
      <c r="BH1369" s="28"/>
      <c r="BI1369" s="28"/>
      <c r="BJ1369" s="28"/>
      <c r="BK1369" s="28"/>
      <c r="BL1369" s="28"/>
      <c r="BM1369" s="28"/>
      <c r="BN1369" s="28"/>
      <c r="BO1369" s="28"/>
      <c r="BP1369" s="28"/>
      <c r="BQ1369" s="28"/>
      <c r="BR1369" s="28"/>
      <c r="BS1369" s="28"/>
      <c r="BT1369" s="28"/>
      <c r="BU1369" s="28"/>
      <c r="BV1369" s="28"/>
      <c r="BW1369" s="28"/>
      <c r="BX1369" s="28"/>
      <c r="BY1369" s="28"/>
      <c r="BZ1369" s="28"/>
      <c r="CA1369" s="28"/>
      <c r="CB1369" s="28"/>
      <c r="CC1369" s="28"/>
      <c r="CD1369" s="28"/>
      <c r="CE1369" s="28"/>
      <c r="CF1369" s="28"/>
      <c r="CG1369" s="28"/>
      <c r="CH1369" s="28"/>
      <c r="CI1369" s="28"/>
      <c r="CJ1369" s="28"/>
      <c r="CK1369" s="28"/>
      <c r="CL1369" s="28"/>
      <c r="CM1369" s="28"/>
      <c r="CN1369" s="28"/>
      <c r="CO1369" s="28"/>
      <c r="CP1369" s="28"/>
      <c r="CQ1369" s="28"/>
      <c r="CR1369" s="28"/>
      <c r="CS1369" s="28"/>
      <c r="CT1369" s="28"/>
      <c r="CU1369" s="28"/>
      <c r="CV1369" s="28"/>
      <c r="CW1369" s="28"/>
      <c r="CX1369" s="28"/>
      <c r="CY1369" s="28"/>
      <c r="CZ1369" s="28"/>
      <c r="DA1369" s="28"/>
      <c r="DB1369" s="28"/>
      <c r="DC1369" s="28"/>
      <c r="DD1369" s="28"/>
      <c r="DE1369" s="28"/>
      <c r="DF1369" s="28"/>
      <c r="DG1369" s="28"/>
      <c r="DH1369" s="28"/>
      <c r="DI1369" s="28"/>
      <c r="DJ1369" s="28"/>
      <c r="DK1369" s="28"/>
      <c r="DL1369" s="28"/>
      <c r="DM1369" s="28"/>
      <c r="DN1369" s="28"/>
      <c r="DO1369" s="28"/>
      <c r="DP1369" s="28"/>
      <c r="DQ1369" s="28"/>
      <c r="DR1369" s="28"/>
      <c r="DS1369" s="28"/>
      <c r="DT1369" s="28"/>
      <c r="DU1369" s="28"/>
      <c r="DV1369" s="28"/>
      <c r="DW1369" s="28"/>
      <c r="DX1369" s="28"/>
      <c r="DY1369" s="28"/>
      <c r="DZ1369" s="28"/>
      <c r="EA1369" s="28"/>
      <c r="EB1369" s="28"/>
      <c r="EC1369" s="28"/>
      <c r="ED1369" s="28"/>
      <c r="EE1369" s="28"/>
      <c r="EF1369" s="28"/>
      <c r="EG1369" s="28"/>
      <c r="EH1369" s="28"/>
      <c r="EI1369" s="28"/>
      <c r="EJ1369" s="28"/>
      <c r="EK1369" s="28"/>
      <c r="EL1369" s="28"/>
      <c r="EM1369" s="28"/>
      <c r="EN1369" s="28"/>
      <c r="EO1369" s="28"/>
      <c r="EP1369" s="28"/>
      <c r="EQ1369" s="28"/>
    </row>
    <row r="1370" spans="1:147" s="1" customFormat="1" x14ac:dyDescent="0.25">
      <c r="A1370" s="130"/>
      <c r="B1370" s="105"/>
      <c r="C1370" s="131"/>
      <c r="D1370" s="105"/>
      <c r="E1370" s="105"/>
      <c r="F1370" s="105"/>
      <c r="G1370" s="105"/>
      <c r="H1370" s="105"/>
      <c r="I1370" s="105"/>
      <c r="J1370" s="105"/>
      <c r="K1370" s="105"/>
      <c r="L1370" s="105"/>
      <c r="M1370" s="105"/>
      <c r="N1370" s="105"/>
      <c r="O1370" s="105"/>
      <c r="P1370" s="105"/>
      <c r="Q1370" s="105"/>
      <c r="R1370" s="105"/>
      <c r="S1370" s="105"/>
      <c r="T1370" s="105"/>
      <c r="U1370" s="28"/>
      <c r="V1370" s="132"/>
      <c r="W1370" s="132"/>
      <c r="X1370" s="105"/>
      <c r="Y1370" s="105"/>
      <c r="Z1370" s="105"/>
      <c r="AA1370" s="105"/>
      <c r="AB1370" s="105"/>
      <c r="AC1370" s="105"/>
      <c r="AD1370" s="105"/>
      <c r="AE1370" s="105"/>
      <c r="AF1370" s="105"/>
      <c r="AG1370" s="105"/>
      <c r="AH1370" s="105"/>
      <c r="AI1370" s="105"/>
      <c r="AJ1370" s="105"/>
      <c r="AK1370" s="105"/>
      <c r="AL1370" s="105"/>
      <c r="AM1370" s="105"/>
      <c r="AN1370" s="105"/>
      <c r="AO1370" s="59"/>
      <c r="AQ1370" s="138"/>
      <c r="AR1370" s="28"/>
      <c r="AS1370" s="28"/>
      <c r="AT1370" s="59"/>
      <c r="AU1370" s="28"/>
      <c r="AV1370" s="59"/>
      <c r="AW1370" s="59"/>
      <c r="AX1370" s="59"/>
      <c r="AY1370" s="59"/>
      <c r="AZ1370" s="130"/>
      <c r="BA1370" s="59"/>
      <c r="BB1370" s="28"/>
      <c r="BC1370" s="28"/>
      <c r="BD1370" s="28"/>
      <c r="BE1370" s="28"/>
      <c r="BF1370" s="28"/>
      <c r="BG1370" s="28"/>
      <c r="BH1370" s="28"/>
      <c r="BI1370" s="28"/>
      <c r="BJ1370" s="28"/>
      <c r="BK1370" s="28"/>
      <c r="BL1370" s="28"/>
      <c r="BM1370" s="28"/>
      <c r="BN1370" s="28"/>
      <c r="BO1370" s="28"/>
      <c r="BP1370" s="28"/>
      <c r="BQ1370" s="28"/>
      <c r="BR1370" s="28"/>
      <c r="BS1370" s="28"/>
      <c r="BT1370" s="28"/>
      <c r="BU1370" s="28"/>
      <c r="BV1370" s="28"/>
      <c r="BW1370" s="28"/>
      <c r="BX1370" s="28"/>
      <c r="BY1370" s="28"/>
      <c r="BZ1370" s="28"/>
      <c r="CA1370" s="28"/>
      <c r="CB1370" s="28"/>
      <c r="CC1370" s="28"/>
      <c r="CD1370" s="28"/>
      <c r="CE1370" s="28"/>
      <c r="CF1370" s="28"/>
      <c r="CG1370" s="28"/>
      <c r="CH1370" s="28"/>
      <c r="CI1370" s="28"/>
      <c r="CJ1370" s="28"/>
      <c r="CK1370" s="28"/>
      <c r="CL1370" s="28"/>
      <c r="CM1370" s="28"/>
      <c r="CN1370" s="28"/>
      <c r="CO1370" s="28"/>
      <c r="CP1370" s="28"/>
      <c r="CQ1370" s="28"/>
      <c r="CR1370" s="28"/>
      <c r="CS1370" s="28"/>
      <c r="CT1370" s="28"/>
      <c r="CU1370" s="28"/>
      <c r="CV1370" s="28"/>
      <c r="CW1370" s="28"/>
      <c r="CX1370" s="28"/>
      <c r="CY1370" s="28"/>
      <c r="CZ1370" s="28"/>
      <c r="DA1370" s="28"/>
      <c r="DB1370" s="28"/>
      <c r="DC1370" s="28"/>
      <c r="DD1370" s="28"/>
      <c r="DE1370" s="28"/>
      <c r="DF1370" s="28"/>
      <c r="DG1370" s="28"/>
      <c r="DH1370" s="28"/>
      <c r="DI1370" s="28"/>
      <c r="DJ1370" s="28"/>
      <c r="DK1370" s="28"/>
      <c r="DL1370" s="28"/>
      <c r="DM1370" s="28"/>
      <c r="DN1370" s="28"/>
      <c r="DO1370" s="28"/>
      <c r="DP1370" s="28"/>
      <c r="DQ1370" s="28"/>
      <c r="DR1370" s="28"/>
      <c r="DS1370" s="28"/>
      <c r="DT1370" s="28"/>
      <c r="DU1370" s="28"/>
      <c r="DV1370" s="28"/>
      <c r="DW1370" s="28"/>
      <c r="DX1370" s="28"/>
      <c r="DY1370" s="28"/>
      <c r="DZ1370" s="28"/>
      <c r="EA1370" s="28"/>
      <c r="EB1370" s="28"/>
      <c r="EC1370" s="28"/>
      <c r="ED1370" s="28"/>
      <c r="EE1370" s="28"/>
      <c r="EF1370" s="28"/>
      <c r="EG1370" s="28"/>
      <c r="EH1370" s="28"/>
      <c r="EI1370" s="28"/>
      <c r="EJ1370" s="28"/>
      <c r="EK1370" s="28"/>
      <c r="EL1370" s="28"/>
      <c r="EM1370" s="28"/>
      <c r="EN1370" s="28"/>
      <c r="EO1370" s="28"/>
      <c r="EP1370" s="28"/>
      <c r="EQ1370" s="28"/>
    </row>
    <row r="1371" spans="1:147" s="1" customFormat="1" x14ac:dyDescent="0.25">
      <c r="A1371" s="130"/>
      <c r="B1371" s="105"/>
      <c r="C1371" s="131"/>
      <c r="D1371" s="105"/>
      <c r="E1371" s="105"/>
      <c r="F1371" s="105"/>
      <c r="G1371" s="105"/>
      <c r="H1371" s="105"/>
      <c r="I1371" s="105"/>
      <c r="J1371" s="105"/>
      <c r="K1371" s="105"/>
      <c r="L1371" s="105"/>
      <c r="M1371" s="105"/>
      <c r="N1371" s="105"/>
      <c r="O1371" s="105"/>
      <c r="P1371" s="105"/>
      <c r="Q1371" s="105"/>
      <c r="R1371" s="105"/>
      <c r="S1371" s="105"/>
      <c r="T1371" s="105"/>
      <c r="U1371" s="28"/>
      <c r="V1371" s="132"/>
      <c r="W1371" s="132"/>
      <c r="X1371" s="105"/>
      <c r="Y1371" s="105"/>
      <c r="Z1371" s="105"/>
      <c r="AA1371" s="105"/>
      <c r="AB1371" s="105"/>
      <c r="AC1371" s="105"/>
      <c r="AD1371" s="105"/>
      <c r="AE1371" s="105"/>
      <c r="AF1371" s="105"/>
      <c r="AG1371" s="105"/>
      <c r="AH1371" s="105"/>
      <c r="AI1371" s="105"/>
      <c r="AJ1371" s="105"/>
      <c r="AK1371" s="105"/>
      <c r="AL1371" s="105"/>
      <c r="AM1371" s="105"/>
      <c r="AN1371" s="105"/>
      <c r="AO1371" s="59"/>
      <c r="AQ1371" s="138"/>
      <c r="AR1371" s="28"/>
      <c r="AS1371" s="28"/>
      <c r="AT1371" s="59"/>
      <c r="AU1371" s="28"/>
      <c r="AV1371" s="59"/>
      <c r="AW1371" s="59"/>
      <c r="AX1371" s="59"/>
      <c r="AY1371" s="59"/>
      <c r="AZ1371" s="130"/>
      <c r="BA1371" s="59"/>
      <c r="BB1371" s="28"/>
      <c r="BC1371" s="28"/>
      <c r="BD1371" s="28"/>
      <c r="BE1371" s="28"/>
      <c r="BF1371" s="28"/>
      <c r="BG1371" s="28"/>
      <c r="BH1371" s="28"/>
      <c r="BI1371" s="28"/>
      <c r="BJ1371" s="28"/>
      <c r="BK1371" s="28"/>
      <c r="BL1371" s="28"/>
      <c r="BM1371" s="28"/>
      <c r="BN1371" s="28"/>
      <c r="BO1371" s="28"/>
      <c r="BP1371" s="28"/>
      <c r="BQ1371" s="28"/>
      <c r="BR1371" s="28"/>
      <c r="BS1371" s="28"/>
      <c r="BT1371" s="28"/>
      <c r="BU1371" s="28"/>
      <c r="BV1371" s="28"/>
      <c r="BW1371" s="28"/>
      <c r="BX1371" s="28"/>
      <c r="BY1371" s="28"/>
      <c r="BZ1371" s="28"/>
      <c r="CA1371" s="28"/>
      <c r="CB1371" s="28"/>
      <c r="CC1371" s="28"/>
      <c r="CD1371" s="28"/>
      <c r="CE1371" s="28"/>
      <c r="CF1371" s="28"/>
      <c r="CG1371" s="28"/>
      <c r="CH1371" s="28"/>
      <c r="CI1371" s="28"/>
      <c r="CJ1371" s="28"/>
      <c r="CK1371" s="28"/>
      <c r="CL1371" s="28"/>
      <c r="CM1371" s="28"/>
      <c r="CN1371" s="28"/>
      <c r="CO1371" s="28"/>
      <c r="CP1371" s="28"/>
      <c r="CQ1371" s="28"/>
      <c r="CR1371" s="28"/>
      <c r="CS1371" s="28"/>
      <c r="CT1371" s="28"/>
      <c r="CU1371" s="28"/>
      <c r="CV1371" s="28"/>
      <c r="CW1371" s="28"/>
      <c r="CX1371" s="28"/>
      <c r="CY1371" s="28"/>
      <c r="CZ1371" s="28"/>
      <c r="DA1371" s="28"/>
      <c r="DB1371" s="28"/>
      <c r="DC1371" s="28"/>
      <c r="DD1371" s="28"/>
      <c r="DE1371" s="28"/>
      <c r="DF1371" s="28"/>
      <c r="DG1371" s="28"/>
      <c r="DH1371" s="28"/>
      <c r="DI1371" s="28"/>
      <c r="DJ1371" s="28"/>
      <c r="DK1371" s="28"/>
      <c r="DL1371" s="28"/>
      <c r="DM1371" s="28"/>
      <c r="DN1371" s="28"/>
      <c r="DO1371" s="28"/>
      <c r="DP1371" s="28"/>
      <c r="DQ1371" s="28"/>
      <c r="DR1371" s="28"/>
      <c r="DS1371" s="28"/>
      <c r="DT1371" s="28"/>
      <c r="DU1371" s="28"/>
      <c r="DV1371" s="28"/>
      <c r="DW1371" s="28"/>
      <c r="DX1371" s="28"/>
      <c r="DY1371" s="28"/>
      <c r="DZ1371" s="28"/>
      <c r="EA1371" s="28"/>
      <c r="EB1371" s="28"/>
      <c r="EC1371" s="28"/>
      <c r="ED1371" s="28"/>
      <c r="EE1371" s="28"/>
      <c r="EF1371" s="28"/>
      <c r="EG1371" s="28"/>
      <c r="EH1371" s="28"/>
      <c r="EI1371" s="28"/>
      <c r="EJ1371" s="28"/>
      <c r="EK1371" s="28"/>
      <c r="EL1371" s="28"/>
      <c r="EM1371" s="28"/>
      <c r="EN1371" s="28"/>
      <c r="EO1371" s="28"/>
      <c r="EP1371" s="28"/>
      <c r="EQ1371" s="28"/>
    </row>
    <row r="1372" spans="1:147" s="1" customFormat="1" x14ac:dyDescent="0.25">
      <c r="A1372" s="130"/>
      <c r="B1372" s="105"/>
      <c r="C1372" s="131"/>
      <c r="D1372" s="105"/>
      <c r="E1372" s="105"/>
      <c r="F1372" s="105"/>
      <c r="G1372" s="105"/>
      <c r="H1372" s="105"/>
      <c r="I1372" s="105"/>
      <c r="J1372" s="105"/>
      <c r="K1372" s="105"/>
      <c r="L1372" s="105"/>
      <c r="M1372" s="105"/>
      <c r="N1372" s="105"/>
      <c r="O1372" s="105"/>
      <c r="P1372" s="105"/>
      <c r="Q1372" s="105"/>
      <c r="R1372" s="105"/>
      <c r="S1372" s="105"/>
      <c r="T1372" s="105"/>
      <c r="U1372" s="28"/>
      <c r="V1372" s="132"/>
      <c r="W1372" s="132"/>
      <c r="X1372" s="105"/>
      <c r="Y1372" s="105"/>
      <c r="Z1372" s="105"/>
      <c r="AA1372" s="105"/>
      <c r="AB1372" s="105"/>
      <c r="AC1372" s="105"/>
      <c r="AD1372" s="105"/>
      <c r="AE1372" s="105"/>
      <c r="AF1372" s="105"/>
      <c r="AG1372" s="105"/>
      <c r="AH1372" s="105"/>
      <c r="AI1372" s="105"/>
      <c r="AJ1372" s="105"/>
      <c r="AK1372" s="105"/>
      <c r="AL1372" s="105"/>
      <c r="AM1372" s="105"/>
      <c r="AN1372" s="105"/>
      <c r="AO1372" s="59"/>
      <c r="AQ1372" s="138"/>
      <c r="AR1372" s="28"/>
      <c r="AS1372" s="28"/>
      <c r="AT1372" s="59"/>
      <c r="AU1372" s="28"/>
      <c r="AV1372" s="59"/>
      <c r="AW1372" s="59"/>
      <c r="AX1372" s="59"/>
      <c r="AY1372" s="59"/>
      <c r="AZ1372" s="130"/>
      <c r="BA1372" s="59"/>
      <c r="BB1372" s="28"/>
      <c r="BC1372" s="28"/>
      <c r="BD1372" s="28"/>
      <c r="BE1372" s="28"/>
      <c r="BF1372" s="28"/>
      <c r="BG1372" s="28"/>
      <c r="BH1372" s="28"/>
      <c r="BI1372" s="28"/>
      <c r="BJ1372" s="28"/>
      <c r="BK1372" s="28"/>
      <c r="BL1372" s="28"/>
      <c r="BM1372" s="28"/>
      <c r="BN1372" s="28"/>
      <c r="BO1372" s="28"/>
      <c r="BP1372" s="28"/>
      <c r="BQ1372" s="28"/>
      <c r="BR1372" s="28"/>
      <c r="BS1372" s="28"/>
      <c r="BT1372" s="28"/>
      <c r="BU1372" s="28"/>
      <c r="BV1372" s="28"/>
      <c r="BW1372" s="28"/>
      <c r="BX1372" s="28"/>
      <c r="BY1372" s="28"/>
      <c r="BZ1372" s="28"/>
      <c r="CA1372" s="28"/>
      <c r="CB1372" s="28"/>
      <c r="CC1372" s="28"/>
      <c r="CD1372" s="28"/>
      <c r="CE1372" s="28"/>
      <c r="CF1372" s="28"/>
      <c r="CG1372" s="28"/>
      <c r="CH1372" s="28"/>
      <c r="CI1372" s="28"/>
      <c r="CJ1372" s="28"/>
      <c r="CK1372" s="28"/>
      <c r="CL1372" s="28"/>
      <c r="CM1372" s="28"/>
      <c r="CN1372" s="28"/>
      <c r="CO1372" s="28"/>
      <c r="CP1372" s="28"/>
      <c r="CQ1372" s="28"/>
      <c r="CR1372" s="28"/>
      <c r="CS1372" s="28"/>
      <c r="CT1372" s="28"/>
      <c r="CU1372" s="28"/>
      <c r="CV1372" s="28"/>
      <c r="CW1372" s="28"/>
      <c r="CX1372" s="28"/>
      <c r="CY1372" s="28"/>
      <c r="CZ1372" s="28"/>
      <c r="DA1372" s="28"/>
      <c r="DB1372" s="28"/>
      <c r="DC1372" s="28"/>
      <c r="DD1372" s="28"/>
      <c r="DE1372" s="28"/>
      <c r="DF1372" s="28"/>
      <c r="DG1372" s="28"/>
      <c r="DH1372" s="28"/>
      <c r="DI1372" s="28"/>
      <c r="DJ1372" s="28"/>
      <c r="DK1372" s="28"/>
      <c r="DL1372" s="28"/>
      <c r="DM1372" s="28"/>
      <c r="DN1372" s="28"/>
      <c r="DO1372" s="28"/>
      <c r="DP1372" s="28"/>
      <c r="DQ1372" s="28"/>
      <c r="DR1372" s="28"/>
      <c r="DS1372" s="28"/>
      <c r="DT1372" s="28"/>
      <c r="DU1372" s="28"/>
      <c r="DV1372" s="28"/>
      <c r="DW1372" s="28"/>
      <c r="DX1372" s="28"/>
      <c r="DY1372" s="28"/>
      <c r="DZ1372" s="28"/>
      <c r="EA1372" s="28"/>
      <c r="EB1372" s="28"/>
      <c r="EC1372" s="28"/>
      <c r="ED1372" s="28"/>
      <c r="EE1372" s="28"/>
      <c r="EF1372" s="28"/>
      <c r="EG1372" s="28"/>
      <c r="EH1372" s="28"/>
      <c r="EI1372" s="28"/>
      <c r="EJ1372" s="28"/>
      <c r="EK1372" s="28"/>
      <c r="EL1372" s="28"/>
      <c r="EM1372" s="28"/>
      <c r="EN1372" s="28"/>
      <c r="EO1372" s="28"/>
      <c r="EP1372" s="28"/>
      <c r="EQ1372" s="28"/>
    </row>
    <row r="1373" spans="1:147" s="1" customFormat="1" x14ac:dyDescent="0.25">
      <c r="A1373" s="130"/>
      <c r="B1373" s="105"/>
      <c r="C1373" s="131"/>
      <c r="D1373" s="105"/>
      <c r="E1373" s="105"/>
      <c r="F1373" s="105"/>
      <c r="G1373" s="105"/>
      <c r="H1373" s="105"/>
      <c r="I1373" s="105"/>
      <c r="J1373" s="105"/>
      <c r="K1373" s="105"/>
      <c r="L1373" s="105"/>
      <c r="M1373" s="105"/>
      <c r="N1373" s="105"/>
      <c r="O1373" s="105"/>
      <c r="P1373" s="105"/>
      <c r="Q1373" s="105"/>
      <c r="R1373" s="105"/>
      <c r="S1373" s="105"/>
      <c r="T1373" s="105"/>
      <c r="U1373" s="28"/>
      <c r="V1373" s="132"/>
      <c r="W1373" s="132"/>
      <c r="X1373" s="105"/>
      <c r="Y1373" s="105"/>
      <c r="Z1373" s="105"/>
      <c r="AA1373" s="105"/>
      <c r="AB1373" s="105"/>
      <c r="AC1373" s="105"/>
      <c r="AD1373" s="105"/>
      <c r="AE1373" s="105"/>
      <c r="AF1373" s="105"/>
      <c r="AG1373" s="105"/>
      <c r="AH1373" s="105"/>
      <c r="AI1373" s="105"/>
      <c r="AJ1373" s="105"/>
      <c r="AK1373" s="105"/>
      <c r="AL1373" s="105"/>
      <c r="AM1373" s="105"/>
      <c r="AN1373" s="105"/>
      <c r="AO1373" s="59"/>
      <c r="AQ1373" s="138"/>
      <c r="AR1373" s="28"/>
      <c r="AS1373" s="28"/>
      <c r="AT1373" s="59"/>
      <c r="AU1373" s="28"/>
      <c r="AV1373" s="59"/>
      <c r="AW1373" s="59"/>
      <c r="AX1373" s="59"/>
      <c r="AY1373" s="59"/>
      <c r="AZ1373" s="130"/>
      <c r="BA1373" s="59"/>
      <c r="BB1373" s="28"/>
      <c r="BC1373" s="28"/>
      <c r="BD1373" s="28"/>
      <c r="BE1373" s="28"/>
      <c r="BF1373" s="28"/>
      <c r="BG1373" s="28"/>
      <c r="BH1373" s="28"/>
      <c r="BI1373" s="28"/>
      <c r="BJ1373" s="28"/>
      <c r="BK1373" s="28"/>
      <c r="BL1373" s="28"/>
      <c r="BM1373" s="28"/>
      <c r="BN1373" s="28"/>
      <c r="BO1373" s="28"/>
      <c r="BP1373" s="28"/>
      <c r="BQ1373" s="28"/>
      <c r="BR1373" s="28"/>
      <c r="BS1373" s="28"/>
      <c r="BT1373" s="28"/>
      <c r="BU1373" s="28"/>
      <c r="BV1373" s="28"/>
      <c r="BW1373" s="28"/>
      <c r="BX1373" s="28"/>
      <c r="BY1373" s="28"/>
      <c r="BZ1373" s="28"/>
      <c r="CA1373" s="28"/>
      <c r="CB1373" s="28"/>
      <c r="CC1373" s="28"/>
      <c r="CD1373" s="28"/>
      <c r="CE1373" s="28"/>
      <c r="CF1373" s="28"/>
      <c r="CG1373" s="28"/>
      <c r="CH1373" s="28"/>
      <c r="CI1373" s="28"/>
      <c r="CJ1373" s="28"/>
      <c r="CK1373" s="28"/>
      <c r="CL1373" s="28"/>
      <c r="CM1373" s="28"/>
      <c r="CN1373" s="28"/>
      <c r="CO1373" s="28"/>
      <c r="CP1373" s="28"/>
      <c r="CQ1373" s="28"/>
      <c r="CR1373" s="28"/>
      <c r="CS1373" s="28"/>
      <c r="CT1373" s="28"/>
      <c r="CU1373" s="28"/>
      <c r="CV1373" s="28"/>
      <c r="CW1373" s="28"/>
      <c r="CX1373" s="28"/>
      <c r="CY1373" s="28"/>
      <c r="CZ1373" s="28"/>
      <c r="DA1373" s="28"/>
      <c r="DB1373" s="28"/>
      <c r="DC1373" s="28"/>
      <c r="DD1373" s="28"/>
      <c r="DE1373" s="28"/>
      <c r="DF1373" s="28"/>
      <c r="DG1373" s="28"/>
      <c r="DH1373" s="28"/>
      <c r="DI1373" s="28"/>
      <c r="DJ1373" s="28"/>
      <c r="DK1373" s="28"/>
      <c r="DL1373" s="28"/>
      <c r="DM1373" s="28"/>
      <c r="DN1373" s="28"/>
      <c r="DO1373" s="28"/>
      <c r="DP1373" s="28"/>
      <c r="DQ1373" s="28"/>
      <c r="DR1373" s="28"/>
      <c r="DS1373" s="28"/>
      <c r="DT1373" s="28"/>
      <c r="DU1373" s="28"/>
      <c r="DV1373" s="28"/>
      <c r="DW1373" s="28"/>
      <c r="DX1373" s="28"/>
      <c r="DY1373" s="28"/>
      <c r="DZ1373" s="28"/>
      <c r="EA1373" s="28"/>
      <c r="EB1373" s="28"/>
      <c r="EC1373" s="28"/>
      <c r="ED1373" s="28"/>
      <c r="EE1373" s="28"/>
      <c r="EF1373" s="28"/>
      <c r="EG1373" s="28"/>
      <c r="EH1373" s="28"/>
      <c r="EI1373" s="28"/>
      <c r="EJ1373" s="28"/>
      <c r="EK1373" s="28"/>
      <c r="EL1373" s="28"/>
      <c r="EM1373" s="28"/>
      <c r="EN1373" s="28"/>
      <c r="EO1373" s="28"/>
      <c r="EP1373" s="28"/>
      <c r="EQ1373" s="28"/>
    </row>
    <row r="1374" spans="1:147" s="1" customFormat="1" x14ac:dyDescent="0.25">
      <c r="A1374" s="130"/>
      <c r="B1374" s="105"/>
      <c r="C1374" s="131"/>
      <c r="D1374" s="105"/>
      <c r="E1374" s="105"/>
      <c r="F1374" s="105"/>
      <c r="G1374" s="105"/>
      <c r="H1374" s="105"/>
      <c r="I1374" s="105"/>
      <c r="J1374" s="105"/>
      <c r="K1374" s="105"/>
      <c r="L1374" s="105"/>
      <c r="M1374" s="105"/>
      <c r="N1374" s="105"/>
      <c r="O1374" s="105"/>
      <c r="P1374" s="105"/>
      <c r="Q1374" s="105"/>
      <c r="R1374" s="105"/>
      <c r="S1374" s="105"/>
      <c r="T1374" s="105"/>
      <c r="U1374" s="28"/>
      <c r="V1374" s="132"/>
      <c r="W1374" s="132"/>
      <c r="X1374" s="105"/>
      <c r="Y1374" s="105"/>
      <c r="Z1374" s="105"/>
      <c r="AA1374" s="105"/>
      <c r="AB1374" s="105"/>
      <c r="AC1374" s="105"/>
      <c r="AD1374" s="105"/>
      <c r="AE1374" s="105"/>
      <c r="AF1374" s="105"/>
      <c r="AG1374" s="105"/>
      <c r="AH1374" s="105"/>
      <c r="AI1374" s="105"/>
      <c r="AJ1374" s="105"/>
      <c r="AK1374" s="105"/>
      <c r="AL1374" s="105"/>
      <c r="AM1374" s="105"/>
      <c r="AN1374" s="105"/>
      <c r="AO1374" s="59"/>
      <c r="AQ1374" s="138"/>
      <c r="AR1374" s="28"/>
      <c r="AS1374" s="28"/>
      <c r="AT1374" s="59"/>
      <c r="AU1374" s="28"/>
      <c r="AV1374" s="59"/>
      <c r="AW1374" s="59"/>
      <c r="AX1374" s="59"/>
      <c r="AY1374" s="59"/>
      <c r="AZ1374" s="130"/>
      <c r="BA1374" s="59"/>
      <c r="BB1374" s="28"/>
      <c r="BC1374" s="28"/>
      <c r="BD1374" s="28"/>
      <c r="BE1374" s="28"/>
      <c r="BF1374" s="28"/>
      <c r="BG1374" s="28"/>
      <c r="BH1374" s="28"/>
      <c r="BI1374" s="28"/>
      <c r="BJ1374" s="28"/>
      <c r="BK1374" s="28"/>
      <c r="BL1374" s="28"/>
      <c r="BM1374" s="28"/>
      <c r="BN1374" s="28"/>
      <c r="BO1374" s="28"/>
      <c r="BP1374" s="28"/>
      <c r="BQ1374" s="28"/>
      <c r="BR1374" s="28"/>
      <c r="BS1374" s="28"/>
      <c r="BT1374" s="28"/>
      <c r="BU1374" s="28"/>
      <c r="BV1374" s="28"/>
      <c r="BW1374" s="28"/>
      <c r="BX1374" s="28"/>
      <c r="BY1374" s="28"/>
      <c r="BZ1374" s="28"/>
      <c r="CA1374" s="28"/>
      <c r="CB1374" s="28"/>
      <c r="CC1374" s="28"/>
      <c r="CD1374" s="28"/>
      <c r="CE1374" s="28"/>
      <c r="CF1374" s="28"/>
      <c r="CG1374" s="28"/>
      <c r="CH1374" s="28"/>
      <c r="CI1374" s="28"/>
      <c r="CJ1374" s="28"/>
      <c r="CK1374" s="28"/>
      <c r="CL1374" s="28"/>
      <c r="CM1374" s="28"/>
      <c r="CN1374" s="28"/>
      <c r="CO1374" s="28"/>
      <c r="CP1374" s="28"/>
      <c r="CQ1374" s="28"/>
      <c r="CR1374" s="28"/>
      <c r="CS1374" s="28"/>
      <c r="CT1374" s="28"/>
      <c r="CU1374" s="28"/>
      <c r="CV1374" s="28"/>
      <c r="CW1374" s="28"/>
      <c r="CX1374" s="28"/>
      <c r="CY1374" s="28"/>
      <c r="CZ1374" s="28"/>
      <c r="DA1374" s="28"/>
      <c r="DB1374" s="28"/>
      <c r="DC1374" s="28"/>
      <c r="DD1374" s="28"/>
      <c r="DE1374" s="28"/>
      <c r="DF1374" s="28"/>
      <c r="DG1374" s="28"/>
      <c r="DH1374" s="28"/>
      <c r="DI1374" s="28"/>
      <c r="DJ1374" s="28"/>
      <c r="DK1374" s="28"/>
      <c r="DL1374" s="28"/>
      <c r="DM1374" s="28"/>
      <c r="DN1374" s="28"/>
      <c r="DO1374" s="28"/>
      <c r="DP1374" s="28"/>
      <c r="DQ1374" s="28"/>
      <c r="DR1374" s="28"/>
      <c r="DS1374" s="28"/>
      <c r="DT1374" s="28"/>
      <c r="DU1374" s="28"/>
      <c r="DV1374" s="28"/>
      <c r="DW1374" s="28"/>
      <c r="DX1374" s="28"/>
      <c r="DY1374" s="28"/>
      <c r="DZ1374" s="28"/>
      <c r="EA1374" s="28"/>
      <c r="EB1374" s="28"/>
      <c r="EC1374" s="28"/>
      <c r="ED1374" s="28"/>
      <c r="EE1374" s="28"/>
      <c r="EF1374" s="28"/>
      <c r="EG1374" s="28"/>
      <c r="EH1374" s="28"/>
      <c r="EI1374" s="28"/>
      <c r="EJ1374" s="28"/>
      <c r="EK1374" s="28"/>
      <c r="EL1374" s="28"/>
      <c r="EM1374" s="28"/>
      <c r="EN1374" s="28"/>
      <c r="EO1374" s="28"/>
      <c r="EP1374" s="28"/>
      <c r="EQ1374" s="28"/>
    </row>
    <row r="1375" spans="1:147" s="1" customFormat="1" x14ac:dyDescent="0.25">
      <c r="A1375" s="130"/>
      <c r="B1375" s="105"/>
      <c r="C1375" s="131"/>
      <c r="D1375" s="105"/>
      <c r="E1375" s="105"/>
      <c r="F1375" s="105"/>
      <c r="G1375" s="105"/>
      <c r="H1375" s="105"/>
      <c r="I1375" s="105"/>
      <c r="J1375" s="105"/>
      <c r="K1375" s="105"/>
      <c r="L1375" s="105"/>
      <c r="M1375" s="105"/>
      <c r="N1375" s="105"/>
      <c r="O1375" s="105"/>
      <c r="P1375" s="105"/>
      <c r="Q1375" s="105"/>
      <c r="R1375" s="105"/>
      <c r="S1375" s="105"/>
      <c r="T1375" s="105"/>
      <c r="U1375" s="28"/>
      <c r="V1375" s="132"/>
      <c r="W1375" s="132"/>
      <c r="X1375" s="105"/>
      <c r="Y1375" s="105"/>
      <c r="Z1375" s="105"/>
      <c r="AA1375" s="105"/>
      <c r="AB1375" s="105"/>
      <c r="AC1375" s="105"/>
      <c r="AD1375" s="105"/>
      <c r="AE1375" s="105"/>
      <c r="AF1375" s="105"/>
      <c r="AG1375" s="105"/>
      <c r="AH1375" s="105"/>
      <c r="AI1375" s="105"/>
      <c r="AJ1375" s="105"/>
      <c r="AK1375" s="105"/>
      <c r="AL1375" s="105"/>
      <c r="AM1375" s="105"/>
      <c r="AN1375" s="105"/>
      <c r="AO1375" s="59"/>
      <c r="AQ1375" s="138"/>
      <c r="AR1375" s="28"/>
      <c r="AS1375" s="28"/>
      <c r="AT1375" s="59"/>
      <c r="AU1375" s="28"/>
      <c r="AV1375" s="59"/>
      <c r="AW1375" s="59"/>
      <c r="AX1375" s="59"/>
      <c r="AY1375" s="59"/>
      <c r="AZ1375" s="130"/>
      <c r="BA1375" s="59"/>
      <c r="BB1375" s="28"/>
      <c r="BC1375" s="28"/>
      <c r="BD1375" s="28"/>
      <c r="BE1375" s="28"/>
      <c r="BF1375" s="28"/>
      <c r="BG1375" s="28"/>
      <c r="BH1375" s="28"/>
      <c r="BI1375" s="28"/>
      <c r="BJ1375" s="28"/>
      <c r="BK1375" s="28"/>
      <c r="BL1375" s="28"/>
      <c r="BM1375" s="28"/>
      <c r="BN1375" s="28"/>
      <c r="BO1375" s="28"/>
      <c r="BP1375" s="28"/>
      <c r="BQ1375" s="28"/>
      <c r="BR1375" s="28"/>
      <c r="BS1375" s="28"/>
      <c r="BT1375" s="28"/>
      <c r="BU1375" s="28"/>
      <c r="BV1375" s="28"/>
      <c r="BW1375" s="28"/>
      <c r="BX1375" s="28"/>
      <c r="BY1375" s="28"/>
      <c r="BZ1375" s="28"/>
      <c r="CA1375" s="28"/>
      <c r="CB1375" s="28"/>
      <c r="CC1375" s="28"/>
      <c r="CD1375" s="28"/>
      <c r="CE1375" s="28"/>
      <c r="CF1375" s="28"/>
      <c r="CG1375" s="28"/>
      <c r="CH1375" s="28"/>
      <c r="CI1375" s="28"/>
      <c r="CJ1375" s="28"/>
      <c r="CK1375" s="28"/>
      <c r="CL1375" s="28"/>
      <c r="CM1375" s="28"/>
      <c r="CN1375" s="28"/>
      <c r="CO1375" s="28"/>
      <c r="CP1375" s="28"/>
      <c r="CQ1375" s="28"/>
      <c r="CR1375" s="28"/>
      <c r="CS1375" s="28"/>
      <c r="CT1375" s="28"/>
      <c r="CU1375" s="28"/>
      <c r="CV1375" s="28"/>
      <c r="CW1375" s="28"/>
      <c r="CX1375" s="28"/>
      <c r="CY1375" s="28"/>
      <c r="CZ1375" s="28"/>
      <c r="DA1375" s="28"/>
      <c r="DB1375" s="28"/>
      <c r="DC1375" s="28"/>
      <c r="DD1375" s="28"/>
      <c r="DE1375" s="28"/>
      <c r="DF1375" s="28"/>
      <c r="DG1375" s="28"/>
      <c r="DH1375" s="28"/>
      <c r="DI1375" s="28"/>
      <c r="DJ1375" s="28"/>
      <c r="DK1375" s="28"/>
      <c r="DL1375" s="28"/>
      <c r="DM1375" s="28"/>
      <c r="DN1375" s="28"/>
      <c r="DO1375" s="28"/>
      <c r="DP1375" s="28"/>
      <c r="DQ1375" s="28"/>
      <c r="DR1375" s="28"/>
      <c r="DS1375" s="28"/>
      <c r="DT1375" s="28"/>
      <c r="DU1375" s="28"/>
      <c r="DV1375" s="28"/>
      <c r="DW1375" s="28"/>
      <c r="DX1375" s="28"/>
      <c r="DY1375" s="28"/>
      <c r="DZ1375" s="28"/>
      <c r="EA1375" s="28"/>
      <c r="EB1375" s="28"/>
      <c r="EC1375" s="28"/>
      <c r="ED1375" s="28"/>
      <c r="EE1375" s="28"/>
      <c r="EF1375" s="28"/>
      <c r="EG1375" s="28"/>
      <c r="EH1375" s="28"/>
      <c r="EI1375" s="28"/>
      <c r="EJ1375" s="28"/>
      <c r="EK1375" s="28"/>
      <c r="EL1375" s="28"/>
      <c r="EM1375" s="28"/>
      <c r="EN1375" s="28"/>
      <c r="EO1375" s="28"/>
      <c r="EP1375" s="28"/>
      <c r="EQ1375" s="28"/>
    </row>
    <row r="1376" spans="1:147" s="1" customFormat="1" x14ac:dyDescent="0.25">
      <c r="A1376" s="130"/>
      <c r="B1376" s="105"/>
      <c r="C1376" s="131"/>
      <c r="D1376" s="105"/>
      <c r="E1376" s="105"/>
      <c r="F1376" s="105"/>
      <c r="G1376" s="105"/>
      <c r="H1376" s="105"/>
      <c r="I1376" s="105"/>
      <c r="J1376" s="105"/>
      <c r="K1376" s="105"/>
      <c r="L1376" s="105"/>
      <c r="M1376" s="105"/>
      <c r="N1376" s="105"/>
      <c r="O1376" s="105"/>
      <c r="P1376" s="105"/>
      <c r="Q1376" s="105"/>
      <c r="R1376" s="105"/>
      <c r="S1376" s="105"/>
      <c r="T1376" s="105"/>
      <c r="U1376" s="28"/>
      <c r="V1376" s="132"/>
      <c r="W1376" s="132"/>
      <c r="X1376" s="105"/>
      <c r="Y1376" s="105"/>
      <c r="Z1376" s="105"/>
      <c r="AA1376" s="105"/>
      <c r="AB1376" s="105"/>
      <c r="AC1376" s="105"/>
      <c r="AD1376" s="105"/>
      <c r="AE1376" s="105"/>
      <c r="AF1376" s="105"/>
      <c r="AG1376" s="105"/>
      <c r="AH1376" s="105"/>
      <c r="AI1376" s="105"/>
      <c r="AJ1376" s="105"/>
      <c r="AK1376" s="105"/>
      <c r="AL1376" s="105"/>
      <c r="AM1376" s="105"/>
      <c r="AN1376" s="105"/>
      <c r="AO1376" s="59"/>
      <c r="AQ1376" s="138"/>
      <c r="AR1376" s="28"/>
      <c r="AS1376" s="28"/>
      <c r="AT1376" s="59"/>
      <c r="AU1376" s="28"/>
      <c r="AV1376" s="59"/>
      <c r="AW1376" s="59"/>
      <c r="AX1376" s="59"/>
      <c r="AY1376" s="59"/>
      <c r="AZ1376" s="130"/>
      <c r="BA1376" s="59"/>
      <c r="BB1376" s="28"/>
      <c r="BC1376" s="28"/>
      <c r="BD1376" s="28"/>
      <c r="BE1376" s="28"/>
      <c r="BF1376" s="28"/>
      <c r="BG1376" s="28"/>
      <c r="BH1376" s="28"/>
      <c r="BI1376" s="28"/>
      <c r="BJ1376" s="28"/>
      <c r="BK1376" s="28"/>
      <c r="BL1376" s="28"/>
      <c r="BM1376" s="28"/>
      <c r="BN1376" s="28"/>
      <c r="BO1376" s="28"/>
      <c r="BP1376" s="28"/>
      <c r="BQ1376" s="28"/>
      <c r="BR1376" s="28"/>
      <c r="BS1376" s="28"/>
      <c r="BT1376" s="28"/>
      <c r="BU1376" s="28"/>
      <c r="BV1376" s="28"/>
      <c r="BW1376" s="28"/>
      <c r="BX1376" s="28"/>
      <c r="BY1376" s="28"/>
      <c r="BZ1376" s="28"/>
      <c r="CA1376" s="28"/>
      <c r="CB1376" s="28"/>
      <c r="CC1376" s="28"/>
      <c r="CD1376" s="28"/>
      <c r="CE1376" s="28"/>
      <c r="CF1376" s="28"/>
      <c r="CG1376" s="28"/>
      <c r="CH1376" s="28"/>
      <c r="CI1376" s="28"/>
      <c r="CJ1376" s="28"/>
      <c r="CK1376" s="28"/>
      <c r="CL1376" s="28"/>
      <c r="CM1376" s="28"/>
      <c r="CN1376" s="28"/>
      <c r="CO1376" s="28"/>
      <c r="CP1376" s="28"/>
      <c r="CQ1376" s="28"/>
      <c r="CR1376" s="28"/>
      <c r="CS1376" s="28"/>
      <c r="CT1376" s="28"/>
      <c r="CU1376" s="28"/>
      <c r="CV1376" s="28"/>
      <c r="CW1376" s="28"/>
      <c r="CX1376" s="28"/>
      <c r="CY1376" s="28"/>
      <c r="CZ1376" s="28"/>
      <c r="DA1376" s="28"/>
      <c r="DB1376" s="28"/>
      <c r="DC1376" s="28"/>
      <c r="DD1376" s="28"/>
      <c r="DE1376" s="28"/>
      <c r="DF1376" s="28"/>
      <c r="DG1376" s="28"/>
      <c r="DH1376" s="28"/>
      <c r="DI1376" s="28"/>
      <c r="DJ1376" s="28"/>
      <c r="DK1376" s="28"/>
      <c r="DL1376" s="28"/>
      <c r="DM1376" s="28"/>
      <c r="DN1376" s="28"/>
      <c r="DO1376" s="28"/>
      <c r="DP1376" s="28"/>
      <c r="DQ1376" s="28"/>
      <c r="DR1376" s="28"/>
      <c r="DS1376" s="28"/>
      <c r="DT1376" s="28"/>
      <c r="DU1376" s="28"/>
      <c r="DV1376" s="28"/>
      <c r="DW1376" s="28"/>
      <c r="DX1376" s="28"/>
      <c r="DY1376" s="28"/>
      <c r="DZ1376" s="28"/>
      <c r="EA1376" s="28"/>
      <c r="EB1376" s="28"/>
      <c r="EC1376" s="28"/>
      <c r="ED1376" s="28"/>
      <c r="EE1376" s="28"/>
      <c r="EF1376" s="28"/>
      <c r="EG1376" s="28"/>
      <c r="EH1376" s="28"/>
      <c r="EI1376" s="28"/>
      <c r="EJ1376" s="28"/>
      <c r="EK1376" s="28"/>
      <c r="EL1376" s="28"/>
      <c r="EM1376" s="28"/>
      <c r="EN1376" s="28"/>
      <c r="EO1376" s="28"/>
      <c r="EP1376" s="28"/>
      <c r="EQ1376" s="28"/>
    </row>
    <row r="1377" spans="1:147" s="1" customFormat="1" x14ac:dyDescent="0.25">
      <c r="A1377" s="130"/>
      <c r="B1377" s="105"/>
      <c r="C1377" s="131"/>
      <c r="D1377" s="105"/>
      <c r="E1377" s="105"/>
      <c r="F1377" s="105"/>
      <c r="G1377" s="105"/>
      <c r="H1377" s="105"/>
      <c r="I1377" s="105"/>
      <c r="J1377" s="105"/>
      <c r="K1377" s="105"/>
      <c r="L1377" s="105"/>
      <c r="M1377" s="105"/>
      <c r="N1377" s="105"/>
      <c r="O1377" s="105"/>
      <c r="P1377" s="105"/>
      <c r="Q1377" s="105"/>
      <c r="R1377" s="105"/>
      <c r="S1377" s="105"/>
      <c r="T1377" s="105"/>
      <c r="U1377" s="28"/>
      <c r="V1377" s="132"/>
      <c r="W1377" s="132"/>
      <c r="X1377" s="105"/>
      <c r="Y1377" s="105"/>
      <c r="Z1377" s="105"/>
      <c r="AA1377" s="105"/>
      <c r="AB1377" s="105"/>
      <c r="AC1377" s="105"/>
      <c r="AD1377" s="105"/>
      <c r="AE1377" s="105"/>
      <c r="AF1377" s="105"/>
      <c r="AG1377" s="105"/>
      <c r="AH1377" s="105"/>
      <c r="AI1377" s="105"/>
      <c r="AJ1377" s="105"/>
      <c r="AK1377" s="105"/>
      <c r="AL1377" s="105"/>
      <c r="AM1377" s="105"/>
      <c r="AN1377" s="105"/>
      <c r="AO1377" s="59"/>
      <c r="AQ1377" s="138"/>
      <c r="AR1377" s="28"/>
      <c r="AS1377" s="28"/>
      <c r="AT1377" s="59"/>
      <c r="AU1377" s="28"/>
      <c r="AV1377" s="59"/>
      <c r="AW1377" s="59"/>
      <c r="AX1377" s="59"/>
      <c r="AY1377" s="59"/>
      <c r="AZ1377" s="130"/>
      <c r="BA1377" s="59"/>
      <c r="BB1377" s="28"/>
      <c r="BC1377" s="28"/>
      <c r="BD1377" s="28"/>
      <c r="BE1377" s="28"/>
      <c r="BF1377" s="28"/>
      <c r="BG1377" s="28"/>
      <c r="BH1377" s="28"/>
      <c r="BI1377" s="28"/>
      <c r="BJ1377" s="28"/>
      <c r="BK1377" s="28"/>
      <c r="BL1377" s="28"/>
      <c r="BM1377" s="28"/>
      <c r="BN1377" s="28"/>
      <c r="BO1377" s="28"/>
      <c r="BP1377" s="28"/>
      <c r="BQ1377" s="28"/>
      <c r="BR1377" s="28"/>
      <c r="BS1377" s="28"/>
      <c r="BT1377" s="28"/>
      <c r="BU1377" s="28"/>
      <c r="BV1377" s="28"/>
      <c r="BW1377" s="28"/>
      <c r="BX1377" s="28"/>
      <c r="BY1377" s="28"/>
      <c r="BZ1377" s="28"/>
      <c r="CA1377" s="28"/>
      <c r="CB1377" s="28"/>
      <c r="CC1377" s="28"/>
      <c r="CD1377" s="28"/>
      <c r="CE1377" s="28"/>
      <c r="CF1377" s="28"/>
      <c r="CG1377" s="28"/>
      <c r="CH1377" s="28"/>
      <c r="CI1377" s="28"/>
      <c r="CJ1377" s="28"/>
      <c r="CK1377" s="28"/>
      <c r="CL1377" s="28"/>
      <c r="CM1377" s="28"/>
      <c r="CN1377" s="28"/>
      <c r="CO1377" s="28"/>
      <c r="CP1377" s="28"/>
      <c r="CQ1377" s="28"/>
      <c r="CR1377" s="28"/>
      <c r="CS1377" s="28"/>
      <c r="CT1377" s="28"/>
      <c r="CU1377" s="28"/>
      <c r="CV1377" s="28"/>
      <c r="CW1377" s="28"/>
      <c r="CX1377" s="28"/>
      <c r="CY1377" s="28"/>
      <c r="CZ1377" s="28"/>
      <c r="DA1377" s="28"/>
      <c r="DB1377" s="28"/>
      <c r="DC1377" s="28"/>
      <c r="DD1377" s="28"/>
      <c r="DE1377" s="28"/>
      <c r="DF1377" s="28"/>
      <c r="DG1377" s="28"/>
      <c r="DH1377" s="28"/>
      <c r="DI1377" s="28"/>
      <c r="DJ1377" s="28"/>
      <c r="DK1377" s="28"/>
      <c r="DL1377" s="28"/>
      <c r="DM1377" s="28"/>
      <c r="DN1377" s="28"/>
      <c r="DO1377" s="28"/>
      <c r="DP1377" s="28"/>
      <c r="DQ1377" s="28"/>
      <c r="DR1377" s="28"/>
      <c r="DS1377" s="28"/>
      <c r="DT1377" s="28"/>
      <c r="DU1377" s="28"/>
      <c r="DV1377" s="28"/>
      <c r="DW1377" s="28"/>
      <c r="DX1377" s="28"/>
      <c r="DY1377" s="28"/>
      <c r="DZ1377" s="28"/>
      <c r="EA1377" s="28"/>
      <c r="EB1377" s="28"/>
      <c r="EC1377" s="28"/>
      <c r="ED1377" s="28"/>
      <c r="EE1377" s="28"/>
      <c r="EF1377" s="28"/>
      <c r="EG1377" s="28"/>
      <c r="EH1377" s="28"/>
      <c r="EI1377" s="28"/>
      <c r="EJ1377" s="28"/>
      <c r="EK1377" s="28"/>
      <c r="EL1377" s="28"/>
      <c r="EM1377" s="28"/>
      <c r="EN1377" s="28"/>
      <c r="EO1377" s="28"/>
      <c r="EP1377" s="28"/>
      <c r="EQ1377" s="28"/>
    </row>
    <row r="1378" spans="1:147" s="1" customFormat="1" x14ac:dyDescent="0.25">
      <c r="A1378" s="130"/>
      <c r="B1378" s="105"/>
      <c r="C1378" s="131"/>
      <c r="D1378" s="105"/>
      <c r="E1378" s="105"/>
      <c r="F1378" s="105"/>
      <c r="G1378" s="105"/>
      <c r="H1378" s="105"/>
      <c r="I1378" s="105"/>
      <c r="J1378" s="105"/>
      <c r="K1378" s="105"/>
      <c r="L1378" s="105"/>
      <c r="M1378" s="105"/>
      <c r="N1378" s="105"/>
      <c r="O1378" s="105"/>
      <c r="P1378" s="105"/>
      <c r="Q1378" s="105"/>
      <c r="R1378" s="105"/>
      <c r="S1378" s="105"/>
      <c r="T1378" s="105"/>
      <c r="U1378" s="28"/>
      <c r="V1378" s="132"/>
      <c r="W1378" s="132"/>
      <c r="X1378" s="105"/>
      <c r="Y1378" s="105"/>
      <c r="Z1378" s="105"/>
      <c r="AA1378" s="105"/>
      <c r="AB1378" s="105"/>
      <c r="AC1378" s="105"/>
      <c r="AD1378" s="105"/>
      <c r="AE1378" s="105"/>
      <c r="AF1378" s="105"/>
      <c r="AG1378" s="105"/>
      <c r="AH1378" s="105"/>
      <c r="AI1378" s="105"/>
      <c r="AJ1378" s="105"/>
      <c r="AK1378" s="105"/>
      <c r="AL1378" s="105"/>
      <c r="AM1378" s="105"/>
      <c r="AN1378" s="105"/>
      <c r="AO1378" s="59"/>
      <c r="AQ1378" s="138"/>
      <c r="AR1378" s="28"/>
      <c r="AS1378" s="28"/>
      <c r="AT1378" s="59"/>
      <c r="AU1378" s="28"/>
      <c r="AV1378" s="59"/>
      <c r="AW1378" s="59"/>
      <c r="AX1378" s="59"/>
      <c r="AY1378" s="59"/>
      <c r="AZ1378" s="130"/>
      <c r="BA1378" s="59"/>
      <c r="BB1378" s="28"/>
      <c r="BC1378" s="28"/>
      <c r="BD1378" s="28"/>
      <c r="BE1378" s="28"/>
      <c r="BF1378" s="28"/>
      <c r="BG1378" s="28"/>
      <c r="BH1378" s="28"/>
      <c r="BI1378" s="28"/>
      <c r="BJ1378" s="28"/>
      <c r="BK1378" s="28"/>
      <c r="BL1378" s="28"/>
      <c r="BM1378" s="28"/>
      <c r="BN1378" s="28"/>
      <c r="BO1378" s="28"/>
      <c r="BP1378" s="28"/>
      <c r="BQ1378" s="28"/>
      <c r="BR1378" s="28"/>
      <c r="BS1378" s="28"/>
      <c r="BT1378" s="28"/>
      <c r="BU1378" s="28"/>
      <c r="BV1378" s="28"/>
      <c r="BW1378" s="28"/>
      <c r="BX1378" s="28"/>
      <c r="BY1378" s="28"/>
      <c r="BZ1378" s="28"/>
      <c r="CA1378" s="28"/>
      <c r="CB1378" s="28"/>
      <c r="CC1378" s="28"/>
      <c r="CD1378" s="28"/>
      <c r="CE1378" s="28"/>
      <c r="CF1378" s="28"/>
      <c r="CG1378" s="28"/>
      <c r="CH1378" s="28"/>
      <c r="CI1378" s="28"/>
      <c r="CJ1378" s="28"/>
      <c r="CK1378" s="28"/>
      <c r="CL1378" s="28"/>
      <c r="CM1378" s="28"/>
      <c r="CN1378" s="28"/>
      <c r="CO1378" s="28"/>
      <c r="CP1378" s="28"/>
      <c r="CQ1378" s="28"/>
      <c r="CR1378" s="28"/>
      <c r="CS1378" s="28"/>
      <c r="CT1378" s="28"/>
      <c r="CU1378" s="28"/>
      <c r="CV1378" s="28"/>
      <c r="CW1378" s="28"/>
      <c r="CX1378" s="28"/>
      <c r="CY1378" s="28"/>
      <c r="CZ1378" s="28"/>
      <c r="DA1378" s="28"/>
      <c r="DB1378" s="28"/>
      <c r="DC1378" s="28"/>
      <c r="DD1378" s="28"/>
      <c r="DE1378" s="28"/>
      <c r="DF1378" s="28"/>
      <c r="DG1378" s="28"/>
      <c r="DH1378" s="28"/>
      <c r="DI1378" s="28"/>
      <c r="DJ1378" s="28"/>
      <c r="DK1378" s="28"/>
      <c r="DL1378" s="28"/>
      <c r="DM1378" s="28"/>
      <c r="DN1378" s="28"/>
      <c r="DO1378" s="28"/>
      <c r="DP1378" s="28"/>
      <c r="DQ1378" s="28"/>
      <c r="DR1378" s="28"/>
      <c r="DS1378" s="28"/>
      <c r="DT1378" s="28"/>
      <c r="DU1378" s="28"/>
      <c r="DV1378" s="28"/>
      <c r="DW1378" s="28"/>
      <c r="DX1378" s="28"/>
      <c r="DY1378" s="28"/>
      <c r="DZ1378" s="28"/>
      <c r="EA1378" s="28"/>
      <c r="EB1378" s="28"/>
      <c r="EC1378" s="28"/>
      <c r="ED1378" s="28"/>
      <c r="EE1378" s="28"/>
      <c r="EF1378" s="28"/>
      <c r="EG1378" s="28"/>
      <c r="EH1378" s="28"/>
      <c r="EI1378" s="28"/>
      <c r="EJ1378" s="28"/>
      <c r="EK1378" s="28"/>
      <c r="EL1378" s="28"/>
      <c r="EM1378" s="28"/>
      <c r="EN1378" s="28"/>
      <c r="EO1378" s="28"/>
      <c r="EP1378" s="28"/>
      <c r="EQ1378" s="28"/>
    </row>
    <row r="1379" spans="1:147" s="1" customFormat="1" x14ac:dyDescent="0.25">
      <c r="A1379" s="130"/>
      <c r="B1379" s="105"/>
      <c r="C1379" s="131"/>
      <c r="D1379" s="105"/>
      <c r="E1379" s="105"/>
      <c r="F1379" s="105"/>
      <c r="G1379" s="105"/>
      <c r="H1379" s="105"/>
      <c r="I1379" s="105"/>
      <c r="J1379" s="105"/>
      <c r="K1379" s="105"/>
      <c r="L1379" s="105"/>
      <c r="M1379" s="105"/>
      <c r="N1379" s="105"/>
      <c r="O1379" s="105"/>
      <c r="P1379" s="105"/>
      <c r="Q1379" s="105"/>
      <c r="R1379" s="105"/>
      <c r="S1379" s="105"/>
      <c r="T1379" s="105"/>
      <c r="U1379" s="28"/>
      <c r="V1379" s="132"/>
      <c r="W1379" s="132"/>
      <c r="X1379" s="105"/>
      <c r="Y1379" s="105"/>
      <c r="Z1379" s="105"/>
      <c r="AA1379" s="105"/>
      <c r="AB1379" s="105"/>
      <c r="AC1379" s="105"/>
      <c r="AD1379" s="105"/>
      <c r="AE1379" s="105"/>
      <c r="AF1379" s="105"/>
      <c r="AG1379" s="105"/>
      <c r="AH1379" s="105"/>
      <c r="AI1379" s="105"/>
      <c r="AJ1379" s="105"/>
      <c r="AK1379" s="105"/>
      <c r="AL1379" s="105"/>
      <c r="AM1379" s="105"/>
      <c r="AN1379" s="105"/>
      <c r="AO1379" s="59"/>
      <c r="AQ1379" s="138"/>
      <c r="AR1379" s="28"/>
      <c r="AS1379" s="28"/>
      <c r="AT1379" s="59"/>
      <c r="AU1379" s="28"/>
      <c r="AV1379" s="59"/>
      <c r="AW1379" s="59"/>
      <c r="AX1379" s="59"/>
      <c r="AY1379" s="59"/>
      <c r="AZ1379" s="130"/>
      <c r="BA1379" s="59"/>
      <c r="BB1379" s="28"/>
      <c r="BC1379" s="28"/>
      <c r="BD1379" s="28"/>
      <c r="BE1379" s="28"/>
      <c r="BF1379" s="28"/>
      <c r="BG1379" s="28"/>
      <c r="BH1379" s="28"/>
      <c r="BI1379" s="28"/>
      <c r="BJ1379" s="28"/>
      <c r="BK1379" s="28"/>
      <c r="BL1379" s="28"/>
      <c r="BM1379" s="28"/>
      <c r="BN1379" s="28"/>
      <c r="BO1379" s="28"/>
      <c r="BP1379" s="28"/>
      <c r="BQ1379" s="28"/>
      <c r="BR1379" s="28"/>
      <c r="BS1379" s="28"/>
      <c r="BT1379" s="28"/>
      <c r="BU1379" s="28"/>
      <c r="BV1379" s="28"/>
      <c r="BW1379" s="28"/>
      <c r="BX1379" s="28"/>
      <c r="BY1379" s="28"/>
      <c r="BZ1379" s="28"/>
      <c r="CA1379" s="28"/>
      <c r="CB1379" s="28"/>
      <c r="CC1379" s="28"/>
      <c r="CD1379" s="28"/>
      <c r="CE1379" s="28"/>
      <c r="CF1379" s="28"/>
      <c r="CG1379" s="28"/>
      <c r="CH1379" s="28"/>
      <c r="CI1379" s="28"/>
      <c r="CJ1379" s="28"/>
      <c r="CK1379" s="28"/>
      <c r="CL1379" s="28"/>
      <c r="CM1379" s="28"/>
      <c r="CN1379" s="28"/>
      <c r="CO1379" s="28"/>
      <c r="CP1379" s="28"/>
      <c r="CQ1379" s="28"/>
      <c r="CR1379" s="28"/>
      <c r="CS1379" s="28"/>
      <c r="CT1379" s="28"/>
      <c r="CU1379" s="28"/>
      <c r="CV1379" s="28"/>
      <c r="CW1379" s="28"/>
      <c r="CX1379" s="28"/>
      <c r="CY1379" s="28"/>
      <c r="CZ1379" s="28"/>
      <c r="DA1379" s="28"/>
      <c r="DB1379" s="28"/>
      <c r="DC1379" s="28"/>
      <c r="DD1379" s="28"/>
      <c r="DE1379" s="28"/>
      <c r="DF1379" s="28"/>
      <c r="DG1379" s="28"/>
      <c r="DH1379" s="28"/>
      <c r="DI1379" s="28"/>
      <c r="DJ1379" s="28"/>
      <c r="DK1379" s="28"/>
      <c r="DL1379" s="28"/>
      <c r="DM1379" s="28"/>
      <c r="DN1379" s="28"/>
      <c r="DO1379" s="28"/>
      <c r="DP1379" s="28"/>
      <c r="DQ1379" s="28"/>
      <c r="DR1379" s="28"/>
      <c r="DS1379" s="28"/>
      <c r="DT1379" s="28"/>
      <c r="DU1379" s="28"/>
      <c r="DV1379" s="28"/>
      <c r="DW1379" s="28"/>
      <c r="DX1379" s="28"/>
      <c r="DY1379" s="28"/>
      <c r="DZ1379" s="28"/>
      <c r="EA1379" s="28"/>
      <c r="EB1379" s="28"/>
      <c r="EC1379" s="28"/>
      <c r="ED1379" s="28"/>
      <c r="EE1379" s="28"/>
      <c r="EF1379" s="28"/>
      <c r="EG1379" s="28"/>
      <c r="EH1379" s="28"/>
      <c r="EI1379" s="28"/>
      <c r="EJ1379" s="28"/>
      <c r="EK1379" s="28"/>
      <c r="EL1379" s="28"/>
      <c r="EM1379" s="28"/>
      <c r="EN1379" s="28"/>
      <c r="EO1379" s="28"/>
      <c r="EP1379" s="28"/>
      <c r="EQ1379" s="28"/>
    </row>
    <row r="1380" spans="1:147" s="1" customFormat="1" x14ac:dyDescent="0.25">
      <c r="A1380" s="130"/>
      <c r="B1380" s="105"/>
      <c r="C1380" s="131"/>
      <c r="D1380" s="105"/>
      <c r="E1380" s="105"/>
      <c r="F1380" s="105"/>
      <c r="G1380" s="105"/>
      <c r="H1380" s="105"/>
      <c r="I1380" s="105"/>
      <c r="J1380" s="105"/>
      <c r="K1380" s="105"/>
      <c r="L1380" s="105"/>
      <c r="M1380" s="105"/>
      <c r="N1380" s="105"/>
      <c r="O1380" s="105"/>
      <c r="P1380" s="105"/>
      <c r="Q1380" s="105"/>
      <c r="R1380" s="105"/>
      <c r="S1380" s="105"/>
      <c r="T1380" s="105"/>
      <c r="U1380" s="28"/>
      <c r="V1380" s="132"/>
      <c r="W1380" s="132"/>
      <c r="X1380" s="105"/>
      <c r="Y1380" s="105"/>
      <c r="Z1380" s="105"/>
      <c r="AA1380" s="105"/>
      <c r="AB1380" s="105"/>
      <c r="AC1380" s="105"/>
      <c r="AD1380" s="105"/>
      <c r="AE1380" s="105"/>
      <c r="AF1380" s="105"/>
      <c r="AG1380" s="105"/>
      <c r="AH1380" s="105"/>
      <c r="AI1380" s="105"/>
      <c r="AJ1380" s="105"/>
      <c r="AK1380" s="105"/>
      <c r="AL1380" s="105"/>
      <c r="AM1380" s="105"/>
      <c r="AN1380" s="105"/>
      <c r="AO1380" s="59"/>
      <c r="AQ1380" s="138"/>
      <c r="AR1380" s="28"/>
      <c r="AS1380" s="28"/>
      <c r="AT1380" s="59"/>
      <c r="AU1380" s="28"/>
      <c r="AV1380" s="59"/>
      <c r="AW1380" s="59"/>
      <c r="AX1380" s="59"/>
      <c r="AY1380" s="59"/>
      <c r="AZ1380" s="130"/>
      <c r="BA1380" s="59"/>
      <c r="BB1380" s="28"/>
      <c r="BC1380" s="28"/>
      <c r="BD1380" s="28"/>
      <c r="BE1380" s="28"/>
      <c r="BF1380" s="28"/>
      <c r="BG1380" s="28"/>
      <c r="BH1380" s="28"/>
      <c r="BI1380" s="28"/>
      <c r="BJ1380" s="28"/>
      <c r="BK1380" s="28"/>
      <c r="BL1380" s="28"/>
      <c r="BM1380" s="28"/>
      <c r="BN1380" s="28"/>
      <c r="BO1380" s="28"/>
      <c r="BP1380" s="28"/>
      <c r="BQ1380" s="28"/>
      <c r="BR1380" s="28"/>
      <c r="BS1380" s="28"/>
      <c r="BT1380" s="28"/>
      <c r="BU1380" s="28"/>
      <c r="BV1380" s="28"/>
      <c r="BW1380" s="28"/>
      <c r="BX1380" s="28"/>
      <c r="BY1380" s="28"/>
      <c r="BZ1380" s="28"/>
      <c r="CA1380" s="28"/>
      <c r="CB1380" s="28"/>
      <c r="CC1380" s="28"/>
      <c r="CD1380" s="28"/>
      <c r="CE1380" s="28"/>
      <c r="CF1380" s="28"/>
      <c r="CG1380" s="28"/>
      <c r="CH1380" s="28"/>
      <c r="CI1380" s="28"/>
      <c r="CJ1380" s="28"/>
      <c r="CK1380" s="28"/>
      <c r="CL1380" s="28"/>
      <c r="CM1380" s="28"/>
      <c r="CN1380" s="28"/>
      <c r="CO1380" s="28"/>
      <c r="CP1380" s="28"/>
      <c r="CQ1380" s="28"/>
      <c r="CR1380" s="28"/>
      <c r="CS1380" s="28"/>
      <c r="CT1380" s="28"/>
      <c r="CU1380" s="28"/>
      <c r="CV1380" s="28"/>
      <c r="CW1380" s="28"/>
      <c r="CX1380" s="28"/>
      <c r="CY1380" s="28"/>
      <c r="CZ1380" s="28"/>
      <c r="DA1380" s="28"/>
      <c r="DB1380" s="28"/>
      <c r="DC1380" s="28"/>
      <c r="DD1380" s="28"/>
      <c r="DE1380" s="28"/>
      <c r="DF1380" s="28"/>
      <c r="DG1380" s="28"/>
      <c r="DH1380" s="28"/>
      <c r="DI1380" s="28"/>
      <c r="DJ1380" s="28"/>
      <c r="DK1380" s="28"/>
      <c r="DL1380" s="28"/>
      <c r="DM1380" s="28"/>
      <c r="DN1380" s="28"/>
      <c r="DO1380" s="28"/>
      <c r="DP1380" s="28"/>
      <c r="DQ1380" s="28"/>
      <c r="DR1380" s="28"/>
      <c r="DS1380" s="28"/>
      <c r="DT1380" s="28"/>
      <c r="DU1380" s="28"/>
      <c r="DV1380" s="28"/>
      <c r="DW1380" s="28"/>
      <c r="DX1380" s="28"/>
      <c r="DY1380" s="28"/>
      <c r="DZ1380" s="28"/>
      <c r="EA1380" s="28"/>
      <c r="EB1380" s="28"/>
      <c r="EC1380" s="28"/>
      <c r="ED1380" s="28"/>
      <c r="EE1380" s="28"/>
      <c r="EF1380" s="28"/>
      <c r="EG1380" s="28"/>
      <c r="EH1380" s="28"/>
      <c r="EI1380" s="28"/>
      <c r="EJ1380" s="28"/>
      <c r="EK1380" s="28"/>
      <c r="EL1380" s="28"/>
      <c r="EM1380" s="28"/>
      <c r="EN1380" s="28"/>
      <c r="EO1380" s="28"/>
      <c r="EP1380" s="28"/>
      <c r="EQ1380" s="28"/>
    </row>
    <row r="1381" spans="1:147" s="1" customFormat="1" x14ac:dyDescent="0.25">
      <c r="A1381" s="130"/>
      <c r="B1381" s="105"/>
      <c r="C1381" s="131"/>
      <c r="D1381" s="105"/>
      <c r="E1381" s="105"/>
      <c r="F1381" s="105"/>
      <c r="G1381" s="105"/>
      <c r="H1381" s="105"/>
      <c r="I1381" s="105"/>
      <c r="J1381" s="105"/>
      <c r="K1381" s="105"/>
      <c r="L1381" s="105"/>
      <c r="M1381" s="105"/>
      <c r="N1381" s="105"/>
      <c r="O1381" s="105"/>
      <c r="P1381" s="105"/>
      <c r="Q1381" s="105"/>
      <c r="R1381" s="105"/>
      <c r="S1381" s="105"/>
      <c r="T1381" s="105"/>
      <c r="U1381" s="28"/>
      <c r="V1381" s="132"/>
      <c r="W1381" s="132"/>
      <c r="X1381" s="105"/>
      <c r="Y1381" s="105"/>
      <c r="Z1381" s="105"/>
      <c r="AA1381" s="105"/>
      <c r="AB1381" s="105"/>
      <c r="AC1381" s="105"/>
      <c r="AD1381" s="105"/>
      <c r="AE1381" s="105"/>
      <c r="AF1381" s="105"/>
      <c r="AG1381" s="105"/>
      <c r="AH1381" s="105"/>
      <c r="AI1381" s="105"/>
      <c r="AJ1381" s="105"/>
      <c r="AK1381" s="105"/>
      <c r="AL1381" s="105"/>
      <c r="AM1381" s="105"/>
      <c r="AN1381" s="105"/>
      <c r="AO1381" s="59"/>
      <c r="AQ1381" s="138"/>
      <c r="AR1381" s="28"/>
      <c r="AS1381" s="28"/>
      <c r="AT1381" s="59"/>
      <c r="AU1381" s="28"/>
      <c r="AV1381" s="59"/>
      <c r="AW1381" s="59"/>
      <c r="AX1381" s="59"/>
      <c r="AY1381" s="59"/>
      <c r="AZ1381" s="130"/>
      <c r="BA1381" s="59"/>
      <c r="BB1381" s="28"/>
      <c r="BC1381" s="28"/>
      <c r="BD1381" s="28"/>
      <c r="BE1381" s="28"/>
      <c r="BF1381" s="28"/>
      <c r="BG1381" s="28"/>
      <c r="BH1381" s="28"/>
      <c r="BI1381" s="28"/>
      <c r="BJ1381" s="28"/>
      <c r="BK1381" s="28"/>
      <c r="BL1381" s="28"/>
      <c r="BM1381" s="28"/>
      <c r="BN1381" s="28"/>
      <c r="BO1381" s="28"/>
      <c r="BP1381" s="28"/>
      <c r="BQ1381" s="28"/>
      <c r="BR1381" s="28"/>
      <c r="BS1381" s="28"/>
      <c r="BT1381" s="28"/>
      <c r="BU1381" s="28"/>
      <c r="BV1381" s="28"/>
      <c r="BW1381" s="28"/>
      <c r="BX1381" s="28"/>
      <c r="BY1381" s="28"/>
      <c r="BZ1381" s="28"/>
      <c r="CA1381" s="28"/>
      <c r="CB1381" s="28"/>
      <c r="CC1381" s="28"/>
      <c r="CD1381" s="28"/>
      <c r="CE1381" s="28"/>
      <c r="CF1381" s="28"/>
      <c r="CG1381" s="28"/>
      <c r="CH1381" s="28"/>
      <c r="CI1381" s="28"/>
      <c r="CJ1381" s="28"/>
      <c r="CK1381" s="28"/>
      <c r="CL1381" s="28"/>
      <c r="CM1381" s="28"/>
      <c r="CN1381" s="28"/>
      <c r="CO1381" s="28"/>
      <c r="CP1381" s="28"/>
      <c r="CQ1381" s="28"/>
      <c r="CR1381" s="28"/>
      <c r="CS1381" s="28"/>
      <c r="CT1381" s="28"/>
      <c r="CU1381" s="28"/>
      <c r="CV1381" s="28"/>
      <c r="CW1381" s="28"/>
      <c r="CX1381" s="28"/>
      <c r="CY1381" s="28"/>
      <c r="CZ1381" s="28"/>
      <c r="DA1381" s="28"/>
      <c r="DB1381" s="28"/>
      <c r="DC1381" s="28"/>
      <c r="DD1381" s="28"/>
      <c r="DE1381" s="28"/>
      <c r="DF1381" s="28"/>
      <c r="DG1381" s="28"/>
      <c r="DH1381" s="28"/>
      <c r="DI1381" s="28"/>
      <c r="DJ1381" s="28"/>
      <c r="DK1381" s="28"/>
      <c r="DL1381" s="28"/>
      <c r="DM1381" s="28"/>
      <c r="DN1381" s="28"/>
      <c r="DO1381" s="28"/>
      <c r="DP1381" s="28"/>
      <c r="DQ1381" s="28"/>
      <c r="DR1381" s="28"/>
      <c r="DS1381" s="28"/>
      <c r="DT1381" s="28"/>
      <c r="DU1381" s="28"/>
      <c r="DV1381" s="28"/>
      <c r="DW1381" s="28"/>
      <c r="DX1381" s="28"/>
      <c r="DY1381" s="28"/>
      <c r="DZ1381" s="28"/>
      <c r="EA1381" s="28"/>
      <c r="EB1381" s="28"/>
      <c r="EC1381" s="28"/>
      <c r="ED1381" s="28"/>
      <c r="EE1381" s="28"/>
      <c r="EF1381" s="28"/>
      <c r="EG1381" s="28"/>
      <c r="EH1381" s="28"/>
      <c r="EI1381" s="28"/>
      <c r="EJ1381" s="28"/>
      <c r="EK1381" s="28"/>
      <c r="EL1381" s="28"/>
      <c r="EM1381" s="28"/>
      <c r="EN1381" s="28"/>
      <c r="EO1381" s="28"/>
      <c r="EP1381" s="28"/>
      <c r="EQ1381" s="28"/>
    </row>
    <row r="1382" spans="1:147" s="1" customFormat="1" x14ac:dyDescent="0.25">
      <c r="A1382" s="130"/>
      <c r="B1382" s="105"/>
      <c r="C1382" s="131"/>
      <c r="D1382" s="105"/>
      <c r="E1382" s="105"/>
      <c r="F1382" s="105"/>
      <c r="G1382" s="105"/>
      <c r="H1382" s="105"/>
      <c r="I1382" s="105"/>
      <c r="J1382" s="105"/>
      <c r="K1382" s="105"/>
      <c r="L1382" s="105"/>
      <c r="M1382" s="105"/>
      <c r="N1382" s="105"/>
      <c r="O1382" s="105"/>
      <c r="P1382" s="105"/>
      <c r="Q1382" s="105"/>
      <c r="R1382" s="105"/>
      <c r="S1382" s="105"/>
      <c r="T1382" s="105"/>
      <c r="U1382" s="28"/>
      <c r="V1382" s="132"/>
      <c r="W1382" s="132"/>
      <c r="X1382" s="105"/>
      <c r="Y1382" s="105"/>
      <c r="Z1382" s="105"/>
      <c r="AA1382" s="105"/>
      <c r="AB1382" s="105"/>
      <c r="AC1382" s="105"/>
      <c r="AD1382" s="105"/>
      <c r="AE1382" s="105"/>
      <c r="AF1382" s="105"/>
      <c r="AG1382" s="105"/>
      <c r="AH1382" s="105"/>
      <c r="AI1382" s="105"/>
      <c r="AJ1382" s="105"/>
      <c r="AK1382" s="105"/>
      <c r="AL1382" s="105"/>
      <c r="AM1382" s="105"/>
      <c r="AN1382" s="105"/>
      <c r="AO1382" s="59"/>
      <c r="AQ1382" s="138"/>
      <c r="AR1382" s="28"/>
      <c r="AS1382" s="28"/>
      <c r="AT1382" s="59"/>
      <c r="AU1382" s="28"/>
      <c r="AV1382" s="59"/>
      <c r="AW1382" s="59"/>
      <c r="AX1382" s="59"/>
      <c r="AY1382" s="59"/>
      <c r="AZ1382" s="130"/>
      <c r="BA1382" s="59"/>
      <c r="BB1382" s="28"/>
      <c r="BC1382" s="28"/>
      <c r="BD1382" s="28"/>
      <c r="BE1382" s="28"/>
      <c r="BF1382" s="28"/>
      <c r="BG1382" s="28"/>
      <c r="BH1382" s="28"/>
      <c r="BI1382" s="28"/>
      <c r="BJ1382" s="28"/>
      <c r="BK1382" s="28"/>
      <c r="BL1382" s="28"/>
      <c r="BM1382" s="28"/>
      <c r="BN1382" s="28"/>
      <c r="BO1382" s="28"/>
      <c r="BP1382" s="28"/>
      <c r="BQ1382" s="28"/>
      <c r="BR1382" s="28"/>
      <c r="BS1382" s="28"/>
      <c r="BT1382" s="28"/>
      <c r="BU1382" s="28"/>
      <c r="BV1382" s="28"/>
      <c r="BW1382" s="28"/>
      <c r="BX1382" s="28"/>
      <c r="BY1382" s="28"/>
      <c r="BZ1382" s="28"/>
      <c r="CA1382" s="28"/>
      <c r="CB1382" s="28"/>
      <c r="CC1382" s="28"/>
      <c r="CD1382" s="28"/>
      <c r="CE1382" s="28"/>
      <c r="CF1382" s="28"/>
      <c r="CG1382" s="28"/>
      <c r="CH1382" s="28"/>
      <c r="CI1382" s="28"/>
      <c r="CJ1382" s="28"/>
      <c r="CK1382" s="28"/>
      <c r="CL1382" s="28"/>
      <c r="CM1382" s="28"/>
      <c r="CN1382" s="28"/>
      <c r="CO1382" s="28"/>
      <c r="CP1382" s="28"/>
      <c r="CQ1382" s="28"/>
      <c r="CR1382" s="28"/>
      <c r="CS1382" s="28"/>
      <c r="CT1382" s="28"/>
      <c r="CU1382" s="28"/>
      <c r="CV1382" s="28"/>
      <c r="CW1382" s="28"/>
      <c r="CX1382" s="28"/>
      <c r="CY1382" s="28"/>
      <c r="CZ1382" s="28"/>
      <c r="DA1382" s="28"/>
      <c r="DB1382" s="28"/>
      <c r="DC1382" s="28"/>
      <c r="DD1382" s="28"/>
      <c r="DE1382" s="28"/>
      <c r="DF1382" s="28"/>
      <c r="DG1382" s="28"/>
      <c r="DH1382" s="28"/>
      <c r="DI1382" s="28"/>
      <c r="DJ1382" s="28"/>
      <c r="DK1382" s="28"/>
      <c r="DL1382" s="28"/>
      <c r="DM1382" s="28"/>
      <c r="DN1382" s="28"/>
      <c r="DO1382" s="28"/>
      <c r="DP1382" s="28"/>
      <c r="DQ1382" s="28"/>
      <c r="DR1382" s="28"/>
      <c r="DS1382" s="28"/>
      <c r="DT1382" s="28"/>
      <c r="DU1382" s="28"/>
      <c r="DV1382" s="28"/>
      <c r="DW1382" s="28"/>
      <c r="DX1382" s="28"/>
      <c r="DY1382" s="28"/>
      <c r="DZ1382" s="28"/>
      <c r="EA1382" s="28"/>
      <c r="EB1382" s="28"/>
      <c r="EC1382" s="28"/>
      <c r="ED1382" s="28"/>
      <c r="EE1382" s="28"/>
      <c r="EF1382" s="28"/>
      <c r="EG1382" s="28"/>
      <c r="EH1382" s="28"/>
      <c r="EI1382" s="28"/>
      <c r="EJ1382" s="28"/>
      <c r="EK1382" s="28"/>
      <c r="EL1382" s="28"/>
      <c r="EM1382" s="28"/>
      <c r="EN1382" s="28"/>
      <c r="EO1382" s="28"/>
      <c r="EP1382" s="28"/>
      <c r="EQ1382" s="28"/>
    </row>
    <row r="1383" spans="1:147" s="1" customFormat="1" x14ac:dyDescent="0.25">
      <c r="A1383" s="130"/>
      <c r="B1383" s="105"/>
      <c r="C1383" s="131"/>
      <c r="D1383" s="105"/>
      <c r="E1383" s="105"/>
      <c r="F1383" s="105"/>
      <c r="G1383" s="105"/>
      <c r="H1383" s="105"/>
      <c r="I1383" s="105"/>
      <c r="J1383" s="105"/>
      <c r="K1383" s="105"/>
      <c r="L1383" s="105"/>
      <c r="M1383" s="105"/>
      <c r="N1383" s="105"/>
      <c r="O1383" s="105"/>
      <c r="P1383" s="105"/>
      <c r="Q1383" s="105"/>
      <c r="R1383" s="105"/>
      <c r="S1383" s="105"/>
      <c r="T1383" s="105"/>
      <c r="U1383" s="28"/>
      <c r="V1383" s="132"/>
      <c r="W1383" s="132"/>
      <c r="X1383" s="105"/>
      <c r="Y1383" s="105"/>
      <c r="Z1383" s="105"/>
      <c r="AA1383" s="105"/>
      <c r="AB1383" s="105"/>
      <c r="AC1383" s="105"/>
      <c r="AD1383" s="105"/>
      <c r="AE1383" s="105"/>
      <c r="AF1383" s="105"/>
      <c r="AG1383" s="105"/>
      <c r="AH1383" s="105"/>
      <c r="AI1383" s="105"/>
      <c r="AJ1383" s="105"/>
      <c r="AK1383" s="105"/>
      <c r="AL1383" s="105"/>
      <c r="AM1383" s="105"/>
      <c r="AN1383" s="105"/>
      <c r="AO1383" s="59"/>
      <c r="AQ1383" s="138"/>
      <c r="AR1383" s="28"/>
      <c r="AS1383" s="28"/>
      <c r="AT1383" s="59"/>
      <c r="AU1383" s="28"/>
      <c r="AV1383" s="59"/>
      <c r="AW1383" s="59"/>
      <c r="AX1383" s="59"/>
      <c r="AY1383" s="59"/>
      <c r="AZ1383" s="130"/>
      <c r="BA1383" s="59"/>
      <c r="BB1383" s="28"/>
      <c r="BC1383" s="28"/>
      <c r="BD1383" s="28"/>
      <c r="BE1383" s="28"/>
      <c r="BF1383" s="28"/>
      <c r="BG1383" s="28"/>
      <c r="BH1383" s="28"/>
      <c r="BI1383" s="28"/>
      <c r="BJ1383" s="28"/>
      <c r="BK1383" s="28"/>
      <c r="BL1383" s="28"/>
      <c r="BM1383" s="28"/>
      <c r="BN1383" s="28"/>
      <c r="BO1383" s="28"/>
      <c r="BP1383" s="28"/>
      <c r="BQ1383" s="28"/>
      <c r="BR1383" s="28"/>
      <c r="BS1383" s="28"/>
      <c r="BT1383" s="28"/>
      <c r="BU1383" s="28"/>
      <c r="BV1383" s="28"/>
      <c r="BW1383" s="28"/>
      <c r="BX1383" s="28"/>
      <c r="BY1383" s="28"/>
      <c r="BZ1383" s="28"/>
      <c r="CA1383" s="28"/>
      <c r="CB1383" s="28"/>
      <c r="CC1383" s="28"/>
      <c r="CD1383" s="28"/>
      <c r="CE1383" s="28"/>
      <c r="CF1383" s="28"/>
      <c r="CG1383" s="28"/>
      <c r="CH1383" s="28"/>
      <c r="CI1383" s="28"/>
      <c r="CJ1383" s="28"/>
      <c r="CK1383" s="28"/>
      <c r="CL1383" s="28"/>
      <c r="CM1383" s="28"/>
      <c r="CN1383" s="28"/>
      <c r="CO1383" s="28"/>
      <c r="CP1383" s="28"/>
      <c r="CQ1383" s="28"/>
      <c r="CR1383" s="28"/>
      <c r="CS1383" s="28"/>
      <c r="CT1383" s="28"/>
      <c r="CU1383" s="28"/>
      <c r="CV1383" s="28"/>
      <c r="CW1383" s="28"/>
      <c r="CX1383" s="28"/>
      <c r="CY1383" s="28"/>
      <c r="CZ1383" s="28"/>
      <c r="DA1383" s="28"/>
      <c r="DB1383" s="28"/>
      <c r="DC1383" s="28"/>
      <c r="DD1383" s="28"/>
      <c r="DE1383" s="28"/>
      <c r="DF1383" s="28"/>
      <c r="DG1383" s="28"/>
      <c r="DH1383" s="28"/>
      <c r="DI1383" s="28"/>
      <c r="DJ1383" s="28"/>
      <c r="DK1383" s="28"/>
      <c r="DL1383" s="28"/>
      <c r="DM1383" s="28"/>
      <c r="DN1383" s="28"/>
      <c r="DO1383" s="28"/>
      <c r="DP1383" s="28"/>
      <c r="DQ1383" s="28"/>
      <c r="DR1383" s="28"/>
      <c r="DS1383" s="28"/>
      <c r="DT1383" s="28"/>
      <c r="DU1383" s="28"/>
      <c r="DV1383" s="28"/>
      <c r="DW1383" s="28"/>
      <c r="DX1383" s="28"/>
      <c r="DY1383" s="28"/>
      <c r="DZ1383" s="28"/>
      <c r="EA1383" s="28"/>
      <c r="EB1383" s="28"/>
      <c r="EC1383" s="28"/>
      <c r="ED1383" s="28"/>
      <c r="EE1383" s="28"/>
      <c r="EF1383" s="28"/>
      <c r="EG1383" s="28"/>
      <c r="EH1383" s="28"/>
      <c r="EI1383" s="28"/>
      <c r="EJ1383" s="28"/>
      <c r="EK1383" s="28"/>
      <c r="EL1383" s="28"/>
      <c r="EM1383" s="28"/>
      <c r="EN1383" s="28"/>
      <c r="EO1383" s="28"/>
      <c r="EP1383" s="28"/>
      <c r="EQ1383" s="28"/>
    </row>
    <row r="1384" spans="1:147" s="1" customFormat="1" x14ac:dyDescent="0.25">
      <c r="A1384" s="130"/>
      <c r="B1384" s="105"/>
      <c r="C1384" s="131"/>
      <c r="D1384" s="105"/>
      <c r="E1384" s="105"/>
      <c r="F1384" s="105"/>
      <c r="G1384" s="105"/>
      <c r="H1384" s="105"/>
      <c r="I1384" s="105"/>
      <c r="J1384" s="105"/>
      <c r="K1384" s="105"/>
      <c r="L1384" s="105"/>
      <c r="M1384" s="105"/>
      <c r="N1384" s="105"/>
      <c r="O1384" s="105"/>
      <c r="P1384" s="105"/>
      <c r="Q1384" s="105"/>
      <c r="R1384" s="105"/>
      <c r="S1384" s="105"/>
      <c r="T1384" s="105"/>
      <c r="U1384" s="28"/>
      <c r="V1384" s="132"/>
      <c r="W1384" s="132"/>
      <c r="X1384" s="105"/>
      <c r="Y1384" s="105"/>
      <c r="Z1384" s="105"/>
      <c r="AA1384" s="105"/>
      <c r="AB1384" s="105"/>
      <c r="AC1384" s="105"/>
      <c r="AD1384" s="105"/>
      <c r="AE1384" s="105"/>
      <c r="AF1384" s="105"/>
      <c r="AG1384" s="105"/>
      <c r="AH1384" s="105"/>
      <c r="AI1384" s="105"/>
      <c r="AJ1384" s="105"/>
      <c r="AK1384" s="105"/>
      <c r="AL1384" s="105"/>
      <c r="AM1384" s="105"/>
      <c r="AN1384" s="105"/>
      <c r="AO1384" s="59"/>
      <c r="AQ1384" s="138"/>
      <c r="AR1384" s="28"/>
      <c r="AS1384" s="28"/>
      <c r="AT1384" s="59"/>
      <c r="AU1384" s="28"/>
      <c r="AV1384" s="59"/>
      <c r="AW1384" s="59"/>
      <c r="AX1384" s="59"/>
      <c r="AY1384" s="59"/>
      <c r="AZ1384" s="130"/>
      <c r="BA1384" s="59"/>
      <c r="BB1384" s="28"/>
      <c r="BC1384" s="28"/>
      <c r="BD1384" s="28"/>
      <c r="BE1384" s="28"/>
      <c r="BF1384" s="28"/>
      <c r="BG1384" s="28"/>
      <c r="BH1384" s="28"/>
      <c r="BI1384" s="28"/>
      <c r="BJ1384" s="28"/>
      <c r="BK1384" s="28"/>
      <c r="BL1384" s="28"/>
      <c r="BM1384" s="28"/>
      <c r="BN1384" s="28"/>
      <c r="BO1384" s="28"/>
      <c r="BP1384" s="28"/>
      <c r="BQ1384" s="28"/>
      <c r="BR1384" s="28"/>
      <c r="BS1384" s="28"/>
      <c r="BT1384" s="28"/>
      <c r="BU1384" s="28"/>
      <c r="BV1384" s="28"/>
      <c r="BW1384" s="28"/>
      <c r="BX1384" s="28"/>
      <c r="BY1384" s="28"/>
      <c r="BZ1384" s="28"/>
      <c r="CA1384" s="28"/>
      <c r="CB1384" s="28"/>
      <c r="CC1384" s="28"/>
      <c r="CD1384" s="28"/>
      <c r="CE1384" s="28"/>
      <c r="CF1384" s="28"/>
      <c r="CG1384" s="28"/>
      <c r="CH1384" s="28"/>
      <c r="CI1384" s="28"/>
      <c r="CJ1384" s="28"/>
      <c r="CK1384" s="28"/>
      <c r="CL1384" s="28"/>
      <c r="CM1384" s="28"/>
      <c r="CN1384" s="28"/>
      <c r="CO1384" s="28"/>
      <c r="CP1384" s="28"/>
      <c r="CQ1384" s="28"/>
      <c r="CR1384" s="28"/>
      <c r="CS1384" s="28"/>
      <c r="CT1384" s="28"/>
      <c r="CU1384" s="28"/>
      <c r="CV1384" s="28"/>
      <c r="CW1384" s="28"/>
      <c r="CX1384" s="28"/>
      <c r="CY1384" s="28"/>
      <c r="CZ1384" s="28"/>
      <c r="DA1384" s="28"/>
      <c r="DB1384" s="28"/>
      <c r="DC1384" s="28"/>
      <c r="DD1384" s="28"/>
      <c r="DE1384" s="28"/>
      <c r="DF1384" s="28"/>
      <c r="DG1384" s="28"/>
      <c r="DH1384" s="28"/>
      <c r="DI1384" s="28"/>
      <c r="DJ1384" s="28"/>
      <c r="DK1384" s="28"/>
      <c r="DL1384" s="28"/>
      <c r="DM1384" s="28"/>
      <c r="DN1384" s="28"/>
      <c r="DO1384" s="28"/>
      <c r="DP1384" s="28"/>
      <c r="DQ1384" s="28"/>
      <c r="DR1384" s="28"/>
      <c r="DS1384" s="28"/>
      <c r="DT1384" s="28"/>
      <c r="DU1384" s="28"/>
      <c r="DV1384" s="28"/>
      <c r="DW1384" s="28"/>
      <c r="DX1384" s="28"/>
      <c r="DY1384" s="28"/>
      <c r="DZ1384" s="28"/>
      <c r="EA1384" s="28"/>
      <c r="EB1384" s="28"/>
      <c r="EC1384" s="28"/>
      <c r="ED1384" s="28"/>
      <c r="EE1384" s="28"/>
      <c r="EF1384" s="28"/>
      <c r="EG1384" s="28"/>
      <c r="EH1384" s="28"/>
      <c r="EI1384" s="28"/>
      <c r="EJ1384" s="28"/>
      <c r="EK1384" s="28"/>
      <c r="EL1384" s="28"/>
      <c r="EM1384" s="28"/>
      <c r="EN1384" s="28"/>
      <c r="EO1384" s="28"/>
      <c r="EP1384" s="28"/>
      <c r="EQ1384" s="28"/>
    </row>
    <row r="1385" spans="1:147" s="1" customFormat="1" x14ac:dyDescent="0.25">
      <c r="A1385" s="130"/>
      <c r="B1385" s="105"/>
      <c r="C1385" s="131"/>
      <c r="D1385" s="105"/>
      <c r="E1385" s="105"/>
      <c r="F1385" s="105"/>
      <c r="G1385" s="105"/>
      <c r="H1385" s="105"/>
      <c r="I1385" s="105"/>
      <c r="J1385" s="105"/>
      <c r="K1385" s="105"/>
      <c r="L1385" s="105"/>
      <c r="M1385" s="105"/>
      <c r="N1385" s="105"/>
      <c r="O1385" s="105"/>
      <c r="P1385" s="105"/>
      <c r="Q1385" s="105"/>
      <c r="R1385" s="105"/>
      <c r="S1385" s="105"/>
      <c r="T1385" s="105"/>
      <c r="U1385" s="28"/>
      <c r="V1385" s="132"/>
      <c r="W1385" s="132"/>
      <c r="X1385" s="105"/>
      <c r="Y1385" s="105"/>
      <c r="Z1385" s="105"/>
      <c r="AA1385" s="105"/>
      <c r="AB1385" s="105"/>
      <c r="AC1385" s="105"/>
      <c r="AD1385" s="105"/>
      <c r="AE1385" s="105"/>
      <c r="AF1385" s="105"/>
      <c r="AG1385" s="105"/>
      <c r="AH1385" s="105"/>
      <c r="AI1385" s="105"/>
      <c r="AJ1385" s="105"/>
      <c r="AK1385" s="105"/>
      <c r="AL1385" s="105"/>
      <c r="AM1385" s="105"/>
      <c r="AN1385" s="105"/>
      <c r="AO1385" s="59"/>
      <c r="AQ1385" s="138"/>
      <c r="AR1385" s="28"/>
      <c r="AS1385" s="28"/>
      <c r="AT1385" s="59"/>
      <c r="AU1385" s="28"/>
      <c r="AV1385" s="59"/>
      <c r="AW1385" s="59"/>
      <c r="AX1385" s="59"/>
      <c r="AY1385" s="59"/>
      <c r="AZ1385" s="130"/>
      <c r="BA1385" s="59"/>
      <c r="BB1385" s="28"/>
      <c r="BC1385" s="28"/>
      <c r="BD1385" s="28"/>
      <c r="BE1385" s="28"/>
      <c r="BF1385" s="28"/>
      <c r="BG1385" s="28"/>
      <c r="BH1385" s="28"/>
      <c r="BI1385" s="28"/>
      <c r="BJ1385" s="28"/>
      <c r="BK1385" s="28"/>
      <c r="BL1385" s="28"/>
      <c r="BM1385" s="28"/>
      <c r="BN1385" s="28"/>
      <c r="BO1385" s="28"/>
      <c r="BP1385" s="28"/>
      <c r="BQ1385" s="28"/>
      <c r="BR1385" s="28"/>
      <c r="BS1385" s="28"/>
      <c r="BT1385" s="28"/>
      <c r="BU1385" s="28"/>
      <c r="BV1385" s="28"/>
      <c r="BW1385" s="28"/>
      <c r="BX1385" s="28"/>
      <c r="BY1385" s="28"/>
      <c r="BZ1385" s="28"/>
      <c r="CA1385" s="28"/>
      <c r="CB1385" s="28"/>
      <c r="CC1385" s="28"/>
      <c r="CD1385" s="28"/>
      <c r="CE1385" s="28"/>
      <c r="CF1385" s="28"/>
      <c r="CG1385" s="28"/>
      <c r="CH1385" s="28"/>
      <c r="CI1385" s="28"/>
      <c r="CJ1385" s="28"/>
      <c r="CK1385" s="28"/>
      <c r="CL1385" s="28"/>
      <c r="CM1385" s="28"/>
      <c r="CN1385" s="28"/>
      <c r="CO1385" s="28"/>
      <c r="CP1385" s="28"/>
      <c r="CQ1385" s="28"/>
      <c r="CR1385" s="28"/>
      <c r="CS1385" s="28"/>
      <c r="CT1385" s="28"/>
      <c r="CU1385" s="28"/>
      <c r="CV1385" s="28"/>
      <c r="CW1385" s="28"/>
      <c r="CX1385" s="28"/>
      <c r="CY1385" s="28"/>
      <c r="CZ1385" s="28"/>
      <c r="DA1385" s="28"/>
      <c r="DB1385" s="28"/>
      <c r="DC1385" s="28"/>
      <c r="DD1385" s="28"/>
      <c r="DE1385" s="28"/>
      <c r="DF1385" s="28"/>
      <c r="DG1385" s="28"/>
      <c r="DH1385" s="28"/>
      <c r="DI1385" s="28"/>
      <c r="DJ1385" s="28"/>
      <c r="DK1385" s="28"/>
      <c r="DL1385" s="28"/>
      <c r="DM1385" s="28"/>
      <c r="DN1385" s="28"/>
      <c r="DO1385" s="28"/>
      <c r="DP1385" s="28"/>
      <c r="DQ1385" s="28"/>
      <c r="DR1385" s="28"/>
      <c r="DS1385" s="28"/>
      <c r="DT1385" s="28"/>
      <c r="DU1385" s="28"/>
      <c r="DV1385" s="28"/>
      <c r="DW1385" s="28"/>
      <c r="DX1385" s="28"/>
      <c r="DY1385" s="28"/>
      <c r="DZ1385" s="28"/>
      <c r="EA1385" s="28"/>
      <c r="EB1385" s="28"/>
      <c r="EC1385" s="28"/>
      <c r="ED1385" s="28"/>
      <c r="EE1385" s="28"/>
      <c r="EF1385" s="28"/>
      <c r="EG1385" s="28"/>
      <c r="EH1385" s="28"/>
      <c r="EI1385" s="28"/>
      <c r="EJ1385" s="28"/>
      <c r="EK1385" s="28"/>
      <c r="EL1385" s="28"/>
      <c r="EM1385" s="28"/>
      <c r="EN1385" s="28"/>
      <c r="EO1385" s="28"/>
      <c r="EP1385" s="28"/>
      <c r="EQ1385" s="28"/>
    </row>
    <row r="1386" spans="1:147" s="1" customFormat="1" x14ac:dyDescent="0.25">
      <c r="A1386" s="130"/>
      <c r="B1386" s="105"/>
      <c r="C1386" s="131"/>
      <c r="D1386" s="105"/>
      <c r="E1386" s="105"/>
      <c r="F1386" s="105"/>
      <c r="G1386" s="105"/>
      <c r="H1386" s="105"/>
      <c r="I1386" s="105"/>
      <c r="J1386" s="105"/>
      <c r="K1386" s="105"/>
      <c r="L1386" s="105"/>
      <c r="M1386" s="105"/>
      <c r="N1386" s="105"/>
      <c r="O1386" s="105"/>
      <c r="P1386" s="105"/>
      <c r="Q1386" s="105"/>
      <c r="R1386" s="105"/>
      <c r="S1386" s="105"/>
      <c r="T1386" s="105"/>
      <c r="U1386" s="28"/>
      <c r="V1386" s="132"/>
      <c r="W1386" s="132"/>
      <c r="X1386" s="105"/>
      <c r="Y1386" s="105"/>
      <c r="Z1386" s="105"/>
      <c r="AA1386" s="105"/>
      <c r="AB1386" s="105"/>
      <c r="AC1386" s="105"/>
      <c r="AD1386" s="105"/>
      <c r="AE1386" s="105"/>
      <c r="AF1386" s="105"/>
      <c r="AG1386" s="105"/>
      <c r="AH1386" s="105"/>
      <c r="AI1386" s="105"/>
      <c r="AJ1386" s="105"/>
      <c r="AK1386" s="105"/>
      <c r="AL1386" s="105"/>
      <c r="AM1386" s="105"/>
      <c r="AN1386" s="105"/>
      <c r="AO1386" s="59"/>
      <c r="AQ1386" s="138"/>
      <c r="AR1386" s="28"/>
      <c r="AS1386" s="28"/>
      <c r="AT1386" s="59"/>
      <c r="AU1386" s="28"/>
      <c r="AV1386" s="59"/>
      <c r="AW1386" s="59"/>
      <c r="AX1386" s="59"/>
      <c r="AY1386" s="59"/>
      <c r="AZ1386" s="130"/>
      <c r="BA1386" s="59"/>
      <c r="BB1386" s="28"/>
      <c r="BC1386" s="28"/>
      <c r="BD1386" s="28"/>
      <c r="BE1386" s="28"/>
      <c r="BF1386" s="28"/>
      <c r="BG1386" s="28"/>
      <c r="BH1386" s="28"/>
      <c r="BI1386" s="28"/>
      <c r="BJ1386" s="28"/>
      <c r="BK1386" s="28"/>
      <c r="BL1386" s="28"/>
      <c r="BM1386" s="28"/>
      <c r="BN1386" s="28"/>
      <c r="BO1386" s="28"/>
      <c r="BP1386" s="28"/>
      <c r="BQ1386" s="28"/>
      <c r="BR1386" s="28"/>
      <c r="BS1386" s="28"/>
      <c r="BT1386" s="28"/>
      <c r="BU1386" s="28"/>
      <c r="BV1386" s="28"/>
      <c r="BW1386" s="28"/>
      <c r="BX1386" s="28"/>
      <c r="BY1386" s="28"/>
      <c r="BZ1386" s="28"/>
      <c r="CA1386" s="28"/>
      <c r="CB1386" s="28"/>
      <c r="CC1386" s="28"/>
      <c r="CD1386" s="28"/>
      <c r="CE1386" s="28"/>
      <c r="CF1386" s="28"/>
      <c r="CG1386" s="28"/>
      <c r="CH1386" s="28"/>
      <c r="CI1386" s="28"/>
      <c r="CJ1386" s="28"/>
      <c r="CK1386" s="28"/>
      <c r="CL1386" s="28"/>
      <c r="CM1386" s="28"/>
      <c r="CN1386" s="28"/>
      <c r="CO1386" s="28"/>
      <c r="CP1386" s="28"/>
      <c r="CQ1386" s="28"/>
      <c r="CR1386" s="28"/>
      <c r="CS1386" s="28"/>
      <c r="CT1386" s="28"/>
      <c r="CU1386" s="28"/>
      <c r="CV1386" s="28"/>
      <c r="CW1386" s="28"/>
      <c r="CX1386" s="28"/>
      <c r="CY1386" s="28"/>
      <c r="CZ1386" s="28"/>
      <c r="DA1386" s="28"/>
      <c r="DB1386" s="28"/>
      <c r="DC1386" s="28"/>
      <c r="DD1386" s="28"/>
      <c r="DE1386" s="28"/>
      <c r="DF1386" s="28"/>
      <c r="DG1386" s="28"/>
      <c r="DH1386" s="28"/>
      <c r="DI1386" s="28"/>
      <c r="DJ1386" s="28"/>
      <c r="DK1386" s="28"/>
      <c r="DL1386" s="28"/>
      <c r="DM1386" s="28"/>
      <c r="DN1386" s="28"/>
      <c r="DO1386" s="28"/>
      <c r="DP1386" s="28"/>
      <c r="DQ1386" s="28"/>
      <c r="DR1386" s="28"/>
      <c r="DS1386" s="28"/>
      <c r="DT1386" s="28"/>
      <c r="DU1386" s="28"/>
      <c r="DV1386" s="28"/>
      <c r="DW1386" s="28"/>
      <c r="DX1386" s="28"/>
      <c r="DY1386" s="28"/>
      <c r="DZ1386" s="28"/>
      <c r="EA1386" s="28"/>
      <c r="EB1386" s="28"/>
      <c r="EC1386" s="28"/>
      <c r="ED1386" s="28"/>
      <c r="EE1386" s="28"/>
      <c r="EF1386" s="28"/>
      <c r="EG1386" s="28"/>
      <c r="EH1386" s="28"/>
      <c r="EI1386" s="28"/>
      <c r="EJ1386" s="28"/>
      <c r="EK1386" s="28"/>
      <c r="EL1386" s="28"/>
      <c r="EM1386" s="28"/>
      <c r="EN1386" s="28"/>
      <c r="EO1386" s="28"/>
      <c r="EP1386" s="28"/>
      <c r="EQ1386" s="28"/>
    </row>
    <row r="1387" spans="1:147" s="1" customFormat="1" x14ac:dyDescent="0.25">
      <c r="A1387" s="130"/>
      <c r="B1387" s="105"/>
      <c r="C1387" s="131"/>
      <c r="D1387" s="105"/>
      <c r="E1387" s="105"/>
      <c r="F1387" s="105"/>
      <c r="G1387" s="105"/>
      <c r="H1387" s="105"/>
      <c r="I1387" s="105"/>
      <c r="J1387" s="105"/>
      <c r="K1387" s="105"/>
      <c r="L1387" s="105"/>
      <c r="M1387" s="105"/>
      <c r="N1387" s="105"/>
      <c r="O1387" s="105"/>
      <c r="P1387" s="105"/>
      <c r="Q1387" s="105"/>
      <c r="R1387" s="105"/>
      <c r="S1387" s="105"/>
      <c r="T1387" s="105"/>
      <c r="U1387" s="28"/>
      <c r="V1387" s="132"/>
      <c r="W1387" s="132"/>
      <c r="X1387" s="105"/>
      <c r="Y1387" s="105"/>
      <c r="Z1387" s="105"/>
      <c r="AA1387" s="105"/>
      <c r="AB1387" s="105"/>
      <c r="AC1387" s="105"/>
      <c r="AD1387" s="105"/>
      <c r="AE1387" s="105"/>
      <c r="AF1387" s="105"/>
      <c r="AG1387" s="105"/>
      <c r="AH1387" s="105"/>
      <c r="AI1387" s="105"/>
      <c r="AJ1387" s="105"/>
      <c r="AK1387" s="105"/>
      <c r="AL1387" s="105"/>
      <c r="AM1387" s="105"/>
      <c r="AN1387" s="105"/>
      <c r="AO1387" s="59"/>
      <c r="AQ1387" s="138"/>
      <c r="AR1387" s="28"/>
      <c r="AS1387" s="28"/>
      <c r="AT1387" s="59"/>
      <c r="AU1387" s="28"/>
      <c r="AV1387" s="59"/>
      <c r="AW1387" s="59"/>
      <c r="AX1387" s="59"/>
      <c r="AY1387" s="59"/>
      <c r="AZ1387" s="130"/>
      <c r="BA1387" s="59"/>
      <c r="BB1387" s="28"/>
      <c r="BC1387" s="28"/>
      <c r="BD1387" s="28"/>
      <c r="BE1387" s="28"/>
      <c r="BF1387" s="28"/>
      <c r="BG1387" s="28"/>
      <c r="BH1387" s="28"/>
      <c r="BI1387" s="28"/>
      <c r="BJ1387" s="28"/>
      <c r="BK1387" s="28"/>
      <c r="BL1387" s="28"/>
      <c r="BM1387" s="28"/>
      <c r="BN1387" s="28"/>
      <c r="BO1387" s="28"/>
      <c r="BP1387" s="28"/>
      <c r="BQ1387" s="28"/>
      <c r="BR1387" s="28"/>
      <c r="BS1387" s="28"/>
      <c r="BT1387" s="28"/>
      <c r="BU1387" s="28"/>
      <c r="BV1387" s="28"/>
      <c r="BW1387" s="28"/>
      <c r="BX1387" s="28"/>
      <c r="BY1387" s="28"/>
      <c r="BZ1387" s="28"/>
      <c r="CA1387" s="28"/>
      <c r="CB1387" s="28"/>
      <c r="CC1387" s="28"/>
      <c r="CD1387" s="28"/>
      <c r="CE1387" s="28"/>
      <c r="CF1387" s="28"/>
      <c r="CG1387" s="28"/>
      <c r="CH1387" s="28"/>
      <c r="CI1387" s="28"/>
      <c r="CJ1387" s="28"/>
      <c r="CK1387" s="28"/>
      <c r="CL1387" s="28"/>
      <c r="CM1387" s="28"/>
      <c r="CN1387" s="28"/>
      <c r="CO1387" s="28"/>
      <c r="CP1387" s="28"/>
      <c r="CQ1387" s="28"/>
      <c r="CR1387" s="28"/>
      <c r="CS1387" s="28"/>
      <c r="CT1387" s="28"/>
      <c r="CU1387" s="28"/>
      <c r="CV1387" s="28"/>
      <c r="CW1387" s="28"/>
      <c r="CX1387" s="28"/>
      <c r="CY1387" s="28"/>
      <c r="CZ1387" s="28"/>
      <c r="DA1387" s="28"/>
      <c r="DB1387" s="28"/>
      <c r="DC1387" s="28"/>
      <c r="DD1387" s="28"/>
      <c r="DE1387" s="28"/>
      <c r="DF1387" s="28"/>
      <c r="DG1387" s="28"/>
      <c r="DH1387" s="28"/>
      <c r="DI1387" s="28"/>
      <c r="DJ1387" s="28"/>
      <c r="DK1387" s="28"/>
      <c r="DL1387" s="28"/>
      <c r="DM1387" s="28"/>
      <c r="DN1387" s="28"/>
      <c r="DO1387" s="28"/>
      <c r="DP1387" s="28"/>
      <c r="DQ1387" s="28"/>
      <c r="DR1387" s="28"/>
      <c r="DS1387" s="28"/>
      <c r="DT1387" s="28"/>
      <c r="DU1387" s="28"/>
      <c r="DV1387" s="28"/>
      <c r="DW1387" s="28"/>
      <c r="DX1387" s="28"/>
      <c r="DY1387" s="28"/>
      <c r="DZ1387" s="28"/>
      <c r="EA1387" s="28"/>
      <c r="EB1387" s="28"/>
      <c r="EC1387" s="28"/>
      <c r="ED1387" s="28"/>
      <c r="EE1387" s="28"/>
      <c r="EF1387" s="28"/>
      <c r="EG1387" s="28"/>
      <c r="EH1387" s="28"/>
      <c r="EI1387" s="28"/>
      <c r="EJ1387" s="28"/>
      <c r="EK1387" s="28"/>
      <c r="EL1387" s="28"/>
      <c r="EM1387" s="28"/>
      <c r="EN1387" s="28"/>
      <c r="EO1387" s="28"/>
      <c r="EP1387" s="28"/>
      <c r="EQ1387" s="28"/>
    </row>
    <row r="1388" spans="1:147" s="1" customFormat="1" x14ac:dyDescent="0.25">
      <c r="A1388" s="130"/>
      <c r="B1388" s="105"/>
      <c r="C1388" s="131"/>
      <c r="D1388" s="105"/>
      <c r="E1388" s="105"/>
      <c r="F1388" s="105"/>
      <c r="G1388" s="105"/>
      <c r="H1388" s="105"/>
      <c r="I1388" s="105"/>
      <c r="J1388" s="105"/>
      <c r="K1388" s="105"/>
      <c r="L1388" s="105"/>
      <c r="M1388" s="105"/>
      <c r="N1388" s="105"/>
      <c r="O1388" s="105"/>
      <c r="P1388" s="105"/>
      <c r="Q1388" s="105"/>
      <c r="R1388" s="105"/>
      <c r="S1388" s="105"/>
      <c r="T1388" s="105"/>
      <c r="U1388" s="28"/>
      <c r="V1388" s="132"/>
      <c r="W1388" s="132"/>
      <c r="X1388" s="105"/>
      <c r="Y1388" s="105"/>
      <c r="Z1388" s="105"/>
      <c r="AA1388" s="105"/>
      <c r="AB1388" s="105"/>
      <c r="AC1388" s="105"/>
      <c r="AD1388" s="105"/>
      <c r="AE1388" s="105"/>
      <c r="AF1388" s="105"/>
      <c r="AG1388" s="105"/>
      <c r="AH1388" s="105"/>
      <c r="AI1388" s="105"/>
      <c r="AJ1388" s="105"/>
      <c r="AK1388" s="105"/>
      <c r="AL1388" s="105"/>
      <c r="AM1388" s="105"/>
      <c r="AN1388" s="105"/>
      <c r="AO1388" s="59"/>
      <c r="AQ1388" s="138"/>
      <c r="AR1388" s="28"/>
      <c r="AS1388" s="28"/>
      <c r="AT1388" s="59"/>
      <c r="AU1388" s="28"/>
      <c r="AV1388" s="59"/>
      <c r="AW1388" s="59"/>
      <c r="AX1388" s="59"/>
      <c r="AY1388" s="59"/>
      <c r="AZ1388" s="130"/>
      <c r="BA1388" s="59"/>
      <c r="BB1388" s="28"/>
      <c r="BC1388" s="28"/>
      <c r="BD1388" s="28"/>
      <c r="BE1388" s="28"/>
      <c r="BF1388" s="28"/>
      <c r="BG1388" s="28"/>
      <c r="BH1388" s="28"/>
      <c r="BI1388" s="28"/>
      <c r="BJ1388" s="28"/>
      <c r="BK1388" s="28"/>
      <c r="BL1388" s="28"/>
      <c r="BM1388" s="28"/>
      <c r="BN1388" s="28"/>
      <c r="BO1388" s="28"/>
      <c r="BP1388" s="28"/>
      <c r="BQ1388" s="28"/>
      <c r="BR1388" s="28"/>
      <c r="BS1388" s="28"/>
      <c r="BT1388" s="28"/>
      <c r="BU1388" s="28"/>
      <c r="BV1388" s="28"/>
      <c r="BW1388" s="28"/>
      <c r="BX1388" s="28"/>
      <c r="BY1388" s="28"/>
      <c r="BZ1388" s="28"/>
      <c r="CA1388" s="28"/>
      <c r="CB1388" s="28"/>
      <c r="CC1388" s="28"/>
      <c r="CD1388" s="28"/>
      <c r="CE1388" s="28"/>
      <c r="CF1388" s="28"/>
      <c r="CG1388" s="28"/>
      <c r="CH1388" s="28"/>
      <c r="CI1388" s="28"/>
      <c r="CJ1388" s="28"/>
      <c r="CK1388" s="28"/>
      <c r="CL1388" s="28"/>
      <c r="CM1388" s="28"/>
      <c r="CN1388" s="28"/>
      <c r="CO1388" s="28"/>
      <c r="CP1388" s="28"/>
      <c r="CQ1388" s="28"/>
      <c r="CR1388" s="28"/>
      <c r="CS1388" s="28"/>
      <c r="CT1388" s="28"/>
      <c r="CU1388" s="28"/>
      <c r="CV1388" s="28"/>
      <c r="CW1388" s="28"/>
      <c r="CX1388" s="28"/>
      <c r="CY1388" s="28"/>
      <c r="CZ1388" s="28"/>
      <c r="DA1388" s="28"/>
      <c r="DB1388" s="28"/>
      <c r="DC1388" s="28"/>
      <c r="DD1388" s="28"/>
      <c r="DE1388" s="28"/>
      <c r="DF1388" s="28"/>
      <c r="DG1388" s="28"/>
      <c r="DH1388" s="28"/>
      <c r="DI1388" s="28"/>
      <c r="DJ1388" s="28"/>
      <c r="DK1388" s="28"/>
      <c r="DL1388" s="28"/>
      <c r="DM1388" s="28"/>
      <c r="DN1388" s="28"/>
      <c r="DO1388" s="28"/>
      <c r="DP1388" s="28"/>
      <c r="DQ1388" s="28"/>
      <c r="DR1388" s="28"/>
      <c r="DS1388" s="28"/>
      <c r="DT1388" s="28"/>
      <c r="DU1388" s="28"/>
      <c r="DV1388" s="28"/>
      <c r="DW1388" s="28"/>
      <c r="DX1388" s="28"/>
      <c r="DY1388" s="28"/>
      <c r="DZ1388" s="28"/>
      <c r="EA1388" s="28"/>
      <c r="EB1388" s="28"/>
      <c r="EC1388" s="28"/>
      <c r="ED1388" s="28"/>
      <c r="EE1388" s="28"/>
      <c r="EF1388" s="28"/>
      <c r="EG1388" s="28"/>
      <c r="EH1388" s="28"/>
      <c r="EI1388" s="28"/>
      <c r="EJ1388" s="28"/>
      <c r="EK1388" s="28"/>
      <c r="EL1388" s="28"/>
      <c r="EM1388" s="28"/>
      <c r="EN1388" s="28"/>
      <c r="EO1388" s="28"/>
      <c r="EP1388" s="28"/>
      <c r="EQ1388" s="28"/>
    </row>
    <row r="1389" spans="1:147" s="1" customFormat="1" x14ac:dyDescent="0.25">
      <c r="A1389" s="130"/>
      <c r="B1389" s="105"/>
      <c r="C1389" s="131"/>
      <c r="D1389" s="105"/>
      <c r="E1389" s="105"/>
      <c r="F1389" s="105"/>
      <c r="G1389" s="105"/>
      <c r="H1389" s="105"/>
      <c r="I1389" s="105"/>
      <c r="J1389" s="105"/>
      <c r="K1389" s="105"/>
      <c r="L1389" s="105"/>
      <c r="M1389" s="105"/>
      <c r="N1389" s="105"/>
      <c r="O1389" s="105"/>
      <c r="P1389" s="105"/>
      <c r="Q1389" s="105"/>
      <c r="R1389" s="105"/>
      <c r="S1389" s="105"/>
      <c r="T1389" s="105"/>
      <c r="U1389" s="28"/>
      <c r="V1389" s="132"/>
      <c r="W1389" s="132"/>
      <c r="X1389" s="105"/>
      <c r="Y1389" s="105"/>
      <c r="Z1389" s="105"/>
      <c r="AA1389" s="105"/>
      <c r="AB1389" s="105"/>
      <c r="AC1389" s="105"/>
      <c r="AD1389" s="105"/>
      <c r="AE1389" s="105"/>
      <c r="AF1389" s="105"/>
      <c r="AG1389" s="105"/>
      <c r="AH1389" s="105"/>
      <c r="AI1389" s="105"/>
      <c r="AJ1389" s="105"/>
      <c r="AK1389" s="105"/>
      <c r="AL1389" s="105"/>
      <c r="AM1389" s="105"/>
      <c r="AN1389" s="105"/>
      <c r="AO1389" s="59"/>
      <c r="AQ1389" s="138"/>
      <c r="AR1389" s="28"/>
      <c r="AS1389" s="28"/>
      <c r="AT1389" s="59"/>
      <c r="AU1389" s="28"/>
      <c r="AV1389" s="59"/>
      <c r="AW1389" s="59"/>
      <c r="AX1389" s="59"/>
      <c r="AY1389" s="59"/>
      <c r="AZ1389" s="130"/>
      <c r="BA1389" s="59"/>
      <c r="BB1389" s="28"/>
      <c r="BC1389" s="28"/>
      <c r="BD1389" s="28"/>
      <c r="BE1389" s="28"/>
      <c r="BF1389" s="28"/>
      <c r="BG1389" s="28"/>
      <c r="BH1389" s="28"/>
      <c r="BI1389" s="28"/>
      <c r="BJ1389" s="28"/>
      <c r="BK1389" s="28"/>
      <c r="BL1389" s="28"/>
      <c r="BM1389" s="28"/>
      <c r="BN1389" s="28"/>
      <c r="BO1389" s="28"/>
      <c r="BP1389" s="28"/>
      <c r="BQ1389" s="28"/>
      <c r="BR1389" s="28"/>
      <c r="BS1389" s="28"/>
      <c r="BT1389" s="28"/>
      <c r="BU1389" s="28"/>
      <c r="BV1389" s="28"/>
      <c r="BW1389" s="28"/>
      <c r="BX1389" s="28"/>
      <c r="BY1389" s="28"/>
      <c r="BZ1389" s="28"/>
      <c r="CA1389" s="28"/>
      <c r="CB1389" s="28"/>
      <c r="CC1389" s="28"/>
      <c r="CD1389" s="28"/>
      <c r="CE1389" s="28"/>
      <c r="CF1389" s="28"/>
      <c r="CG1389" s="28"/>
      <c r="CH1389" s="28"/>
      <c r="CI1389" s="28"/>
      <c r="CJ1389" s="28"/>
      <c r="CK1389" s="28"/>
      <c r="CL1389" s="28"/>
      <c r="CM1389" s="28"/>
      <c r="CN1389" s="28"/>
      <c r="CO1389" s="28"/>
      <c r="CP1389" s="28"/>
      <c r="CQ1389" s="28"/>
      <c r="CR1389" s="28"/>
      <c r="CS1389" s="28"/>
      <c r="CT1389" s="28"/>
      <c r="CU1389" s="28"/>
      <c r="CV1389" s="28"/>
      <c r="CW1389" s="28"/>
      <c r="CX1389" s="28"/>
      <c r="CY1389" s="28"/>
      <c r="CZ1389" s="28"/>
      <c r="DA1389" s="28"/>
      <c r="DB1389" s="28"/>
      <c r="DC1389" s="28"/>
      <c r="DD1389" s="28"/>
      <c r="DE1389" s="28"/>
      <c r="DF1389" s="28"/>
      <c r="DG1389" s="28"/>
      <c r="DH1389" s="28"/>
      <c r="DI1389" s="28"/>
      <c r="DJ1389" s="28"/>
      <c r="DK1389" s="28"/>
      <c r="DL1389" s="28"/>
      <c r="DM1389" s="28"/>
      <c r="DN1389" s="28"/>
      <c r="DO1389" s="28"/>
      <c r="DP1389" s="28"/>
      <c r="DQ1389" s="28"/>
      <c r="DR1389" s="28"/>
      <c r="DS1389" s="28"/>
      <c r="DT1389" s="28"/>
      <c r="DU1389" s="28"/>
      <c r="DV1389" s="28"/>
      <c r="DW1389" s="28"/>
      <c r="DX1389" s="28"/>
      <c r="DY1389" s="28"/>
      <c r="DZ1389" s="28"/>
      <c r="EA1389" s="28"/>
      <c r="EB1389" s="28"/>
      <c r="EC1389" s="28"/>
      <c r="ED1389" s="28"/>
      <c r="EE1389" s="28"/>
      <c r="EF1389" s="28"/>
      <c r="EG1389" s="28"/>
      <c r="EH1389" s="28"/>
      <c r="EI1389" s="28"/>
      <c r="EJ1389" s="28"/>
      <c r="EK1389" s="28"/>
      <c r="EL1389" s="28"/>
      <c r="EM1389" s="28"/>
      <c r="EN1389" s="28"/>
      <c r="EO1389" s="28"/>
      <c r="EP1389" s="28"/>
      <c r="EQ1389" s="28"/>
    </row>
    <row r="1390" spans="1:147" s="1" customFormat="1" x14ac:dyDescent="0.25">
      <c r="A1390" s="130"/>
      <c r="B1390" s="105"/>
      <c r="C1390" s="131"/>
      <c r="D1390" s="105"/>
      <c r="E1390" s="105"/>
      <c r="F1390" s="105"/>
      <c r="G1390" s="105"/>
      <c r="H1390" s="105"/>
      <c r="I1390" s="105"/>
      <c r="J1390" s="105"/>
      <c r="K1390" s="105"/>
      <c r="L1390" s="105"/>
      <c r="M1390" s="105"/>
      <c r="N1390" s="105"/>
      <c r="O1390" s="105"/>
      <c r="P1390" s="105"/>
      <c r="Q1390" s="105"/>
      <c r="R1390" s="105"/>
      <c r="S1390" s="105"/>
      <c r="T1390" s="105"/>
      <c r="U1390" s="28"/>
      <c r="V1390" s="132"/>
      <c r="W1390" s="132"/>
      <c r="X1390" s="105"/>
      <c r="Y1390" s="105"/>
      <c r="Z1390" s="105"/>
      <c r="AA1390" s="105"/>
      <c r="AB1390" s="105"/>
      <c r="AC1390" s="105"/>
      <c r="AD1390" s="105"/>
      <c r="AE1390" s="105"/>
      <c r="AF1390" s="105"/>
      <c r="AG1390" s="105"/>
      <c r="AH1390" s="105"/>
      <c r="AI1390" s="105"/>
      <c r="AJ1390" s="105"/>
      <c r="AK1390" s="105"/>
      <c r="AL1390" s="105"/>
      <c r="AM1390" s="105"/>
      <c r="AN1390" s="105"/>
      <c r="AO1390" s="59"/>
      <c r="AQ1390" s="138"/>
      <c r="AR1390" s="28"/>
      <c r="AS1390" s="28"/>
      <c r="AT1390" s="59"/>
      <c r="AU1390" s="28"/>
      <c r="AV1390" s="59"/>
      <c r="AW1390" s="59"/>
      <c r="AX1390" s="59"/>
      <c r="AY1390" s="59"/>
      <c r="AZ1390" s="130"/>
      <c r="BA1390" s="59"/>
      <c r="BB1390" s="28"/>
      <c r="BC1390" s="28"/>
      <c r="BD1390" s="28"/>
      <c r="BE1390" s="28"/>
      <c r="BF1390" s="28"/>
      <c r="BG1390" s="28"/>
      <c r="BH1390" s="28"/>
      <c r="BI1390" s="28"/>
      <c r="BJ1390" s="28"/>
      <c r="BK1390" s="28"/>
      <c r="BL1390" s="28"/>
      <c r="BM1390" s="28"/>
      <c r="BN1390" s="28"/>
      <c r="BO1390" s="28"/>
      <c r="BP1390" s="28"/>
      <c r="BQ1390" s="28"/>
      <c r="BR1390" s="28"/>
      <c r="BS1390" s="28"/>
      <c r="BT1390" s="28"/>
      <c r="BU1390" s="28"/>
      <c r="BV1390" s="28"/>
      <c r="BW1390" s="28"/>
      <c r="BX1390" s="28"/>
      <c r="BY1390" s="28"/>
      <c r="BZ1390" s="28"/>
      <c r="CA1390" s="28"/>
      <c r="CB1390" s="28"/>
      <c r="CC1390" s="28"/>
      <c r="CD1390" s="28"/>
      <c r="CE1390" s="28"/>
      <c r="CF1390" s="28"/>
      <c r="CG1390" s="28"/>
      <c r="CH1390" s="28"/>
      <c r="CI1390" s="28"/>
      <c r="CJ1390" s="28"/>
      <c r="CK1390" s="28"/>
      <c r="CL1390" s="28"/>
      <c r="CM1390" s="28"/>
      <c r="CN1390" s="28"/>
      <c r="CO1390" s="28"/>
      <c r="CP1390" s="28"/>
      <c r="CQ1390" s="28"/>
      <c r="CR1390" s="28"/>
      <c r="CS1390" s="28"/>
      <c r="CT1390" s="28"/>
      <c r="CU1390" s="28"/>
      <c r="CV1390" s="28"/>
      <c r="CW1390" s="28"/>
      <c r="CX1390" s="28"/>
      <c r="CY1390" s="28"/>
      <c r="CZ1390" s="28"/>
      <c r="DA1390" s="28"/>
      <c r="DB1390" s="28"/>
      <c r="DC1390" s="28"/>
      <c r="DD1390" s="28"/>
      <c r="DE1390" s="28"/>
      <c r="DF1390" s="28"/>
      <c r="DG1390" s="28"/>
      <c r="DH1390" s="28"/>
      <c r="DI1390" s="28"/>
      <c r="DJ1390" s="28"/>
      <c r="DK1390" s="28"/>
      <c r="DL1390" s="28"/>
      <c r="DM1390" s="28"/>
      <c r="DN1390" s="28"/>
      <c r="DO1390" s="28"/>
      <c r="DP1390" s="28"/>
      <c r="DQ1390" s="28"/>
      <c r="DR1390" s="28"/>
      <c r="DS1390" s="28"/>
      <c r="DT1390" s="28"/>
      <c r="DU1390" s="28"/>
      <c r="DV1390" s="28"/>
      <c r="DW1390" s="28"/>
      <c r="DX1390" s="28"/>
      <c r="DY1390" s="28"/>
      <c r="DZ1390" s="28"/>
      <c r="EA1390" s="28"/>
      <c r="EB1390" s="28"/>
      <c r="EC1390" s="28"/>
      <c r="ED1390" s="28"/>
      <c r="EE1390" s="28"/>
      <c r="EF1390" s="28"/>
      <c r="EG1390" s="28"/>
      <c r="EH1390" s="28"/>
      <c r="EI1390" s="28"/>
      <c r="EJ1390" s="28"/>
      <c r="EK1390" s="28"/>
      <c r="EL1390" s="28"/>
      <c r="EM1390" s="28"/>
      <c r="EN1390" s="28"/>
      <c r="EO1390" s="28"/>
      <c r="EP1390" s="28"/>
      <c r="EQ1390" s="28"/>
    </row>
    <row r="1391" spans="1:147" s="1" customFormat="1" x14ac:dyDescent="0.25">
      <c r="A1391" s="130"/>
      <c r="B1391" s="105"/>
      <c r="C1391" s="131"/>
      <c r="D1391" s="105"/>
      <c r="E1391" s="105"/>
      <c r="F1391" s="105"/>
      <c r="G1391" s="105"/>
      <c r="H1391" s="105"/>
      <c r="I1391" s="105"/>
      <c r="J1391" s="105"/>
      <c r="K1391" s="105"/>
      <c r="L1391" s="105"/>
      <c r="M1391" s="105"/>
      <c r="N1391" s="105"/>
      <c r="O1391" s="105"/>
      <c r="P1391" s="105"/>
      <c r="Q1391" s="105"/>
      <c r="R1391" s="105"/>
      <c r="S1391" s="105"/>
      <c r="T1391" s="105"/>
      <c r="U1391" s="28"/>
      <c r="V1391" s="132"/>
      <c r="W1391" s="132"/>
      <c r="X1391" s="105"/>
      <c r="Y1391" s="105"/>
      <c r="Z1391" s="105"/>
      <c r="AA1391" s="105"/>
      <c r="AB1391" s="105"/>
      <c r="AC1391" s="105"/>
      <c r="AD1391" s="105"/>
      <c r="AE1391" s="105"/>
      <c r="AF1391" s="105"/>
      <c r="AG1391" s="105"/>
      <c r="AH1391" s="105"/>
      <c r="AI1391" s="105"/>
      <c r="AJ1391" s="105"/>
      <c r="AK1391" s="105"/>
      <c r="AL1391" s="105"/>
      <c r="AM1391" s="105"/>
      <c r="AN1391" s="105"/>
      <c r="AO1391" s="59"/>
      <c r="AQ1391" s="138"/>
      <c r="AR1391" s="28"/>
      <c r="AS1391" s="28"/>
      <c r="AT1391" s="59"/>
      <c r="AU1391" s="28"/>
      <c r="AV1391" s="59"/>
      <c r="AW1391" s="59"/>
      <c r="AX1391" s="59"/>
      <c r="AY1391" s="59"/>
      <c r="AZ1391" s="130"/>
      <c r="BA1391" s="59"/>
      <c r="BB1391" s="28"/>
      <c r="BC1391" s="28"/>
      <c r="BD1391" s="28"/>
      <c r="BE1391" s="28"/>
      <c r="BF1391" s="28"/>
      <c r="BG1391" s="28"/>
      <c r="BH1391" s="28"/>
      <c r="BI1391" s="28"/>
      <c r="BJ1391" s="28"/>
      <c r="BK1391" s="28"/>
      <c r="BL1391" s="28"/>
      <c r="BM1391" s="28"/>
      <c r="BN1391" s="28"/>
      <c r="BO1391" s="28"/>
      <c r="BP1391" s="28"/>
      <c r="BQ1391" s="28"/>
      <c r="BR1391" s="28"/>
      <c r="BS1391" s="28"/>
      <c r="BT1391" s="28"/>
      <c r="BU1391" s="28"/>
      <c r="BV1391" s="28"/>
      <c r="BW1391" s="28"/>
      <c r="BX1391" s="28"/>
      <c r="BY1391" s="28"/>
      <c r="BZ1391" s="28"/>
      <c r="CA1391" s="28"/>
      <c r="CB1391" s="28"/>
      <c r="CC1391" s="28"/>
      <c r="CD1391" s="28"/>
      <c r="CE1391" s="28"/>
      <c r="CF1391" s="28"/>
      <c r="CG1391" s="28"/>
      <c r="CH1391" s="28"/>
      <c r="CI1391" s="28"/>
      <c r="CJ1391" s="28"/>
      <c r="CK1391" s="28"/>
      <c r="CL1391" s="28"/>
      <c r="CM1391" s="28"/>
      <c r="CN1391" s="28"/>
      <c r="CO1391" s="28"/>
      <c r="CP1391" s="28"/>
      <c r="CQ1391" s="28"/>
      <c r="CR1391" s="28"/>
      <c r="CS1391" s="28"/>
      <c r="CT1391" s="28"/>
      <c r="CU1391" s="28"/>
      <c r="CV1391" s="28"/>
      <c r="CW1391" s="28"/>
      <c r="CX1391" s="28"/>
      <c r="CY1391" s="28"/>
      <c r="CZ1391" s="28"/>
      <c r="DA1391" s="28"/>
      <c r="DB1391" s="28"/>
      <c r="DC1391" s="28"/>
      <c r="DD1391" s="28"/>
      <c r="DE1391" s="28"/>
      <c r="DF1391" s="28"/>
      <c r="DG1391" s="28"/>
      <c r="DH1391" s="28"/>
      <c r="DI1391" s="28"/>
      <c r="DJ1391" s="28"/>
      <c r="DK1391" s="28"/>
      <c r="DL1391" s="28"/>
      <c r="DM1391" s="28"/>
      <c r="DN1391" s="28"/>
      <c r="DO1391" s="28"/>
      <c r="DP1391" s="28"/>
      <c r="DQ1391" s="28"/>
      <c r="DR1391" s="28"/>
      <c r="DS1391" s="28"/>
      <c r="DT1391" s="28"/>
      <c r="DU1391" s="28"/>
      <c r="DV1391" s="28"/>
      <c r="DW1391" s="28"/>
      <c r="DX1391" s="28"/>
      <c r="DY1391" s="28"/>
      <c r="DZ1391" s="28"/>
      <c r="EA1391" s="28"/>
      <c r="EB1391" s="28"/>
      <c r="EC1391" s="28"/>
      <c r="ED1391" s="28"/>
      <c r="EE1391" s="28"/>
      <c r="EF1391" s="28"/>
      <c r="EG1391" s="28"/>
      <c r="EH1391" s="28"/>
      <c r="EI1391" s="28"/>
      <c r="EJ1391" s="28"/>
      <c r="EK1391" s="28"/>
      <c r="EL1391" s="28"/>
      <c r="EM1391" s="28"/>
      <c r="EN1391" s="28"/>
      <c r="EO1391" s="28"/>
      <c r="EP1391" s="28"/>
      <c r="EQ1391" s="28"/>
    </row>
    <row r="1392" spans="1:147" s="1" customFormat="1" x14ac:dyDescent="0.25">
      <c r="A1392" s="130"/>
      <c r="B1392" s="105"/>
      <c r="C1392" s="131"/>
      <c r="D1392" s="105"/>
      <c r="E1392" s="105"/>
      <c r="F1392" s="105"/>
      <c r="G1392" s="105"/>
      <c r="H1392" s="105"/>
      <c r="I1392" s="105"/>
      <c r="J1392" s="105"/>
      <c r="K1392" s="105"/>
      <c r="L1392" s="105"/>
      <c r="M1392" s="105"/>
      <c r="N1392" s="105"/>
      <c r="O1392" s="105"/>
      <c r="P1392" s="105"/>
      <c r="Q1392" s="105"/>
      <c r="R1392" s="105"/>
      <c r="S1392" s="105"/>
      <c r="T1392" s="105"/>
      <c r="U1392" s="28"/>
      <c r="V1392" s="132"/>
      <c r="W1392" s="132"/>
      <c r="X1392" s="105"/>
      <c r="Y1392" s="105"/>
      <c r="Z1392" s="105"/>
      <c r="AA1392" s="105"/>
      <c r="AB1392" s="105"/>
      <c r="AC1392" s="105"/>
      <c r="AD1392" s="105"/>
      <c r="AE1392" s="105"/>
      <c r="AF1392" s="105"/>
      <c r="AG1392" s="105"/>
      <c r="AH1392" s="105"/>
      <c r="AI1392" s="105"/>
      <c r="AJ1392" s="105"/>
      <c r="AK1392" s="105"/>
      <c r="AL1392" s="105"/>
      <c r="AM1392" s="105"/>
      <c r="AN1392" s="105"/>
      <c r="AO1392" s="59"/>
      <c r="AQ1392" s="138"/>
      <c r="AR1392" s="28"/>
      <c r="AS1392" s="28"/>
      <c r="AT1392" s="59"/>
      <c r="AU1392" s="28"/>
      <c r="AV1392" s="59"/>
      <c r="AW1392" s="59"/>
      <c r="AX1392" s="59"/>
      <c r="AY1392" s="59"/>
      <c r="AZ1392" s="130"/>
      <c r="BA1392" s="59"/>
      <c r="BB1392" s="28"/>
      <c r="BC1392" s="28"/>
      <c r="BD1392" s="28"/>
      <c r="BE1392" s="28"/>
      <c r="BF1392" s="28"/>
      <c r="BG1392" s="28"/>
      <c r="BH1392" s="28"/>
      <c r="BI1392" s="28"/>
      <c r="BJ1392" s="28"/>
      <c r="BK1392" s="28"/>
      <c r="BL1392" s="28"/>
      <c r="BM1392" s="28"/>
      <c r="BN1392" s="28"/>
      <c r="BO1392" s="28"/>
      <c r="BP1392" s="28"/>
      <c r="BQ1392" s="28"/>
      <c r="BR1392" s="28"/>
      <c r="BS1392" s="28"/>
      <c r="BT1392" s="28"/>
      <c r="BU1392" s="28"/>
      <c r="BV1392" s="28"/>
      <c r="BW1392" s="28"/>
      <c r="BX1392" s="28"/>
      <c r="BY1392" s="28"/>
      <c r="BZ1392" s="28"/>
      <c r="CA1392" s="28"/>
      <c r="CB1392" s="28"/>
      <c r="CC1392" s="28"/>
      <c r="CD1392" s="28"/>
      <c r="CE1392" s="28"/>
      <c r="CF1392" s="28"/>
      <c r="CG1392" s="28"/>
      <c r="CH1392" s="28"/>
      <c r="CI1392" s="28"/>
      <c r="CJ1392" s="28"/>
      <c r="CK1392" s="28"/>
      <c r="CL1392" s="28"/>
      <c r="CM1392" s="28"/>
      <c r="CN1392" s="28"/>
      <c r="CO1392" s="28"/>
      <c r="CP1392" s="28"/>
      <c r="CQ1392" s="28"/>
      <c r="CR1392" s="28"/>
      <c r="CS1392" s="28"/>
      <c r="CT1392" s="28"/>
      <c r="CU1392" s="28"/>
      <c r="CV1392" s="28"/>
      <c r="CW1392" s="28"/>
      <c r="CX1392" s="28"/>
      <c r="CY1392" s="28"/>
      <c r="CZ1392" s="28"/>
      <c r="DA1392" s="28"/>
      <c r="DB1392" s="28"/>
      <c r="DC1392" s="28"/>
      <c r="DD1392" s="28"/>
      <c r="DE1392" s="28"/>
      <c r="DF1392" s="28"/>
      <c r="DG1392" s="28"/>
      <c r="DH1392" s="28"/>
      <c r="DI1392" s="28"/>
      <c r="DJ1392" s="28"/>
      <c r="DK1392" s="28"/>
      <c r="DL1392" s="28"/>
      <c r="DM1392" s="28"/>
      <c r="DN1392" s="28"/>
      <c r="DO1392" s="28"/>
      <c r="DP1392" s="28"/>
      <c r="DQ1392" s="28"/>
      <c r="DR1392" s="28"/>
      <c r="DS1392" s="28"/>
      <c r="DT1392" s="28"/>
      <c r="DU1392" s="28"/>
      <c r="DV1392" s="28"/>
      <c r="DW1392" s="28"/>
      <c r="DX1392" s="28"/>
      <c r="DY1392" s="28"/>
      <c r="DZ1392" s="28"/>
      <c r="EA1392" s="28"/>
      <c r="EB1392" s="28"/>
      <c r="EC1392" s="28"/>
      <c r="ED1392" s="28"/>
      <c r="EE1392" s="28"/>
      <c r="EF1392" s="28"/>
      <c r="EG1392" s="28"/>
      <c r="EH1392" s="28"/>
      <c r="EI1392" s="28"/>
      <c r="EJ1392" s="28"/>
      <c r="EK1392" s="28"/>
      <c r="EL1392" s="28"/>
      <c r="EM1392" s="28"/>
      <c r="EN1392" s="28"/>
      <c r="EO1392" s="28"/>
      <c r="EP1392" s="28"/>
      <c r="EQ1392" s="28"/>
    </row>
    <row r="1393" spans="1:147" s="1" customFormat="1" x14ac:dyDescent="0.25">
      <c r="A1393" s="130"/>
      <c r="B1393" s="105"/>
      <c r="C1393" s="131"/>
      <c r="D1393" s="105"/>
      <c r="E1393" s="105"/>
      <c r="F1393" s="105"/>
      <c r="G1393" s="105"/>
      <c r="H1393" s="105"/>
      <c r="I1393" s="105"/>
      <c r="J1393" s="105"/>
      <c r="K1393" s="105"/>
      <c r="L1393" s="105"/>
      <c r="M1393" s="105"/>
      <c r="N1393" s="105"/>
      <c r="O1393" s="105"/>
      <c r="P1393" s="105"/>
      <c r="Q1393" s="105"/>
      <c r="R1393" s="105"/>
      <c r="S1393" s="105"/>
      <c r="T1393" s="105"/>
      <c r="U1393" s="28"/>
      <c r="V1393" s="132"/>
      <c r="W1393" s="132"/>
      <c r="X1393" s="105"/>
      <c r="Y1393" s="105"/>
      <c r="Z1393" s="105"/>
      <c r="AA1393" s="105"/>
      <c r="AB1393" s="105"/>
      <c r="AC1393" s="105"/>
      <c r="AD1393" s="105"/>
      <c r="AE1393" s="105"/>
      <c r="AF1393" s="105"/>
      <c r="AG1393" s="105"/>
      <c r="AH1393" s="105"/>
      <c r="AI1393" s="105"/>
      <c r="AJ1393" s="105"/>
      <c r="AK1393" s="105"/>
      <c r="AL1393" s="105"/>
      <c r="AM1393" s="105"/>
      <c r="AN1393" s="105"/>
      <c r="AO1393" s="59"/>
      <c r="AQ1393" s="138"/>
      <c r="AR1393" s="28"/>
      <c r="AS1393" s="28"/>
      <c r="AT1393" s="59"/>
      <c r="AU1393" s="28"/>
      <c r="AV1393" s="59"/>
      <c r="AW1393" s="59"/>
      <c r="AX1393" s="59"/>
      <c r="AY1393" s="59"/>
      <c r="AZ1393" s="130"/>
      <c r="BA1393" s="59"/>
      <c r="BB1393" s="28"/>
      <c r="BC1393" s="28"/>
      <c r="BD1393" s="28"/>
      <c r="BE1393" s="28"/>
      <c r="BF1393" s="28"/>
      <c r="BG1393" s="28"/>
      <c r="BH1393" s="28"/>
      <c r="BI1393" s="28"/>
      <c r="BJ1393" s="28"/>
      <c r="BK1393" s="28"/>
      <c r="BL1393" s="28"/>
      <c r="BM1393" s="28"/>
      <c r="BN1393" s="28"/>
      <c r="BO1393" s="28"/>
      <c r="BP1393" s="28"/>
      <c r="BQ1393" s="28"/>
      <c r="BR1393" s="28"/>
      <c r="BS1393" s="28"/>
      <c r="BT1393" s="28"/>
      <c r="BU1393" s="28"/>
      <c r="BV1393" s="28"/>
      <c r="BW1393" s="28"/>
      <c r="BX1393" s="28"/>
      <c r="BY1393" s="28"/>
      <c r="BZ1393" s="28"/>
      <c r="CA1393" s="28"/>
      <c r="CB1393" s="28"/>
      <c r="CC1393" s="28"/>
      <c r="CD1393" s="28"/>
      <c r="CE1393" s="28"/>
      <c r="CF1393" s="28"/>
      <c r="CG1393" s="28"/>
      <c r="CH1393" s="28"/>
      <c r="CI1393" s="28"/>
      <c r="CJ1393" s="28"/>
      <c r="CK1393" s="28"/>
      <c r="CL1393" s="28"/>
      <c r="CM1393" s="28"/>
      <c r="CN1393" s="28"/>
      <c r="CO1393" s="28"/>
      <c r="CP1393" s="28"/>
      <c r="CQ1393" s="28"/>
      <c r="CR1393" s="28"/>
      <c r="CS1393" s="28"/>
      <c r="CT1393" s="28"/>
      <c r="CU1393" s="28"/>
      <c r="CV1393" s="28"/>
      <c r="CW1393" s="28"/>
      <c r="CX1393" s="28"/>
      <c r="CY1393" s="28"/>
      <c r="CZ1393" s="28"/>
      <c r="DA1393" s="28"/>
      <c r="DB1393" s="28"/>
      <c r="DC1393" s="28"/>
      <c r="DD1393" s="28"/>
      <c r="DE1393" s="28"/>
      <c r="DF1393" s="28"/>
      <c r="DG1393" s="28"/>
      <c r="DH1393" s="28"/>
      <c r="DI1393" s="28"/>
      <c r="DJ1393" s="28"/>
      <c r="DK1393" s="28"/>
      <c r="DL1393" s="28"/>
      <c r="DM1393" s="28"/>
      <c r="DN1393" s="28"/>
      <c r="DO1393" s="28"/>
      <c r="DP1393" s="28"/>
      <c r="DQ1393" s="28"/>
      <c r="DR1393" s="28"/>
      <c r="DS1393" s="28"/>
      <c r="DT1393" s="28"/>
      <c r="DU1393" s="28"/>
      <c r="DV1393" s="28"/>
      <c r="DW1393" s="28"/>
      <c r="DX1393" s="28"/>
      <c r="DY1393" s="28"/>
      <c r="DZ1393" s="28"/>
      <c r="EA1393" s="28"/>
      <c r="EB1393" s="28"/>
      <c r="EC1393" s="28"/>
      <c r="ED1393" s="28"/>
      <c r="EE1393" s="28"/>
      <c r="EF1393" s="28"/>
      <c r="EG1393" s="28"/>
      <c r="EH1393" s="28"/>
      <c r="EI1393" s="28"/>
      <c r="EJ1393" s="28"/>
      <c r="EK1393" s="28"/>
      <c r="EL1393" s="28"/>
      <c r="EM1393" s="28"/>
      <c r="EN1393" s="28"/>
      <c r="EO1393" s="28"/>
      <c r="EP1393" s="28"/>
      <c r="EQ1393" s="28"/>
    </row>
    <row r="1394" spans="1:147" s="1" customFormat="1" x14ac:dyDescent="0.25">
      <c r="A1394" s="130"/>
      <c r="B1394" s="105"/>
      <c r="C1394" s="131"/>
      <c r="D1394" s="105"/>
      <c r="E1394" s="105"/>
      <c r="F1394" s="105"/>
      <c r="G1394" s="105"/>
      <c r="H1394" s="105"/>
      <c r="I1394" s="105"/>
      <c r="J1394" s="105"/>
      <c r="K1394" s="105"/>
      <c r="L1394" s="105"/>
      <c r="M1394" s="105"/>
      <c r="N1394" s="105"/>
      <c r="O1394" s="105"/>
      <c r="P1394" s="105"/>
      <c r="Q1394" s="105"/>
      <c r="R1394" s="105"/>
      <c r="S1394" s="105"/>
      <c r="T1394" s="105"/>
      <c r="U1394" s="28"/>
      <c r="V1394" s="132"/>
      <c r="W1394" s="132"/>
      <c r="X1394" s="105"/>
      <c r="Y1394" s="105"/>
      <c r="Z1394" s="105"/>
      <c r="AA1394" s="105"/>
      <c r="AB1394" s="105"/>
      <c r="AC1394" s="105"/>
      <c r="AD1394" s="105"/>
      <c r="AE1394" s="105"/>
      <c r="AF1394" s="105"/>
      <c r="AG1394" s="105"/>
      <c r="AH1394" s="105"/>
      <c r="AI1394" s="105"/>
      <c r="AJ1394" s="105"/>
      <c r="AK1394" s="105"/>
      <c r="AL1394" s="105"/>
      <c r="AM1394" s="105"/>
      <c r="AN1394" s="105"/>
      <c r="AO1394" s="59"/>
      <c r="AQ1394" s="138"/>
      <c r="AR1394" s="28"/>
      <c r="AS1394" s="28"/>
      <c r="AT1394" s="59"/>
      <c r="AU1394" s="28"/>
      <c r="AV1394" s="59"/>
      <c r="AW1394" s="59"/>
      <c r="AX1394" s="59"/>
      <c r="AY1394" s="59"/>
      <c r="AZ1394" s="130"/>
      <c r="BA1394" s="59"/>
      <c r="BB1394" s="28"/>
      <c r="BC1394" s="28"/>
      <c r="BD1394" s="28"/>
      <c r="BE1394" s="28"/>
      <c r="BF1394" s="28"/>
      <c r="BG1394" s="28"/>
      <c r="BH1394" s="28"/>
      <c r="BI1394" s="28"/>
      <c r="BJ1394" s="28"/>
      <c r="BK1394" s="28"/>
      <c r="BL1394" s="28"/>
      <c r="BM1394" s="28"/>
      <c r="BN1394" s="28"/>
      <c r="BO1394" s="28"/>
      <c r="BP1394" s="28"/>
      <c r="BQ1394" s="28"/>
      <c r="BR1394" s="28"/>
      <c r="BS1394" s="28"/>
      <c r="BT1394" s="28"/>
      <c r="BU1394" s="28"/>
      <c r="BV1394" s="28"/>
      <c r="BW1394" s="28"/>
      <c r="BX1394" s="28"/>
      <c r="BY1394" s="28"/>
      <c r="BZ1394" s="28"/>
      <c r="CA1394" s="28"/>
      <c r="CB1394" s="28"/>
      <c r="CC1394" s="28"/>
      <c r="CD1394" s="28"/>
      <c r="CE1394" s="28"/>
      <c r="CF1394" s="28"/>
      <c r="CG1394" s="28"/>
      <c r="CH1394" s="28"/>
      <c r="CI1394" s="28"/>
      <c r="CJ1394" s="28"/>
      <c r="CK1394" s="28"/>
      <c r="CL1394" s="28"/>
      <c r="CM1394" s="28"/>
      <c r="CN1394" s="28"/>
      <c r="CO1394" s="28"/>
      <c r="CP1394" s="28"/>
      <c r="CQ1394" s="28"/>
      <c r="CR1394" s="28"/>
      <c r="CS1394" s="28"/>
      <c r="CT1394" s="28"/>
      <c r="CU1394" s="28"/>
      <c r="CV1394" s="28"/>
      <c r="CW1394" s="28"/>
      <c r="CX1394" s="28"/>
      <c r="CY1394" s="28"/>
      <c r="CZ1394" s="28"/>
      <c r="DA1394" s="28"/>
      <c r="DB1394" s="28"/>
      <c r="DC1394" s="28"/>
      <c r="DD1394" s="28"/>
      <c r="DE1394" s="28"/>
      <c r="DF1394" s="28"/>
      <c r="DG1394" s="28"/>
      <c r="DH1394" s="28"/>
      <c r="DI1394" s="28"/>
      <c r="DJ1394" s="28"/>
      <c r="DK1394" s="28"/>
      <c r="DL1394" s="28"/>
      <c r="DM1394" s="28"/>
      <c r="DN1394" s="28"/>
      <c r="DO1394" s="28"/>
      <c r="DP1394" s="28"/>
      <c r="DQ1394" s="28"/>
      <c r="DR1394" s="28"/>
      <c r="DS1394" s="28"/>
      <c r="DT1394" s="28"/>
      <c r="DU1394" s="28"/>
      <c r="DV1394" s="28"/>
      <c r="DW1394" s="28"/>
      <c r="DX1394" s="28"/>
      <c r="DY1394" s="28"/>
      <c r="DZ1394" s="28"/>
      <c r="EA1394" s="28"/>
      <c r="EB1394" s="28"/>
      <c r="EC1394" s="28"/>
      <c r="ED1394" s="28"/>
      <c r="EE1394" s="28"/>
      <c r="EF1394" s="28"/>
      <c r="EG1394" s="28"/>
      <c r="EH1394" s="28"/>
      <c r="EI1394" s="28"/>
      <c r="EJ1394" s="28"/>
      <c r="EK1394" s="28"/>
      <c r="EL1394" s="28"/>
      <c r="EM1394" s="28"/>
      <c r="EN1394" s="28"/>
      <c r="EO1394" s="28"/>
      <c r="EP1394" s="28"/>
      <c r="EQ1394" s="28"/>
    </row>
    <row r="1395" spans="1:147" s="1" customFormat="1" x14ac:dyDescent="0.25">
      <c r="A1395" s="130"/>
      <c r="B1395" s="105"/>
      <c r="C1395" s="131"/>
      <c r="D1395" s="105"/>
      <c r="E1395" s="105"/>
      <c r="F1395" s="105"/>
      <c r="G1395" s="105"/>
      <c r="H1395" s="105"/>
      <c r="I1395" s="105"/>
      <c r="J1395" s="105"/>
      <c r="K1395" s="105"/>
      <c r="L1395" s="105"/>
      <c r="M1395" s="105"/>
      <c r="N1395" s="105"/>
      <c r="O1395" s="105"/>
      <c r="P1395" s="105"/>
      <c r="Q1395" s="105"/>
      <c r="R1395" s="105"/>
      <c r="S1395" s="105"/>
      <c r="T1395" s="105"/>
      <c r="U1395" s="28"/>
      <c r="V1395" s="132"/>
      <c r="W1395" s="132"/>
      <c r="X1395" s="105"/>
      <c r="Y1395" s="105"/>
      <c r="Z1395" s="105"/>
      <c r="AA1395" s="105"/>
      <c r="AB1395" s="105"/>
      <c r="AC1395" s="105"/>
      <c r="AD1395" s="105"/>
      <c r="AE1395" s="105"/>
      <c r="AF1395" s="105"/>
      <c r="AG1395" s="105"/>
      <c r="AH1395" s="105"/>
      <c r="AI1395" s="105"/>
      <c r="AJ1395" s="105"/>
      <c r="AK1395" s="105"/>
      <c r="AL1395" s="105"/>
      <c r="AM1395" s="105"/>
      <c r="AN1395" s="105"/>
      <c r="AO1395" s="59"/>
      <c r="AQ1395" s="138"/>
      <c r="AR1395" s="28"/>
      <c r="AS1395" s="28"/>
      <c r="AT1395" s="59"/>
      <c r="AU1395" s="28"/>
      <c r="AV1395" s="59"/>
      <c r="AW1395" s="59"/>
      <c r="AX1395" s="59"/>
      <c r="AY1395" s="59"/>
      <c r="AZ1395" s="130"/>
      <c r="BA1395" s="59"/>
      <c r="BB1395" s="28"/>
      <c r="BC1395" s="28"/>
      <c r="BD1395" s="28"/>
      <c r="BE1395" s="28"/>
      <c r="BF1395" s="28"/>
      <c r="BG1395" s="28"/>
      <c r="BH1395" s="28"/>
      <c r="BI1395" s="28"/>
      <c r="BJ1395" s="28"/>
      <c r="BK1395" s="28"/>
      <c r="BL1395" s="28"/>
      <c r="BM1395" s="28"/>
      <c r="BN1395" s="28"/>
      <c r="BO1395" s="28"/>
      <c r="BP1395" s="28"/>
      <c r="BQ1395" s="28"/>
      <c r="BR1395" s="28"/>
      <c r="BS1395" s="28"/>
      <c r="BT1395" s="28"/>
      <c r="BU1395" s="28"/>
      <c r="BV1395" s="28"/>
      <c r="BW1395" s="28"/>
      <c r="BX1395" s="28"/>
      <c r="BY1395" s="28"/>
      <c r="BZ1395" s="28"/>
      <c r="CA1395" s="28"/>
      <c r="CB1395" s="28"/>
      <c r="CC1395" s="28"/>
      <c r="CD1395" s="28"/>
      <c r="CE1395" s="28"/>
      <c r="CF1395" s="28"/>
      <c r="CG1395" s="28"/>
      <c r="CH1395" s="28"/>
      <c r="CI1395" s="28"/>
      <c r="CJ1395" s="28"/>
      <c r="CK1395" s="28"/>
      <c r="CL1395" s="28"/>
      <c r="CM1395" s="28"/>
      <c r="CN1395" s="28"/>
      <c r="CO1395" s="28"/>
      <c r="CP1395" s="28"/>
      <c r="CQ1395" s="28"/>
      <c r="CR1395" s="28"/>
      <c r="CS1395" s="28"/>
      <c r="CT1395" s="28"/>
      <c r="CU1395" s="28"/>
      <c r="CV1395" s="28"/>
      <c r="CW1395" s="28"/>
      <c r="CX1395" s="28"/>
      <c r="CY1395" s="28"/>
      <c r="CZ1395" s="28"/>
      <c r="DA1395" s="28"/>
      <c r="DB1395" s="28"/>
      <c r="DC1395" s="28"/>
      <c r="DD1395" s="28"/>
      <c r="DE1395" s="28"/>
      <c r="DF1395" s="28"/>
      <c r="DG1395" s="28"/>
      <c r="DH1395" s="28"/>
      <c r="DI1395" s="28"/>
      <c r="DJ1395" s="28"/>
      <c r="DK1395" s="28"/>
      <c r="DL1395" s="28"/>
      <c r="DM1395" s="28"/>
      <c r="DN1395" s="28"/>
      <c r="DO1395" s="28"/>
      <c r="DP1395" s="28"/>
      <c r="DQ1395" s="28"/>
      <c r="DR1395" s="28"/>
      <c r="DS1395" s="28"/>
      <c r="DT1395" s="28"/>
      <c r="DU1395" s="28"/>
      <c r="DV1395" s="28"/>
      <c r="DW1395" s="28"/>
      <c r="DX1395" s="28"/>
      <c r="DY1395" s="28"/>
      <c r="DZ1395" s="28"/>
      <c r="EA1395" s="28"/>
      <c r="EB1395" s="28"/>
      <c r="EC1395" s="28"/>
      <c r="ED1395" s="28"/>
      <c r="EE1395" s="28"/>
      <c r="EF1395" s="28"/>
      <c r="EG1395" s="28"/>
      <c r="EH1395" s="28"/>
      <c r="EI1395" s="28"/>
      <c r="EJ1395" s="28"/>
      <c r="EK1395" s="28"/>
      <c r="EL1395" s="28"/>
      <c r="EM1395" s="28"/>
      <c r="EN1395" s="28"/>
      <c r="EO1395" s="28"/>
      <c r="EP1395" s="28"/>
      <c r="EQ1395" s="28"/>
    </row>
    <row r="1396" spans="1:147" s="1" customFormat="1" x14ac:dyDescent="0.25">
      <c r="A1396" s="130"/>
      <c r="B1396" s="105"/>
      <c r="C1396" s="131"/>
      <c r="D1396" s="105"/>
      <c r="E1396" s="105"/>
      <c r="F1396" s="105"/>
      <c r="G1396" s="105"/>
      <c r="H1396" s="105"/>
      <c r="I1396" s="105"/>
      <c r="J1396" s="105"/>
      <c r="K1396" s="105"/>
      <c r="L1396" s="105"/>
      <c r="M1396" s="105"/>
      <c r="N1396" s="105"/>
      <c r="O1396" s="105"/>
      <c r="P1396" s="105"/>
      <c r="Q1396" s="105"/>
      <c r="R1396" s="105"/>
      <c r="S1396" s="105"/>
      <c r="T1396" s="105"/>
      <c r="U1396" s="28"/>
      <c r="V1396" s="132"/>
      <c r="W1396" s="132"/>
      <c r="X1396" s="105"/>
      <c r="Y1396" s="105"/>
      <c r="Z1396" s="105"/>
      <c r="AA1396" s="105"/>
      <c r="AB1396" s="105"/>
      <c r="AC1396" s="105"/>
      <c r="AD1396" s="105"/>
      <c r="AE1396" s="105"/>
      <c r="AF1396" s="105"/>
      <c r="AG1396" s="105"/>
      <c r="AH1396" s="105"/>
      <c r="AI1396" s="105"/>
      <c r="AJ1396" s="105"/>
      <c r="AK1396" s="105"/>
      <c r="AL1396" s="105"/>
      <c r="AM1396" s="105"/>
      <c r="AN1396" s="105"/>
      <c r="AO1396" s="59"/>
      <c r="AQ1396" s="138"/>
      <c r="AR1396" s="28"/>
      <c r="AS1396" s="28"/>
      <c r="AT1396" s="59"/>
      <c r="AU1396" s="28"/>
      <c r="AV1396" s="59"/>
      <c r="AW1396" s="59"/>
      <c r="AX1396" s="59"/>
      <c r="AY1396" s="59"/>
      <c r="AZ1396" s="130"/>
      <c r="BA1396" s="59"/>
      <c r="BB1396" s="28"/>
      <c r="BC1396" s="28"/>
      <c r="BD1396" s="28"/>
      <c r="BE1396" s="28"/>
      <c r="BF1396" s="28"/>
      <c r="BG1396" s="28"/>
      <c r="BH1396" s="28"/>
      <c r="BI1396" s="28"/>
      <c r="BJ1396" s="28"/>
      <c r="BK1396" s="28"/>
      <c r="BL1396" s="28"/>
      <c r="BM1396" s="28"/>
      <c r="BN1396" s="28"/>
      <c r="BO1396" s="28"/>
      <c r="BP1396" s="28"/>
      <c r="BQ1396" s="28"/>
      <c r="BR1396" s="28"/>
      <c r="BS1396" s="28"/>
      <c r="BT1396" s="28"/>
      <c r="BU1396" s="28"/>
      <c r="BV1396" s="28"/>
      <c r="BW1396" s="28"/>
      <c r="BX1396" s="28"/>
      <c r="BY1396" s="28"/>
      <c r="BZ1396" s="28"/>
      <c r="CA1396" s="28"/>
      <c r="CB1396" s="28"/>
      <c r="CC1396" s="28"/>
      <c r="CD1396" s="28"/>
      <c r="CE1396" s="28"/>
      <c r="CF1396" s="28"/>
      <c r="CG1396" s="28"/>
      <c r="CH1396" s="28"/>
      <c r="CI1396" s="28"/>
      <c r="CJ1396" s="28"/>
      <c r="CK1396" s="28"/>
      <c r="CL1396" s="28"/>
      <c r="CM1396" s="28"/>
      <c r="CN1396" s="28"/>
      <c r="CO1396" s="28"/>
      <c r="CP1396" s="28"/>
      <c r="CQ1396" s="28"/>
      <c r="CR1396" s="28"/>
      <c r="CS1396" s="28"/>
      <c r="CT1396" s="28"/>
      <c r="CU1396" s="28"/>
      <c r="CV1396" s="28"/>
      <c r="CW1396" s="28"/>
      <c r="CX1396" s="28"/>
      <c r="CY1396" s="28"/>
      <c r="CZ1396" s="28"/>
      <c r="DA1396" s="28"/>
      <c r="DB1396" s="28"/>
      <c r="DC1396" s="28"/>
      <c r="DD1396" s="28"/>
      <c r="DE1396" s="28"/>
      <c r="DF1396" s="28"/>
      <c r="DG1396" s="28"/>
      <c r="DH1396" s="28"/>
      <c r="DI1396" s="28"/>
      <c r="DJ1396" s="28"/>
      <c r="DK1396" s="28"/>
      <c r="DL1396" s="28"/>
      <c r="DM1396" s="28"/>
      <c r="DN1396" s="28"/>
      <c r="DO1396" s="28"/>
      <c r="DP1396" s="28"/>
      <c r="DQ1396" s="28"/>
      <c r="DR1396" s="28"/>
      <c r="DS1396" s="28"/>
      <c r="DT1396" s="28"/>
      <c r="DU1396" s="28"/>
      <c r="DV1396" s="28"/>
      <c r="DW1396" s="28"/>
      <c r="DX1396" s="28"/>
      <c r="DY1396" s="28"/>
      <c r="DZ1396" s="28"/>
      <c r="EA1396" s="28"/>
      <c r="EB1396" s="28"/>
      <c r="EC1396" s="28"/>
      <c r="ED1396" s="28"/>
      <c r="EE1396" s="28"/>
      <c r="EF1396" s="28"/>
      <c r="EG1396" s="28"/>
      <c r="EH1396" s="28"/>
      <c r="EI1396" s="28"/>
      <c r="EJ1396" s="28"/>
      <c r="EK1396" s="28"/>
      <c r="EL1396" s="28"/>
      <c r="EM1396" s="28"/>
      <c r="EN1396" s="28"/>
      <c r="EO1396" s="28"/>
      <c r="EP1396" s="28"/>
      <c r="EQ1396" s="28"/>
    </row>
    <row r="1397" spans="1:147" s="1" customFormat="1" x14ac:dyDescent="0.25">
      <c r="A1397" s="130"/>
      <c r="B1397" s="105"/>
      <c r="C1397" s="131"/>
      <c r="D1397" s="105"/>
      <c r="E1397" s="105"/>
      <c r="F1397" s="105"/>
      <c r="G1397" s="105"/>
      <c r="H1397" s="105"/>
      <c r="I1397" s="105"/>
      <c r="J1397" s="105"/>
      <c r="K1397" s="105"/>
      <c r="L1397" s="105"/>
      <c r="M1397" s="105"/>
      <c r="N1397" s="105"/>
      <c r="O1397" s="105"/>
      <c r="P1397" s="105"/>
      <c r="Q1397" s="105"/>
      <c r="R1397" s="105"/>
      <c r="S1397" s="105"/>
      <c r="T1397" s="105"/>
      <c r="U1397" s="28"/>
      <c r="V1397" s="132"/>
      <c r="W1397" s="132"/>
      <c r="X1397" s="105"/>
      <c r="Y1397" s="105"/>
      <c r="Z1397" s="105"/>
      <c r="AA1397" s="105"/>
      <c r="AB1397" s="105"/>
      <c r="AC1397" s="105"/>
      <c r="AD1397" s="105"/>
      <c r="AE1397" s="105"/>
      <c r="AF1397" s="105"/>
      <c r="AG1397" s="105"/>
      <c r="AH1397" s="105"/>
      <c r="AI1397" s="105"/>
      <c r="AJ1397" s="105"/>
      <c r="AK1397" s="105"/>
      <c r="AL1397" s="105"/>
      <c r="AM1397" s="105"/>
      <c r="AN1397" s="105"/>
      <c r="AO1397" s="59"/>
      <c r="AQ1397" s="138"/>
      <c r="AR1397" s="28"/>
      <c r="AS1397" s="28"/>
      <c r="AT1397" s="59"/>
      <c r="AU1397" s="28"/>
      <c r="AV1397" s="59"/>
      <c r="AW1397" s="59"/>
      <c r="AX1397" s="59"/>
      <c r="AY1397" s="59"/>
      <c r="AZ1397" s="130"/>
      <c r="BA1397" s="59"/>
      <c r="BB1397" s="28"/>
      <c r="BC1397" s="28"/>
      <c r="BD1397" s="28"/>
      <c r="BE1397" s="28"/>
      <c r="BF1397" s="28"/>
      <c r="BG1397" s="28"/>
      <c r="BH1397" s="28"/>
      <c r="BI1397" s="28"/>
      <c r="BJ1397" s="28"/>
      <c r="BK1397" s="28"/>
      <c r="BL1397" s="28"/>
      <c r="BM1397" s="28"/>
      <c r="BN1397" s="28"/>
      <c r="BO1397" s="28"/>
      <c r="BP1397" s="28"/>
      <c r="BQ1397" s="28"/>
      <c r="BR1397" s="28"/>
      <c r="BS1397" s="28"/>
      <c r="BT1397" s="28"/>
      <c r="BU1397" s="28"/>
      <c r="BV1397" s="28"/>
      <c r="BW1397" s="28"/>
      <c r="BX1397" s="28"/>
      <c r="BY1397" s="28"/>
      <c r="BZ1397" s="28"/>
      <c r="CA1397" s="28"/>
      <c r="CB1397" s="28"/>
      <c r="CC1397" s="28"/>
      <c r="CD1397" s="28"/>
      <c r="CE1397" s="28"/>
      <c r="CF1397" s="28"/>
      <c r="CG1397" s="28"/>
      <c r="CH1397" s="28"/>
      <c r="CI1397" s="28"/>
      <c r="CJ1397" s="28"/>
      <c r="CK1397" s="28"/>
      <c r="CL1397" s="28"/>
      <c r="CM1397" s="28"/>
      <c r="CN1397" s="28"/>
      <c r="CO1397" s="28"/>
      <c r="CP1397" s="28"/>
      <c r="CQ1397" s="28"/>
      <c r="CR1397" s="28"/>
      <c r="CS1397" s="28"/>
      <c r="CT1397" s="28"/>
      <c r="CU1397" s="28"/>
      <c r="CV1397" s="28"/>
      <c r="CW1397" s="28"/>
      <c r="CX1397" s="28"/>
      <c r="CY1397" s="28"/>
      <c r="CZ1397" s="28"/>
      <c r="DA1397" s="28"/>
      <c r="DB1397" s="28"/>
      <c r="DC1397" s="28"/>
      <c r="DD1397" s="28"/>
      <c r="DE1397" s="28"/>
      <c r="DF1397" s="28"/>
      <c r="DG1397" s="28"/>
      <c r="DH1397" s="28"/>
      <c r="DI1397" s="28"/>
      <c r="DJ1397" s="28"/>
      <c r="DK1397" s="28"/>
      <c r="DL1397" s="28"/>
      <c r="DM1397" s="28"/>
      <c r="DN1397" s="28"/>
      <c r="DO1397" s="28"/>
      <c r="DP1397" s="28"/>
      <c r="DQ1397" s="28"/>
      <c r="DR1397" s="28"/>
      <c r="DS1397" s="28"/>
      <c r="DT1397" s="28"/>
      <c r="DU1397" s="28"/>
      <c r="DV1397" s="28"/>
      <c r="DW1397" s="28"/>
      <c r="DX1397" s="28"/>
      <c r="DY1397" s="28"/>
      <c r="DZ1397" s="28"/>
      <c r="EA1397" s="28"/>
      <c r="EB1397" s="28"/>
      <c r="EC1397" s="28"/>
      <c r="ED1397" s="28"/>
      <c r="EE1397" s="28"/>
      <c r="EF1397" s="28"/>
      <c r="EG1397" s="28"/>
      <c r="EH1397" s="28"/>
      <c r="EI1397" s="28"/>
      <c r="EJ1397" s="28"/>
      <c r="EK1397" s="28"/>
      <c r="EL1397" s="28"/>
      <c r="EM1397" s="28"/>
      <c r="EN1397" s="28"/>
      <c r="EO1397" s="28"/>
      <c r="EP1397" s="28"/>
      <c r="EQ1397" s="28"/>
    </row>
    <row r="1398" spans="1:147" s="1" customFormat="1" x14ac:dyDescent="0.25">
      <c r="A1398" s="130"/>
      <c r="B1398" s="105"/>
      <c r="C1398" s="131"/>
      <c r="D1398" s="105"/>
      <c r="E1398" s="105"/>
      <c r="F1398" s="105"/>
      <c r="G1398" s="105"/>
      <c r="H1398" s="105"/>
      <c r="I1398" s="105"/>
      <c r="J1398" s="105"/>
      <c r="K1398" s="105"/>
      <c r="L1398" s="105"/>
      <c r="M1398" s="105"/>
      <c r="N1398" s="105"/>
      <c r="O1398" s="105"/>
      <c r="P1398" s="105"/>
      <c r="Q1398" s="105"/>
      <c r="R1398" s="105"/>
      <c r="S1398" s="105"/>
      <c r="T1398" s="105"/>
      <c r="U1398" s="28"/>
      <c r="V1398" s="132"/>
      <c r="W1398" s="132"/>
      <c r="X1398" s="105"/>
      <c r="Y1398" s="105"/>
      <c r="Z1398" s="105"/>
      <c r="AA1398" s="105"/>
      <c r="AB1398" s="105"/>
      <c r="AC1398" s="105"/>
      <c r="AD1398" s="105"/>
      <c r="AE1398" s="105"/>
      <c r="AF1398" s="105"/>
      <c r="AG1398" s="105"/>
      <c r="AH1398" s="105"/>
      <c r="AI1398" s="105"/>
      <c r="AJ1398" s="105"/>
      <c r="AK1398" s="105"/>
      <c r="AL1398" s="105"/>
      <c r="AM1398" s="105"/>
      <c r="AN1398" s="105"/>
      <c r="AO1398" s="59"/>
      <c r="AQ1398" s="138"/>
      <c r="AR1398" s="28"/>
      <c r="AS1398" s="28"/>
      <c r="AT1398" s="59"/>
      <c r="AU1398" s="28"/>
      <c r="AV1398" s="59"/>
      <c r="AW1398" s="59"/>
      <c r="AX1398" s="59"/>
      <c r="AY1398" s="59"/>
      <c r="AZ1398" s="130"/>
      <c r="BA1398" s="59"/>
      <c r="BB1398" s="28"/>
      <c r="BC1398" s="28"/>
      <c r="BD1398" s="28"/>
      <c r="BE1398" s="28"/>
      <c r="BF1398" s="28"/>
      <c r="BG1398" s="28"/>
      <c r="BH1398" s="28"/>
      <c r="BI1398" s="28"/>
      <c r="BJ1398" s="28"/>
      <c r="BK1398" s="28"/>
      <c r="BL1398" s="28"/>
      <c r="BM1398" s="28"/>
      <c r="BN1398" s="28"/>
      <c r="BO1398" s="28"/>
      <c r="BP1398" s="28"/>
      <c r="BQ1398" s="28"/>
      <c r="BR1398" s="28"/>
      <c r="BS1398" s="28"/>
      <c r="BT1398" s="28"/>
      <c r="BU1398" s="28"/>
      <c r="BV1398" s="28"/>
      <c r="BW1398" s="28"/>
      <c r="BX1398" s="28"/>
      <c r="BY1398" s="28"/>
      <c r="BZ1398" s="28"/>
      <c r="CA1398" s="28"/>
      <c r="CB1398" s="28"/>
      <c r="CC1398" s="28"/>
      <c r="CD1398" s="28"/>
      <c r="CE1398" s="28"/>
      <c r="CF1398" s="28"/>
      <c r="CG1398" s="28"/>
      <c r="CH1398" s="28"/>
      <c r="CI1398" s="28"/>
      <c r="CJ1398" s="28"/>
      <c r="CK1398" s="28"/>
      <c r="CL1398" s="28"/>
      <c r="CM1398" s="28"/>
      <c r="CN1398" s="28"/>
      <c r="CO1398" s="28"/>
      <c r="CP1398" s="28"/>
      <c r="CQ1398" s="28"/>
      <c r="CR1398" s="28"/>
      <c r="CS1398" s="28"/>
      <c r="CT1398" s="28"/>
      <c r="CU1398" s="28"/>
      <c r="CV1398" s="28"/>
      <c r="CW1398" s="28"/>
      <c r="CX1398" s="28"/>
      <c r="CY1398" s="28"/>
      <c r="CZ1398" s="28"/>
      <c r="DA1398" s="28"/>
      <c r="DB1398" s="28"/>
      <c r="DC1398" s="28"/>
      <c r="DD1398" s="28"/>
      <c r="DE1398" s="28"/>
      <c r="DF1398" s="28"/>
      <c r="DG1398" s="28"/>
      <c r="DH1398" s="28"/>
      <c r="DI1398" s="28"/>
      <c r="DJ1398" s="28"/>
      <c r="DK1398" s="28"/>
      <c r="DL1398" s="28"/>
      <c r="DM1398" s="28"/>
      <c r="DN1398" s="28"/>
      <c r="DO1398" s="28"/>
      <c r="DP1398" s="28"/>
      <c r="DQ1398" s="28"/>
      <c r="DR1398" s="28"/>
      <c r="DS1398" s="28"/>
      <c r="DT1398" s="28"/>
      <c r="DU1398" s="28"/>
      <c r="DV1398" s="28"/>
      <c r="DW1398" s="28"/>
      <c r="DX1398" s="28"/>
      <c r="DY1398" s="28"/>
      <c r="DZ1398" s="28"/>
      <c r="EA1398" s="28"/>
      <c r="EB1398" s="28"/>
      <c r="EC1398" s="28"/>
      <c r="ED1398" s="28"/>
      <c r="EE1398" s="28"/>
      <c r="EF1398" s="28"/>
      <c r="EG1398" s="28"/>
      <c r="EH1398" s="28"/>
      <c r="EI1398" s="28"/>
      <c r="EJ1398" s="28"/>
      <c r="EK1398" s="28"/>
      <c r="EL1398" s="28"/>
      <c r="EM1398" s="28"/>
      <c r="EN1398" s="28"/>
      <c r="EO1398" s="28"/>
      <c r="EP1398" s="28"/>
      <c r="EQ1398" s="28"/>
    </row>
    <row r="1399" spans="1:147" s="1" customFormat="1" x14ac:dyDescent="0.25">
      <c r="A1399" s="130"/>
      <c r="B1399" s="105"/>
      <c r="C1399" s="131"/>
      <c r="D1399" s="105"/>
      <c r="E1399" s="105"/>
      <c r="F1399" s="105"/>
      <c r="G1399" s="105"/>
      <c r="H1399" s="105"/>
      <c r="I1399" s="105"/>
      <c r="J1399" s="105"/>
      <c r="K1399" s="105"/>
      <c r="L1399" s="105"/>
      <c r="M1399" s="105"/>
      <c r="N1399" s="105"/>
      <c r="O1399" s="105"/>
      <c r="P1399" s="105"/>
      <c r="Q1399" s="105"/>
      <c r="R1399" s="105"/>
      <c r="S1399" s="105"/>
      <c r="T1399" s="105"/>
      <c r="U1399" s="28"/>
      <c r="V1399" s="132"/>
      <c r="W1399" s="132"/>
      <c r="X1399" s="105"/>
      <c r="Y1399" s="105"/>
      <c r="Z1399" s="105"/>
      <c r="AA1399" s="105"/>
      <c r="AB1399" s="105"/>
      <c r="AC1399" s="105"/>
      <c r="AD1399" s="105"/>
      <c r="AE1399" s="105"/>
      <c r="AF1399" s="105"/>
      <c r="AG1399" s="105"/>
      <c r="AH1399" s="105"/>
      <c r="AI1399" s="105"/>
      <c r="AJ1399" s="105"/>
      <c r="AK1399" s="105"/>
      <c r="AL1399" s="105"/>
      <c r="AM1399" s="105"/>
      <c r="AN1399" s="105"/>
      <c r="AO1399" s="59"/>
      <c r="AQ1399" s="138"/>
      <c r="AR1399" s="28"/>
      <c r="AS1399" s="28"/>
      <c r="AT1399" s="59"/>
      <c r="AU1399" s="28"/>
      <c r="AV1399" s="59"/>
      <c r="AW1399" s="59"/>
      <c r="AX1399" s="59"/>
      <c r="AY1399" s="59"/>
      <c r="AZ1399" s="130"/>
      <c r="BA1399" s="59"/>
      <c r="BB1399" s="28"/>
      <c r="BC1399" s="28"/>
      <c r="BD1399" s="28"/>
      <c r="BE1399" s="28"/>
      <c r="BF1399" s="28"/>
      <c r="BG1399" s="28"/>
      <c r="BH1399" s="28"/>
      <c r="BI1399" s="28"/>
      <c r="BJ1399" s="28"/>
      <c r="BK1399" s="28"/>
      <c r="BL1399" s="28"/>
      <c r="BM1399" s="28"/>
      <c r="BN1399" s="28"/>
      <c r="BO1399" s="28"/>
      <c r="BP1399" s="28"/>
      <c r="BQ1399" s="28"/>
      <c r="BR1399" s="28"/>
      <c r="BS1399" s="28"/>
      <c r="BT1399" s="28"/>
      <c r="BU1399" s="28"/>
      <c r="BV1399" s="28"/>
      <c r="BW1399" s="28"/>
      <c r="BX1399" s="28"/>
      <c r="BY1399" s="28"/>
      <c r="BZ1399" s="28"/>
      <c r="CA1399" s="28"/>
      <c r="CB1399" s="28"/>
      <c r="CC1399" s="28"/>
      <c r="CD1399" s="28"/>
      <c r="CE1399" s="28"/>
      <c r="CF1399" s="28"/>
      <c r="CG1399" s="28"/>
      <c r="CH1399" s="28"/>
      <c r="CI1399" s="28"/>
      <c r="CJ1399" s="28"/>
      <c r="CK1399" s="28"/>
      <c r="CL1399" s="28"/>
      <c r="CM1399" s="28"/>
      <c r="CN1399" s="28"/>
      <c r="CO1399" s="28"/>
      <c r="CP1399" s="28"/>
      <c r="CQ1399" s="28"/>
      <c r="CR1399" s="28"/>
      <c r="CS1399" s="28"/>
      <c r="CT1399" s="28"/>
      <c r="CU1399" s="28"/>
      <c r="CV1399" s="28"/>
      <c r="CW1399" s="28"/>
      <c r="CX1399" s="28"/>
      <c r="CY1399" s="28"/>
      <c r="CZ1399" s="28"/>
      <c r="DA1399" s="28"/>
      <c r="DB1399" s="28"/>
      <c r="DC1399" s="28"/>
      <c r="DD1399" s="28"/>
      <c r="DE1399" s="28"/>
      <c r="DF1399" s="28"/>
      <c r="DG1399" s="28"/>
      <c r="DH1399" s="28"/>
      <c r="DI1399" s="28"/>
      <c r="DJ1399" s="28"/>
      <c r="DK1399" s="28"/>
      <c r="DL1399" s="28"/>
      <c r="DM1399" s="28"/>
      <c r="DN1399" s="28"/>
      <c r="DO1399" s="28"/>
      <c r="DP1399" s="28"/>
      <c r="DQ1399" s="28"/>
      <c r="DR1399" s="28"/>
      <c r="DS1399" s="28"/>
      <c r="DT1399" s="28"/>
      <c r="DU1399" s="28"/>
      <c r="DV1399" s="28"/>
      <c r="DW1399" s="28"/>
      <c r="DX1399" s="28"/>
      <c r="DY1399" s="28"/>
      <c r="DZ1399" s="28"/>
      <c r="EA1399" s="28"/>
      <c r="EB1399" s="28"/>
      <c r="EC1399" s="28"/>
      <c r="ED1399" s="28"/>
      <c r="EE1399" s="28"/>
      <c r="EF1399" s="28"/>
      <c r="EG1399" s="28"/>
      <c r="EH1399" s="28"/>
      <c r="EI1399" s="28"/>
      <c r="EJ1399" s="28"/>
      <c r="EK1399" s="28"/>
      <c r="EL1399" s="28"/>
      <c r="EM1399" s="28"/>
      <c r="EN1399" s="28"/>
      <c r="EO1399" s="28"/>
      <c r="EP1399" s="28"/>
      <c r="EQ1399" s="28"/>
    </row>
    <row r="1400" spans="1:147" s="1" customFormat="1" x14ac:dyDescent="0.25">
      <c r="A1400" s="130"/>
      <c r="B1400" s="105"/>
      <c r="C1400" s="131"/>
      <c r="D1400" s="105"/>
      <c r="E1400" s="105"/>
      <c r="F1400" s="105"/>
      <c r="G1400" s="105"/>
      <c r="H1400" s="105"/>
      <c r="I1400" s="105"/>
      <c r="J1400" s="105"/>
      <c r="K1400" s="105"/>
      <c r="L1400" s="105"/>
      <c r="M1400" s="105"/>
      <c r="N1400" s="105"/>
      <c r="O1400" s="105"/>
      <c r="P1400" s="105"/>
      <c r="Q1400" s="105"/>
      <c r="R1400" s="105"/>
      <c r="S1400" s="105"/>
      <c r="T1400" s="105"/>
      <c r="U1400" s="28"/>
      <c r="V1400" s="132"/>
      <c r="W1400" s="132"/>
      <c r="X1400" s="105"/>
      <c r="Y1400" s="105"/>
      <c r="Z1400" s="105"/>
      <c r="AA1400" s="105"/>
      <c r="AB1400" s="105"/>
      <c r="AC1400" s="105"/>
      <c r="AD1400" s="105"/>
      <c r="AE1400" s="105"/>
      <c r="AF1400" s="105"/>
      <c r="AG1400" s="105"/>
      <c r="AH1400" s="105"/>
      <c r="AI1400" s="105"/>
      <c r="AJ1400" s="105"/>
      <c r="AK1400" s="105"/>
      <c r="AL1400" s="105"/>
      <c r="AM1400" s="105"/>
      <c r="AN1400" s="105"/>
      <c r="AO1400" s="59"/>
      <c r="AQ1400" s="138"/>
      <c r="AR1400" s="28"/>
      <c r="AS1400" s="28"/>
      <c r="AT1400" s="59"/>
      <c r="AU1400" s="28"/>
      <c r="AV1400" s="59"/>
      <c r="AW1400" s="59"/>
      <c r="AX1400" s="59"/>
      <c r="AY1400" s="59"/>
      <c r="AZ1400" s="130"/>
      <c r="BA1400" s="59"/>
      <c r="BB1400" s="28"/>
      <c r="BC1400" s="28"/>
      <c r="BD1400" s="28"/>
      <c r="BE1400" s="28"/>
      <c r="BF1400" s="28"/>
      <c r="BG1400" s="28"/>
      <c r="BH1400" s="28"/>
      <c r="BI1400" s="28"/>
      <c r="BJ1400" s="28"/>
      <c r="BK1400" s="28"/>
      <c r="BL1400" s="28"/>
      <c r="BM1400" s="28"/>
      <c r="BN1400" s="28"/>
      <c r="BO1400" s="28"/>
      <c r="BP1400" s="28"/>
      <c r="BQ1400" s="28"/>
      <c r="BR1400" s="28"/>
      <c r="BS1400" s="28"/>
      <c r="BT1400" s="28"/>
      <c r="BU1400" s="28"/>
      <c r="BV1400" s="28"/>
      <c r="BW1400" s="28"/>
      <c r="BX1400" s="28"/>
      <c r="BY1400" s="28"/>
      <c r="BZ1400" s="28"/>
      <c r="CA1400" s="28"/>
      <c r="CB1400" s="28"/>
      <c r="CC1400" s="28"/>
      <c r="CD1400" s="28"/>
      <c r="CE1400" s="28"/>
      <c r="CF1400" s="28"/>
      <c r="CG1400" s="28"/>
      <c r="CH1400" s="28"/>
      <c r="CI1400" s="28"/>
      <c r="CJ1400" s="28"/>
      <c r="CK1400" s="28"/>
      <c r="CL1400" s="28"/>
      <c r="CM1400" s="28"/>
      <c r="CN1400" s="28"/>
      <c r="CO1400" s="28"/>
      <c r="CP1400" s="28"/>
      <c r="CQ1400" s="28"/>
      <c r="CR1400" s="28"/>
      <c r="CS1400" s="28"/>
      <c r="CT1400" s="28"/>
      <c r="CU1400" s="28"/>
      <c r="CV1400" s="28"/>
      <c r="CW1400" s="28"/>
      <c r="CX1400" s="28"/>
      <c r="CY1400" s="28"/>
      <c r="CZ1400" s="28"/>
      <c r="DA1400" s="28"/>
      <c r="DB1400" s="28"/>
      <c r="DC1400" s="28"/>
      <c r="DD1400" s="28"/>
      <c r="DE1400" s="28"/>
      <c r="DF1400" s="28"/>
      <c r="DG1400" s="28"/>
      <c r="DH1400" s="28"/>
      <c r="DI1400" s="28"/>
      <c r="DJ1400" s="28"/>
      <c r="DK1400" s="28"/>
      <c r="DL1400" s="28"/>
      <c r="DM1400" s="28"/>
      <c r="DN1400" s="28"/>
      <c r="DO1400" s="28"/>
      <c r="DP1400" s="28"/>
      <c r="DQ1400" s="28"/>
      <c r="DR1400" s="28"/>
      <c r="DS1400" s="28"/>
      <c r="DT1400" s="28"/>
      <c r="DU1400" s="28"/>
      <c r="DV1400" s="28"/>
      <c r="DW1400" s="28"/>
      <c r="DX1400" s="28"/>
      <c r="DY1400" s="28"/>
      <c r="DZ1400" s="28"/>
      <c r="EA1400" s="28"/>
      <c r="EB1400" s="28"/>
      <c r="EC1400" s="28"/>
      <c r="ED1400" s="28"/>
      <c r="EE1400" s="28"/>
      <c r="EF1400" s="28"/>
      <c r="EG1400" s="28"/>
      <c r="EH1400" s="28"/>
      <c r="EI1400" s="28"/>
      <c r="EJ1400" s="28"/>
      <c r="EK1400" s="28"/>
      <c r="EL1400" s="28"/>
      <c r="EM1400" s="28"/>
      <c r="EN1400" s="28"/>
      <c r="EO1400" s="28"/>
      <c r="EP1400" s="28"/>
      <c r="EQ1400" s="28"/>
    </row>
    <row r="1401" spans="1:147" s="1" customFormat="1" x14ac:dyDescent="0.25">
      <c r="A1401" s="130"/>
      <c r="B1401" s="105"/>
      <c r="C1401" s="131"/>
      <c r="D1401" s="105"/>
      <c r="E1401" s="105"/>
      <c r="F1401" s="105"/>
      <c r="G1401" s="105"/>
      <c r="H1401" s="105"/>
      <c r="I1401" s="105"/>
      <c r="J1401" s="105"/>
      <c r="K1401" s="105"/>
      <c r="L1401" s="105"/>
      <c r="M1401" s="105"/>
      <c r="N1401" s="105"/>
      <c r="O1401" s="105"/>
      <c r="P1401" s="105"/>
      <c r="Q1401" s="105"/>
      <c r="R1401" s="105"/>
      <c r="S1401" s="105"/>
      <c r="T1401" s="105"/>
      <c r="U1401" s="28"/>
      <c r="V1401" s="132"/>
      <c r="W1401" s="132"/>
      <c r="X1401" s="105"/>
      <c r="Y1401" s="105"/>
      <c r="Z1401" s="105"/>
      <c r="AA1401" s="105"/>
      <c r="AB1401" s="105"/>
      <c r="AC1401" s="105"/>
      <c r="AD1401" s="105"/>
      <c r="AE1401" s="105"/>
      <c r="AF1401" s="105"/>
      <c r="AG1401" s="105"/>
      <c r="AH1401" s="105"/>
      <c r="AI1401" s="105"/>
      <c r="AJ1401" s="105"/>
      <c r="AK1401" s="105"/>
      <c r="AL1401" s="105"/>
      <c r="AM1401" s="105"/>
      <c r="AN1401" s="105"/>
      <c r="AO1401" s="59"/>
      <c r="AQ1401" s="138"/>
      <c r="AR1401" s="28"/>
      <c r="AS1401" s="28"/>
      <c r="AT1401" s="59"/>
      <c r="AU1401" s="28"/>
      <c r="AV1401" s="59"/>
      <c r="AW1401" s="59"/>
      <c r="AX1401" s="59"/>
      <c r="AY1401" s="59"/>
      <c r="AZ1401" s="130"/>
      <c r="BA1401" s="59"/>
      <c r="BB1401" s="28"/>
      <c r="BC1401" s="28"/>
      <c r="BD1401" s="28"/>
      <c r="BE1401" s="28"/>
      <c r="BF1401" s="28"/>
      <c r="BG1401" s="28"/>
      <c r="BH1401" s="28"/>
      <c r="BI1401" s="28"/>
      <c r="BJ1401" s="28"/>
      <c r="BK1401" s="28"/>
      <c r="BL1401" s="28"/>
      <c r="BM1401" s="28"/>
      <c r="BN1401" s="28"/>
      <c r="BO1401" s="28"/>
      <c r="BP1401" s="28"/>
      <c r="BQ1401" s="28"/>
      <c r="BR1401" s="28"/>
      <c r="BS1401" s="28"/>
      <c r="BT1401" s="28"/>
      <c r="BU1401" s="28"/>
      <c r="BV1401" s="28"/>
      <c r="BW1401" s="28"/>
      <c r="BX1401" s="28"/>
      <c r="BY1401" s="28"/>
      <c r="BZ1401" s="28"/>
      <c r="CA1401" s="28"/>
      <c r="CB1401" s="28"/>
      <c r="CC1401" s="28"/>
      <c r="CD1401" s="28"/>
      <c r="CE1401" s="28"/>
      <c r="CF1401" s="28"/>
      <c r="CG1401" s="28"/>
      <c r="CH1401" s="28"/>
      <c r="CI1401" s="28"/>
      <c r="CJ1401" s="28"/>
      <c r="CK1401" s="28"/>
      <c r="CL1401" s="28"/>
      <c r="CM1401" s="28"/>
      <c r="CN1401" s="28"/>
      <c r="CO1401" s="28"/>
      <c r="CP1401" s="28"/>
      <c r="CQ1401" s="28"/>
      <c r="CR1401" s="28"/>
      <c r="CS1401" s="28"/>
      <c r="CT1401" s="28"/>
      <c r="CU1401" s="28"/>
      <c r="CV1401" s="28"/>
      <c r="CW1401" s="28"/>
      <c r="CX1401" s="28"/>
      <c r="CY1401" s="28"/>
      <c r="CZ1401" s="28"/>
      <c r="DA1401" s="28"/>
      <c r="DB1401" s="28"/>
      <c r="DC1401" s="28"/>
      <c r="DD1401" s="28"/>
      <c r="DE1401" s="28"/>
      <c r="DF1401" s="28"/>
      <c r="DG1401" s="28"/>
      <c r="DH1401" s="28"/>
      <c r="DI1401" s="28"/>
      <c r="DJ1401" s="28"/>
      <c r="DK1401" s="28"/>
      <c r="DL1401" s="28"/>
      <c r="DM1401" s="28"/>
      <c r="DN1401" s="28"/>
      <c r="DO1401" s="28"/>
      <c r="DP1401" s="28"/>
      <c r="DQ1401" s="28"/>
      <c r="DR1401" s="28"/>
      <c r="DS1401" s="28"/>
      <c r="DT1401" s="28"/>
      <c r="DU1401" s="28"/>
      <c r="DV1401" s="28"/>
      <c r="DW1401" s="28"/>
      <c r="DX1401" s="28"/>
      <c r="DY1401" s="28"/>
      <c r="DZ1401" s="28"/>
      <c r="EA1401" s="28"/>
      <c r="EB1401" s="28"/>
      <c r="EC1401" s="28"/>
      <c r="ED1401" s="28"/>
      <c r="EE1401" s="28"/>
      <c r="EF1401" s="28"/>
      <c r="EG1401" s="28"/>
      <c r="EH1401" s="28"/>
      <c r="EI1401" s="28"/>
      <c r="EJ1401" s="28"/>
      <c r="EK1401" s="28"/>
      <c r="EL1401" s="28"/>
      <c r="EM1401" s="28"/>
      <c r="EN1401" s="28"/>
      <c r="EO1401" s="28"/>
      <c r="EP1401" s="28"/>
      <c r="EQ1401" s="28"/>
    </row>
    <row r="1402" spans="1:147" s="1" customFormat="1" x14ac:dyDescent="0.25">
      <c r="A1402" s="130"/>
      <c r="B1402" s="105"/>
      <c r="C1402" s="131"/>
      <c r="D1402" s="105"/>
      <c r="E1402" s="105"/>
      <c r="F1402" s="105"/>
      <c r="G1402" s="105"/>
      <c r="H1402" s="105"/>
      <c r="I1402" s="105"/>
      <c r="J1402" s="105"/>
      <c r="K1402" s="105"/>
      <c r="L1402" s="105"/>
      <c r="M1402" s="105"/>
      <c r="N1402" s="105"/>
      <c r="O1402" s="105"/>
      <c r="P1402" s="105"/>
      <c r="Q1402" s="105"/>
      <c r="R1402" s="105"/>
      <c r="S1402" s="105"/>
      <c r="T1402" s="105"/>
      <c r="U1402" s="28"/>
      <c r="V1402" s="132"/>
      <c r="W1402" s="132"/>
      <c r="X1402" s="105"/>
      <c r="Y1402" s="105"/>
      <c r="Z1402" s="105"/>
      <c r="AA1402" s="105"/>
      <c r="AB1402" s="105"/>
      <c r="AC1402" s="105"/>
      <c r="AD1402" s="105"/>
      <c r="AE1402" s="105"/>
      <c r="AF1402" s="105"/>
      <c r="AG1402" s="105"/>
      <c r="AH1402" s="105"/>
      <c r="AI1402" s="105"/>
      <c r="AJ1402" s="105"/>
      <c r="AK1402" s="105"/>
      <c r="AL1402" s="105"/>
      <c r="AM1402" s="105"/>
      <c r="AN1402" s="105"/>
      <c r="AO1402" s="59"/>
      <c r="AQ1402" s="138"/>
      <c r="AR1402" s="28"/>
      <c r="AS1402" s="28"/>
      <c r="AT1402" s="59"/>
      <c r="AU1402" s="28"/>
      <c r="AV1402" s="59"/>
      <c r="AW1402" s="59"/>
      <c r="AX1402" s="59"/>
      <c r="AY1402" s="59"/>
      <c r="AZ1402" s="130"/>
      <c r="BA1402" s="59"/>
      <c r="BB1402" s="28"/>
      <c r="BC1402" s="28"/>
      <c r="BD1402" s="28"/>
      <c r="BE1402" s="28"/>
      <c r="BF1402" s="28"/>
      <c r="BG1402" s="28"/>
      <c r="BH1402" s="28"/>
      <c r="BI1402" s="28"/>
      <c r="BJ1402" s="28"/>
      <c r="BK1402" s="28"/>
      <c r="BL1402" s="28"/>
      <c r="BM1402" s="28"/>
      <c r="BN1402" s="28"/>
      <c r="BO1402" s="28"/>
      <c r="BP1402" s="28"/>
      <c r="BQ1402" s="28"/>
      <c r="BR1402" s="28"/>
      <c r="BS1402" s="28"/>
      <c r="BT1402" s="28"/>
      <c r="BU1402" s="28"/>
      <c r="BV1402" s="28"/>
      <c r="BW1402" s="28"/>
      <c r="BX1402" s="28"/>
      <c r="BY1402" s="28"/>
      <c r="BZ1402" s="28"/>
      <c r="CA1402" s="28"/>
      <c r="CB1402" s="28"/>
      <c r="CC1402" s="28"/>
      <c r="CD1402" s="28"/>
      <c r="CE1402" s="28"/>
      <c r="CF1402" s="28"/>
      <c r="CG1402" s="28"/>
      <c r="CH1402" s="28"/>
      <c r="CI1402" s="28"/>
      <c r="CJ1402" s="28"/>
      <c r="CK1402" s="28"/>
      <c r="CL1402" s="28"/>
      <c r="CM1402" s="28"/>
      <c r="CN1402" s="28"/>
      <c r="CO1402" s="28"/>
      <c r="CP1402" s="28"/>
      <c r="CQ1402" s="28"/>
      <c r="CR1402" s="28"/>
      <c r="CS1402" s="28"/>
      <c r="CT1402" s="28"/>
      <c r="CU1402" s="28"/>
      <c r="CV1402" s="28"/>
      <c r="CW1402" s="28"/>
      <c r="CX1402" s="28"/>
      <c r="CY1402" s="28"/>
      <c r="CZ1402" s="28"/>
      <c r="DA1402" s="28"/>
      <c r="DB1402" s="28"/>
      <c r="DC1402" s="28"/>
      <c r="DD1402" s="28"/>
      <c r="DE1402" s="28"/>
      <c r="DF1402" s="28"/>
      <c r="DG1402" s="28"/>
      <c r="DH1402" s="28"/>
      <c r="DI1402" s="28"/>
      <c r="DJ1402" s="28"/>
      <c r="DK1402" s="28"/>
      <c r="DL1402" s="28"/>
      <c r="DM1402" s="28"/>
      <c r="DN1402" s="28"/>
      <c r="DO1402" s="28"/>
      <c r="DP1402" s="28"/>
      <c r="DQ1402" s="28"/>
      <c r="DR1402" s="28"/>
      <c r="DS1402" s="28"/>
      <c r="DT1402" s="28"/>
      <c r="DU1402" s="28"/>
      <c r="DV1402" s="28"/>
      <c r="DW1402" s="28"/>
      <c r="DX1402" s="28"/>
      <c r="DY1402" s="28"/>
      <c r="DZ1402" s="28"/>
      <c r="EA1402" s="28"/>
      <c r="EB1402" s="28"/>
      <c r="EC1402" s="28"/>
      <c r="ED1402" s="28"/>
      <c r="EE1402" s="28"/>
      <c r="EF1402" s="28"/>
      <c r="EG1402" s="28"/>
      <c r="EH1402" s="28"/>
      <c r="EI1402" s="28"/>
      <c r="EJ1402" s="28"/>
      <c r="EK1402" s="28"/>
      <c r="EL1402" s="28"/>
      <c r="EM1402" s="28"/>
      <c r="EN1402" s="28"/>
      <c r="EO1402" s="28"/>
      <c r="EP1402" s="28"/>
      <c r="EQ1402" s="28"/>
    </row>
    <row r="1403" spans="1:147" s="1" customFormat="1" x14ac:dyDescent="0.25">
      <c r="A1403" s="130"/>
      <c r="B1403" s="105"/>
      <c r="C1403" s="131"/>
      <c r="D1403" s="105"/>
      <c r="E1403" s="105"/>
      <c r="F1403" s="105"/>
      <c r="G1403" s="105"/>
      <c r="H1403" s="105"/>
      <c r="I1403" s="105"/>
      <c r="J1403" s="105"/>
      <c r="K1403" s="105"/>
      <c r="L1403" s="105"/>
      <c r="M1403" s="105"/>
      <c r="N1403" s="105"/>
      <c r="O1403" s="105"/>
      <c r="P1403" s="105"/>
      <c r="Q1403" s="105"/>
      <c r="R1403" s="105"/>
      <c r="S1403" s="105"/>
      <c r="T1403" s="105"/>
      <c r="U1403" s="28"/>
      <c r="V1403" s="132"/>
      <c r="W1403" s="132"/>
      <c r="X1403" s="105"/>
      <c r="Y1403" s="105"/>
      <c r="Z1403" s="105"/>
      <c r="AA1403" s="105"/>
      <c r="AB1403" s="105"/>
      <c r="AC1403" s="105"/>
      <c r="AD1403" s="105"/>
      <c r="AE1403" s="105"/>
      <c r="AF1403" s="105"/>
      <c r="AG1403" s="105"/>
      <c r="AH1403" s="105"/>
      <c r="AI1403" s="105"/>
      <c r="AJ1403" s="105"/>
      <c r="AK1403" s="105"/>
      <c r="AL1403" s="105"/>
      <c r="AM1403" s="105"/>
      <c r="AN1403" s="105"/>
      <c r="AO1403" s="59"/>
      <c r="AQ1403" s="138"/>
      <c r="AR1403" s="28"/>
      <c r="AS1403" s="28"/>
      <c r="AT1403" s="59"/>
      <c r="AU1403" s="28"/>
      <c r="AV1403" s="59"/>
      <c r="AW1403" s="59"/>
      <c r="AX1403" s="59"/>
      <c r="AY1403" s="59"/>
      <c r="AZ1403" s="130"/>
      <c r="BA1403" s="59"/>
      <c r="BB1403" s="28"/>
      <c r="BC1403" s="28"/>
      <c r="BD1403" s="28"/>
      <c r="BE1403" s="28"/>
      <c r="BF1403" s="28"/>
      <c r="BG1403" s="28"/>
      <c r="BH1403" s="28"/>
      <c r="BI1403" s="28"/>
      <c r="BJ1403" s="28"/>
      <c r="BK1403" s="28"/>
      <c r="BL1403" s="28"/>
      <c r="BM1403" s="28"/>
      <c r="BN1403" s="28"/>
      <c r="BO1403" s="28"/>
      <c r="BP1403" s="28"/>
      <c r="BQ1403" s="28"/>
      <c r="BR1403" s="28"/>
      <c r="BS1403" s="28"/>
      <c r="BT1403" s="28"/>
      <c r="BU1403" s="28"/>
      <c r="BV1403" s="28"/>
      <c r="BW1403" s="28"/>
      <c r="BX1403" s="28"/>
      <c r="BY1403" s="28"/>
      <c r="BZ1403" s="28"/>
      <c r="CA1403" s="28"/>
      <c r="CB1403" s="28"/>
      <c r="CC1403" s="28"/>
      <c r="CD1403" s="28"/>
      <c r="CE1403" s="28"/>
      <c r="CF1403" s="28"/>
      <c r="CG1403" s="28"/>
      <c r="CH1403" s="28"/>
      <c r="CI1403" s="28"/>
      <c r="CJ1403" s="28"/>
      <c r="CK1403" s="28"/>
      <c r="CL1403" s="28"/>
      <c r="CM1403" s="28"/>
      <c r="CN1403" s="28"/>
      <c r="CO1403" s="28"/>
      <c r="CP1403" s="28"/>
      <c r="CQ1403" s="28"/>
      <c r="CR1403" s="28"/>
      <c r="CS1403" s="28"/>
      <c r="CT1403" s="28"/>
      <c r="CU1403" s="28"/>
      <c r="CV1403" s="28"/>
      <c r="CW1403" s="28"/>
      <c r="CX1403" s="28"/>
      <c r="CY1403" s="28"/>
      <c r="CZ1403" s="28"/>
      <c r="DA1403" s="28"/>
      <c r="DB1403" s="28"/>
      <c r="DC1403" s="28"/>
      <c r="DD1403" s="28"/>
      <c r="DE1403" s="28"/>
      <c r="DF1403" s="28"/>
      <c r="DG1403" s="28"/>
      <c r="DH1403" s="28"/>
      <c r="DI1403" s="28"/>
      <c r="DJ1403" s="28"/>
      <c r="DK1403" s="28"/>
      <c r="DL1403" s="28"/>
      <c r="DM1403" s="28"/>
      <c r="DN1403" s="28"/>
      <c r="DO1403" s="28"/>
      <c r="DP1403" s="28"/>
      <c r="DQ1403" s="28"/>
      <c r="DR1403" s="28"/>
      <c r="DS1403" s="28"/>
      <c r="DT1403" s="28"/>
      <c r="DU1403" s="28"/>
      <c r="DV1403" s="28"/>
      <c r="DW1403" s="28"/>
      <c r="DX1403" s="28"/>
      <c r="DY1403" s="28"/>
      <c r="DZ1403" s="28"/>
      <c r="EA1403" s="28"/>
      <c r="EB1403" s="28"/>
      <c r="EC1403" s="28"/>
      <c r="ED1403" s="28"/>
      <c r="EE1403" s="28"/>
      <c r="EF1403" s="28"/>
      <c r="EG1403" s="28"/>
      <c r="EH1403" s="28"/>
      <c r="EI1403" s="28"/>
      <c r="EJ1403" s="28"/>
      <c r="EK1403" s="28"/>
      <c r="EL1403" s="28"/>
      <c r="EM1403" s="28"/>
      <c r="EN1403" s="28"/>
      <c r="EO1403" s="28"/>
      <c r="EP1403" s="28"/>
      <c r="EQ1403" s="28"/>
    </row>
  </sheetData>
  <autoFilter ref="A2:EQ547" xr:uid="{8445DE19-2CB5-412C-AC54-691232B3C9B8}">
    <filterColumn colId="39">
      <filters>
        <filter val="Beca"/>
        <filter val="Beca-Ares"/>
      </filters>
    </filterColumn>
    <filterColumn colId="45">
      <customFilters>
        <customFilter operator="notEqual" val=" "/>
      </customFilters>
    </filterColumn>
  </autoFilter>
  <mergeCells count="33">
    <mergeCell ref="F1:F2"/>
    <mergeCell ref="A1:A2"/>
    <mergeCell ref="B1:B2"/>
    <mergeCell ref="C1:C2"/>
    <mergeCell ref="D1:D2"/>
    <mergeCell ref="E1:E2"/>
    <mergeCell ref="G1:G2"/>
    <mergeCell ref="H1:H2"/>
    <mergeCell ref="I1:I2"/>
    <mergeCell ref="J1:J2"/>
    <mergeCell ref="K1:K2"/>
    <mergeCell ref="AN1:AO1"/>
    <mergeCell ref="O1:O2"/>
    <mergeCell ref="P1:P2"/>
    <mergeCell ref="Q1:Q2"/>
    <mergeCell ref="R1:R2"/>
    <mergeCell ref="U1:U2"/>
    <mergeCell ref="V1:X1"/>
    <mergeCell ref="AW1:AW2"/>
    <mergeCell ref="AX1:AX2"/>
    <mergeCell ref="AY1:AY2"/>
    <mergeCell ref="AZ1:AZ2"/>
    <mergeCell ref="AP1:AP2"/>
    <mergeCell ref="AQ1:AQ2"/>
    <mergeCell ref="AR1:AR2"/>
    <mergeCell ref="AT1:AT2"/>
    <mergeCell ref="AU1:AU2"/>
    <mergeCell ref="AV1:AV2"/>
    <mergeCell ref="Y1:AA1"/>
    <mergeCell ref="AB1:AD1"/>
    <mergeCell ref="AE1:AG1"/>
    <mergeCell ref="AH1:AJ1"/>
    <mergeCell ref="AK1:AM1"/>
  </mergeCells>
  <hyperlinks>
    <hyperlink ref="AP23" r:id="rId1" xr:uid="{79058F6B-18D2-4D63-B1FD-1FACDB85AA9D}"/>
    <hyperlink ref="AP58" r:id="rId2" xr:uid="{3A8547DA-A4A9-4888-8C2F-4163CADD002B}"/>
    <hyperlink ref="AP189" r:id="rId3" xr:uid="{B23824C9-7C05-4F42-9205-FC782766D24C}"/>
    <hyperlink ref="AP83" r:id="rId4" xr:uid="{DC798C2D-73EF-4D12-9831-8BCDF9FE0089}"/>
    <hyperlink ref="AP20" r:id="rId5" xr:uid="{D2DEFA91-ECAE-4547-B13A-DD412EE9D69B}"/>
    <hyperlink ref="AP125" r:id="rId6" xr:uid="{8B83D65C-F68A-47C0-B534-14F4C3C57759}"/>
    <hyperlink ref="AP123" r:id="rId7" xr:uid="{BB8FD3A4-5880-4C6B-97AF-7D826664BD94}"/>
    <hyperlink ref="AP115" r:id="rId8" xr:uid="{5B0C67AE-7946-4776-BD18-E0D60C00E5AF}"/>
    <hyperlink ref="AP97" r:id="rId9" xr:uid="{C018243D-2C79-4AC5-A62B-38A0EE2C1BF5}"/>
    <hyperlink ref="AP379" r:id="rId10" xr:uid="{27DBB1A4-4CF5-468F-8453-A8D1D3D8AD5E}"/>
    <hyperlink ref="AP244" r:id="rId11" xr:uid="{5F0C5174-4696-488B-9F36-6673A6F06E5D}"/>
    <hyperlink ref="AP365" r:id="rId12" xr:uid="{A0AA0B98-AEDB-4A97-B072-305DCEFDCF4B}"/>
    <hyperlink ref="AP169" r:id="rId13" xr:uid="{1288BA58-0B8F-48E3-8D09-0096C8ADE85F}"/>
    <hyperlink ref="AP514" r:id="rId14" xr:uid="{DA1F68EA-9094-41D7-BD0E-72C3BC6D5E52}"/>
    <hyperlink ref="AP421" r:id="rId15" xr:uid="{2E0E5C60-12E5-40AE-B654-32D70AE1F898}"/>
    <hyperlink ref="AP110" r:id="rId16" xr:uid="{3522C60E-646D-4476-9AA9-0BC887591C61}"/>
    <hyperlink ref="AP147" r:id="rId17" xr:uid="{E0C6C067-C7B9-4288-BF18-B20CFDB3B504}"/>
    <hyperlink ref="AP108" r:id="rId18" xr:uid="{B6E581A3-B885-4C65-BE4B-4B771685AB7A}"/>
    <hyperlink ref="AP423" r:id="rId19" xr:uid="{8C2C9B11-70FD-46B1-AF1D-6209BBA80C4D}"/>
    <hyperlink ref="AP318" r:id="rId20" xr:uid="{380D941C-F382-4FA6-9D56-518B3B8AFA8C}"/>
    <hyperlink ref="AP263" r:id="rId21" xr:uid="{748A30AE-12D9-4881-991E-84230F3862DA}"/>
    <hyperlink ref="AP527" r:id="rId22" xr:uid="{35C70D69-528F-4291-97D0-85C5EBFB3DA5}"/>
    <hyperlink ref="AP441" r:id="rId23" xr:uid="{2E975BB1-2FB5-4AFE-9F9C-E306CB7DA3AC}"/>
    <hyperlink ref="AP16" r:id="rId24" xr:uid="{89E6D082-89A3-4826-A0BE-6B66D29AD106}"/>
    <hyperlink ref="AP24" r:id="rId25" xr:uid="{21B773FA-F449-4BCF-BE81-6B1EBD5560E0}"/>
    <hyperlink ref="AP294" r:id="rId26" xr:uid="{2F29FBAF-F20D-4ED2-B640-9E290E52958D}"/>
    <hyperlink ref="AP309" r:id="rId27" xr:uid="{4DE17223-F871-4380-8737-50F1E0305FA4}"/>
    <hyperlink ref="AP84" r:id="rId28" xr:uid="{E2AF3FF3-B5F7-4E8E-A228-1D2C50814F42}"/>
    <hyperlink ref="AP287" r:id="rId29" xr:uid="{7DBA9C14-316B-4B15-A7FA-83221AC5852E}"/>
    <hyperlink ref="AP27" r:id="rId30" xr:uid="{635D8A41-D27D-4D1C-8799-277440A15A3E}"/>
    <hyperlink ref="AP357" r:id="rId31" xr:uid="{7DE236EA-D41A-448A-A954-E678EE6FA221}"/>
    <hyperlink ref="AP96" r:id="rId32" xr:uid="{109FA1ED-DCAA-4500-81FF-513605AB7FDC}"/>
    <hyperlink ref="AP154" r:id="rId33" xr:uid="{7922EDD9-18F6-486F-BA08-4FF87D12DD54}"/>
    <hyperlink ref="AP106" r:id="rId34" xr:uid="{16E89CB3-50C3-479A-88DC-82BE59BF2BC4}"/>
    <hyperlink ref="AP35" r:id="rId35" xr:uid="{55C119DE-F85A-42AD-ACA8-CDF4273DB37D}"/>
    <hyperlink ref="AP103" r:id="rId36" xr:uid="{601F27A6-93C8-47FD-9FE7-725EC045CCAB}"/>
    <hyperlink ref="AP438" r:id="rId37" xr:uid="{1DE173D5-7A6D-4285-A993-81BB4802EDAA}"/>
    <hyperlink ref="AP429" r:id="rId38" xr:uid="{5B22E486-79CB-43AE-8123-15BEF3991912}"/>
    <hyperlink ref="AP334" r:id="rId39" xr:uid="{F1F6FF7B-6EAB-4F74-A4DD-4626E29D61C1}"/>
    <hyperlink ref="AP373" r:id="rId40" xr:uid="{04161429-8CBB-476F-903B-C38285CD5E01}"/>
    <hyperlink ref="AP364" r:id="rId41" xr:uid="{7CB3FFF4-8EF8-41EB-943C-F8535C4BF3F6}"/>
    <hyperlink ref="AP439" r:id="rId42" xr:uid="{C772AB07-DAC4-4346-8A38-8DECCBC76C26}"/>
    <hyperlink ref="AP105" r:id="rId43" xr:uid="{9E81EA08-2F06-4872-A712-38AC5979A22C}"/>
    <hyperlink ref="AP164" r:id="rId44" xr:uid="{A24F1474-CA00-411D-A618-A4251B7A5E86}"/>
    <hyperlink ref="AP317" r:id="rId45" xr:uid="{CF666C09-C710-4498-839E-6711734AD09D}"/>
    <hyperlink ref="AP153" r:id="rId46" xr:uid="{104C93EE-349D-4C41-B721-12AAFF3A44C8}"/>
    <hyperlink ref="AP99" r:id="rId47" xr:uid="{55C09EBA-6AF8-432D-BED6-6C31F695DD86}"/>
    <hyperlink ref="AP390" r:id="rId48" xr:uid="{EEC2E7BC-D1CA-412B-BF71-D3D2251C7878}"/>
    <hyperlink ref="AP221" r:id="rId49" xr:uid="{2DF13DCB-8129-42B2-8882-0FE7711D61E6}"/>
    <hyperlink ref="AP398" r:id="rId50" xr:uid="{3F3904F7-5D58-4BA8-B579-9A4B0DBFAB9D}"/>
    <hyperlink ref="AP501" r:id="rId51" xr:uid="{E79D161A-F85B-4935-94F4-3C05BFA395AE}"/>
    <hyperlink ref="AP205" r:id="rId52" xr:uid="{C38F198E-D014-4059-8CB4-2BA1D7CF6B99}"/>
    <hyperlink ref="AP36" r:id="rId53" xr:uid="{28D060BC-3B88-4250-92C5-48E5E9AF4E85}"/>
    <hyperlink ref="AP217" r:id="rId54" xr:uid="{0C151A85-8BA4-453C-A4AB-18C2C6EB95B4}"/>
    <hyperlink ref="AP10" r:id="rId55" xr:uid="{F56A8C1C-EAD9-489B-9612-0FD880ABEFC4}"/>
    <hyperlink ref="AP446" r:id="rId56" xr:uid="{F649705A-69F3-4AC7-8C50-5EE8B1728EF5}"/>
    <hyperlink ref="AP276" r:id="rId57" xr:uid="{64027DA5-4DAB-417F-BA98-076CB3E26342}"/>
    <hyperlink ref="AP313" r:id="rId58" xr:uid="{F563F584-A3BC-44E8-8DE0-4419CE3722EF}"/>
    <hyperlink ref="AP248" r:id="rId59" xr:uid="{7858FC0E-35D1-4A78-8003-5CB3C88DA79D}"/>
    <hyperlink ref="AP315" r:id="rId60" xr:uid="{F2170728-A76C-48EF-9CBB-0C4471E614A3}"/>
    <hyperlink ref="AP46" r:id="rId61" xr:uid="{E548B943-7320-47BB-B8EC-F3123DDB600E}"/>
    <hyperlink ref="AP111" r:id="rId62" xr:uid="{E509B18F-F50C-4065-BB66-592699562D93}"/>
    <hyperlink ref="AP525" r:id="rId63" xr:uid="{B93826F3-9E14-40A8-8B08-6AF7D55B71A7}"/>
    <hyperlink ref="AP451" r:id="rId64" xr:uid="{6357262F-F61D-4A47-AC21-D6D4FA4B3885}"/>
    <hyperlink ref="AP264" r:id="rId65" xr:uid="{75170314-2E9C-4088-8228-1717B689E4C8}"/>
    <hyperlink ref="AP427" r:id="rId66" xr:uid="{2BA39BE1-ED8E-46C1-BAC6-23E21359CCD6}"/>
    <hyperlink ref="AP187" r:id="rId67" xr:uid="{8AB78020-64EF-4461-95F1-CDFEB54F74F1}"/>
    <hyperlink ref="AP176" r:id="rId68" xr:uid="{56DC8AC1-E3A2-4BC6-BB5A-94F29043ED41}"/>
    <hyperlink ref="AP389" r:id="rId69" xr:uid="{8DB39FCD-416E-4CAC-A6A5-1C564BCA24C3}"/>
    <hyperlink ref="AP382" r:id="rId70" xr:uid="{D24D94F8-B9DB-46F3-9C88-270305EA4B5A}"/>
    <hyperlink ref="AP401" r:id="rId71" xr:uid="{58AF74DB-C5FB-4C67-9E2C-2E3D60828F2A}"/>
    <hyperlink ref="AP268" r:id="rId72" xr:uid="{C85E3BB1-3D63-4C44-8898-9A32DED9FD91}"/>
    <hyperlink ref="AP291" r:id="rId73" xr:uid="{B6727164-8E1B-46C5-A6D7-7FD48494C8C7}"/>
    <hyperlink ref="AP215" r:id="rId74" xr:uid="{95CF63A4-6779-4CD1-A498-5E0A0C871667}"/>
    <hyperlink ref="AP362" r:id="rId75" xr:uid="{5564D0DA-2FB1-41F4-AC96-22BCC63F83E8}"/>
    <hyperlink ref="AP508" r:id="rId76" xr:uid="{B185BDD0-D401-49FC-BEDE-C604CF32C23E}"/>
    <hyperlink ref="AP65" r:id="rId77" xr:uid="{5C27CB6F-A7F2-48D8-8EA5-7F3DFFA6C6BE}"/>
    <hyperlink ref="AP404" r:id="rId78" xr:uid="{B9DEFEB5-72D6-4C29-A515-D35F112D1366}"/>
    <hyperlink ref="AP333" r:id="rId79" xr:uid="{C6137017-07A1-42FC-9A3F-06B2638F5A40}"/>
    <hyperlink ref="AP167" r:id="rId80" xr:uid="{50A8F781-9BE3-4746-976F-D4E60EB2BB0E}"/>
    <hyperlink ref="AP160" r:id="rId81" xr:uid="{C8010C0A-B8B0-41A6-A268-B5C4EBA449B3}"/>
    <hyperlink ref="AP197" r:id="rId82" xr:uid="{0DF7C8C1-E9E8-4178-B55B-0C58AA38E727}"/>
    <hyperlink ref="AP310" r:id="rId83" xr:uid="{4CA66F9E-041E-4B26-A8C2-A5C8DAD9EEDF}"/>
    <hyperlink ref="AP524" r:id="rId84" xr:uid="{8AEE5D2F-E942-4CF1-8C5F-DE3F619018D7}"/>
    <hyperlink ref="AP477" r:id="rId85" xr:uid="{3403E2E5-BDCC-4215-8DFC-CB1C932BA1F4}"/>
    <hyperlink ref="AP293" r:id="rId86" xr:uid="{872DC0E8-D342-4EB1-A440-F6F5EEA3D15B}"/>
    <hyperlink ref="AP261" r:id="rId87" xr:uid="{73BD7514-1037-4870-A455-D33AE08ECA33}"/>
    <hyperlink ref="AP290" r:id="rId88" xr:uid="{E11669B6-8BEF-4817-9C76-B18DB174AFC4}"/>
    <hyperlink ref="AP252" r:id="rId89" xr:uid="{AB4B15EB-61EA-4EEB-9332-CFC1F796A400}"/>
    <hyperlink ref="AP306" r:id="rId90" xr:uid="{69B1C85D-1B74-4299-9B0B-3688E77F3759}"/>
    <hyperlink ref="AP245" r:id="rId91" xr:uid="{CD540CF5-F846-4312-B17E-8FC231311891}"/>
    <hyperlink ref="AP399" r:id="rId92" xr:uid="{B686B48E-2935-4F85-BCFA-2C7F7A106E17}"/>
    <hyperlink ref="AP142" r:id="rId93" xr:uid="{C14F1172-1969-4231-89D7-D2130170BC8C}"/>
    <hyperlink ref="AP436" r:id="rId94" xr:uid="{0B7D7BE4-2B27-4509-9DE0-0E40F37CCFF9}"/>
    <hyperlink ref="AP516" r:id="rId95" xr:uid="{A5241E18-CD20-474A-9366-BC216EDC6425}"/>
    <hyperlink ref="AP353" r:id="rId96" xr:uid="{7DB35AAD-F660-4D08-997A-705ED9DB0832}"/>
    <hyperlink ref="AP395" r:id="rId97" xr:uid="{04C1C629-5BF9-4D73-8284-B4159C5E4ABC}"/>
    <hyperlink ref="AP141" r:id="rId98" xr:uid="{4CF6CFED-2820-40CC-AFF3-3FDAD245E7E8}"/>
    <hyperlink ref="AP496" r:id="rId99" xr:uid="{ECFF86C0-F5B4-4C76-BA1B-C44AF6B23172}"/>
    <hyperlink ref="AP545" r:id="rId100" xr:uid="{BD259EFE-E711-4EB6-9F2F-859BF98F55EA}"/>
    <hyperlink ref="AP56" r:id="rId101" xr:uid="{34C72F81-7B61-4028-9AA2-0F25A839D0E8}"/>
    <hyperlink ref="AP126" r:id="rId102" xr:uid="{35538079-E439-4878-AC9E-BA6FC4C24403}"/>
    <hyperlink ref="AP330" r:id="rId103" xr:uid="{25E5AACE-EA0C-454C-9080-1E6F26AD6252}"/>
    <hyperlink ref="AP80" r:id="rId104" xr:uid="{80BEED80-D665-4D78-912F-A4FF0FF6FC20}"/>
    <hyperlink ref="AP77" r:id="rId105" xr:uid="{D8985683-323C-4E58-A3F8-27E277654F92}"/>
    <hyperlink ref="AP43" r:id="rId106" xr:uid="{AA5F2CBA-425B-4838-97E4-9C96BE3F2297}"/>
    <hyperlink ref="AP265" r:id="rId107" xr:uid="{1D49F8CC-6B9D-4BEF-B46A-0A0E53A21999}"/>
    <hyperlink ref="AP452" r:id="rId108" xr:uid="{11543E04-0A30-49AC-B5A3-260B11FEF74A}"/>
    <hyperlink ref="AP535" r:id="rId109" xr:uid="{441D90C8-0941-4640-8F8B-A8948CBAEB04}"/>
    <hyperlink ref="AP509" r:id="rId110" xr:uid="{4DBD51E4-5776-45A2-AD63-0E31B0C2ABA9}"/>
    <hyperlink ref="AP113" r:id="rId111" xr:uid="{03F3B2A2-7706-4BE2-B0ED-179978AC8DBD}"/>
    <hyperlink ref="AP459" r:id="rId112" xr:uid="{789ADEC4-6433-42AA-8A00-ECB47F0953AE}"/>
    <hyperlink ref="AP431" r:id="rId113" xr:uid="{3D3CFBB7-98B2-4C77-94E2-5C29B7D19321}"/>
    <hyperlink ref="AP72" r:id="rId114" xr:uid="{F3A4B5C4-F092-44F0-B0F7-5C9EDCE21222}"/>
    <hyperlink ref="AP380" r:id="rId115" xr:uid="{C09774B6-8CA9-43D6-8432-C8C941150965}"/>
    <hyperlink ref="AP326" r:id="rId116" xr:uid="{B8AEB98E-DACA-4F05-B5ED-CDE79F1ADDB0}"/>
    <hyperlink ref="AP506" r:id="rId117" xr:uid="{42B37B1A-7E0C-4771-AA70-2E448F69A7B1}"/>
    <hyperlink ref="AP520" r:id="rId118" xr:uid="{889FEED6-B430-4C9D-A2EC-27D9DB707654}"/>
    <hyperlink ref="AP62" r:id="rId119" xr:uid="{BB6CCE72-A488-4632-BD7B-F661EB9B1E19}"/>
    <hyperlink ref="AP460" r:id="rId120" xr:uid="{09CF4431-6493-4892-B9FF-5DEBEA3EE048}"/>
    <hyperlink ref="AP544" r:id="rId121" xr:uid="{6C0CD797-03EB-44D4-95B5-F0AFE3592679}"/>
    <hyperlink ref="AP543" r:id="rId122" xr:uid="{9A6963BA-1E1F-4D34-8C97-068B7784BE9B}"/>
    <hyperlink ref="AP319" r:id="rId123" xr:uid="{E4EE746B-6E73-49E6-986F-223782A1BA47}"/>
    <hyperlink ref="AP517" r:id="rId124" xr:uid="{0BF9ABD7-10C6-414A-8AC8-BA1F3129BC40}"/>
    <hyperlink ref="AP481" r:id="rId125" xr:uid="{EF9FF92F-BF03-4F24-BFCB-EEFBFDFC6997}"/>
    <hyperlink ref="AP312" r:id="rId126" xr:uid="{91E631C6-9FD3-4F85-8FF0-92EB8C947C59}"/>
    <hyperlink ref="AP414" r:id="rId127" xr:uid="{1B0D6A90-E259-4FDA-AA74-97C3C67EFDCF}"/>
    <hyperlink ref="AP435" r:id="rId128" xr:uid="{2B738F17-9BE4-4E98-AF40-6D7E22D6DE1F}"/>
    <hyperlink ref="AP190" r:id="rId129" xr:uid="{EFA0B858-C6C9-4EB6-8C40-B629EB9872E7}"/>
    <hyperlink ref="AP152" r:id="rId130" xr:uid="{9BF384FC-0CE8-4662-9196-10F466D8C949}"/>
    <hyperlink ref="AP529" r:id="rId131" xr:uid="{B5CF2055-066F-45DF-B4CB-5B6A371407B1}"/>
    <hyperlink ref="AP304" r:id="rId132" xr:uid="{8D9C53DB-EC51-470C-AC4D-9CB78E2DB86B}"/>
    <hyperlink ref="AP148" r:id="rId133" xr:uid="{D016B3F2-CD5A-45CC-9A45-490370657FEA}"/>
    <hyperlink ref="AP497" r:id="rId134" xr:uid="{A70A536A-80BE-446A-959A-24613A3BD781}"/>
    <hyperlink ref="AP238" r:id="rId135" xr:uid="{C6815AE5-FF01-463D-B218-26C7B0CD3E28}"/>
    <hyperlink ref="AP121" r:id="rId136" xr:uid="{8AC6AC14-2440-4B66-8219-3A60FAAB5064}"/>
    <hyperlink ref="AP502" r:id="rId137" xr:uid="{69B0C712-1CBB-45B2-A9EA-87F8250D1E28}"/>
    <hyperlink ref="AP358" r:id="rId138" xr:uid="{6242A8FB-F7F1-43E2-90A1-C3D22FA20774}"/>
    <hyperlink ref="AP118" r:id="rId139" xr:uid="{6C5DDED9-D291-4586-80C1-EFFC09EDADD2}"/>
    <hyperlink ref="AP242" r:id="rId140" xr:uid="{EC96934D-8B59-4E63-8A45-90E0A6C445A3}"/>
    <hyperlink ref="AP466" r:id="rId141" xr:uid="{A8D4A194-57D1-4CBB-826A-6619C23AC176}"/>
    <hyperlink ref="AP135" r:id="rId142" xr:uid="{7E1F9B96-C0A8-41C8-9306-765F55C3C1CE}"/>
    <hyperlink ref="AP478" r:id="rId143" xr:uid="{D2B86271-E663-4EEC-B729-CD49B838F994}"/>
    <hyperlink ref="AP122" r:id="rId144" xr:uid="{032FA3F0-94FE-4138-9423-B8FDC682B66A}"/>
    <hyperlink ref="AP67" r:id="rId145" xr:uid="{4D339F70-F542-4892-9628-E02D1AA1FE5D}"/>
    <hyperlink ref="AP345" r:id="rId146" xr:uid="{3FE5218E-E24F-4F59-8385-BB990477B2C7}"/>
    <hyperlink ref="AP212" r:id="rId147" xr:uid="{52AD88E7-404F-497E-8501-70C71445BB9F}"/>
    <hyperlink ref="AP343" r:id="rId148" xr:uid="{3B4C66F5-9DE1-4B43-8869-F58751B529E2}"/>
    <hyperlink ref="AP91" r:id="rId149" display="mailto:satoscano@uce.edu.ec" xr:uid="{E28739C2-D8D5-431B-9225-6F9D5220B9C9}"/>
    <hyperlink ref="AP453" r:id="rId150" xr:uid="{8DF9F75C-67E5-4793-BF24-5E2C13D3D68E}"/>
    <hyperlink ref="AP467" r:id="rId151" xr:uid="{032645C0-6EB0-4C80-AE3B-895024D8F859}"/>
    <hyperlink ref="AP393" r:id="rId152" xr:uid="{4C2C5BEC-A9A5-41C8-A3C1-DD4E91F33F1A}"/>
    <hyperlink ref="AP21" r:id="rId153" xr:uid="{67097DCB-DB59-4BAB-A9DA-B6392018E4C1}"/>
    <hyperlink ref="AP448" r:id="rId154" xr:uid="{7F185D8E-2817-4E7F-9A16-23E153565DD3}"/>
    <hyperlink ref="AP201" r:id="rId155" xr:uid="{20665ED3-78FF-45E9-A1DB-D142037A15AA}"/>
    <hyperlink ref="AP311" r:id="rId156" xr:uid="{340DA074-8766-4793-BB1C-A7AF2803F251}"/>
    <hyperlink ref="AP188" r:id="rId157" xr:uid="{15BD55CB-7484-47D1-ABDB-5CEEEC988609}"/>
    <hyperlink ref="AP507" r:id="rId158" xr:uid="{B962ECB5-70DC-4E52-BA92-3974077706C2}"/>
    <hyperlink ref="AP504" r:id="rId159" display="mailto:cbedon@uce.edu.ec" xr:uid="{E78592CF-DD24-4C90-8BBD-77F63999D725}"/>
    <hyperlink ref="AP351" r:id="rId160" xr:uid="{894445F5-EBAD-4F05-B6EF-421A2046B7DA}"/>
    <hyperlink ref="AP463" r:id="rId161" xr:uid="{22346B07-DBFC-4E5D-9BB9-7B89F77B2CF3}"/>
    <hyperlink ref="AP342" r:id="rId162" xr:uid="{8A6F3A6D-EC7F-4558-B18A-2FDC3402859A}"/>
    <hyperlink ref="AP534" r:id="rId163" xr:uid="{33949A54-6AB0-4C17-A0EF-06B287D3EF5B}"/>
    <hyperlink ref="AP539" r:id="rId164" xr:uid="{DB84D59B-53E4-4AAE-A5AB-61B20F84BEB5}"/>
    <hyperlink ref="AP151" r:id="rId165" xr:uid="{491DB3F5-23C7-4B80-AC98-3E8A3BCD51F3}"/>
    <hyperlink ref="AP500" r:id="rId166" xr:uid="{2033DD5B-541F-4384-AA2D-2AB9EB6A66FB}"/>
    <hyperlink ref="AP536" r:id="rId167" xr:uid="{A424D162-2E58-43DB-B684-B815086DFDB3}"/>
    <hyperlink ref="AP547" r:id="rId168" xr:uid="{CDAA0A3E-398C-4823-8776-B8118E5937EB}"/>
    <hyperlink ref="AP499" r:id="rId169" xr:uid="{5818B96D-E552-4CC8-A61F-A0F7C6B7654F}"/>
    <hyperlink ref="AP314" r:id="rId170" xr:uid="{54BF5CAA-CD8C-47BF-AC9D-1409AB305DC7}"/>
    <hyperlink ref="AP138" r:id="rId171" xr:uid="{56047DE5-4D80-4BAE-9278-0A8CD36B5841}"/>
    <hyperlink ref="AP316" r:id="rId172" xr:uid="{2B507B3E-1523-4E02-AEC1-7CB993E5B47C}"/>
    <hyperlink ref="AP422" r:id="rId173" xr:uid="{10617CBD-85C2-4894-8CA8-561054F287C5}"/>
    <hyperlink ref="AP528" r:id="rId174" xr:uid="{D5CC5895-BA5F-4D12-86F4-BFD054E1D471}"/>
    <hyperlink ref="AP130" r:id="rId175" xr:uid="{FB08ABCE-3160-4640-A611-33F449F43991}"/>
    <hyperlink ref="AP384" r:id="rId176" xr:uid="{81728CD1-1EB4-432F-8A82-FE05E6002B56}"/>
    <hyperlink ref="AP203" r:id="rId177" xr:uid="{19FFE0AF-8E6B-41D8-B793-301047E462FF}"/>
    <hyperlink ref="AP367" r:id="rId178" xr:uid="{23914C0D-73CB-4348-BBE1-77B580F6D372}"/>
    <hyperlink ref="AP437" r:id="rId179" xr:uid="{62A7C37C-8029-4314-85A8-A40F3B28BEE0}"/>
    <hyperlink ref="AP483" r:id="rId180" xr:uid="{F3F9515A-BDE8-4560-B301-2953F68B2606}"/>
    <hyperlink ref="AP137" r:id="rId181" xr:uid="{A16C83FA-A215-4681-9E9C-6126CE19FCD1}"/>
    <hyperlink ref="AP361" r:id="rId182" xr:uid="{B4394F1C-E856-4DCF-86F3-782A63E5ABF6}"/>
    <hyperlink ref="AP320" r:id="rId183" xr:uid="{215FC8FF-85FA-44AD-B1D9-6FF48BBE4B61}"/>
    <hyperlink ref="AP341" r:id="rId184" xr:uid="{60E89ADA-4AF4-417E-B639-C30E5DF4D533}"/>
    <hyperlink ref="AP195" r:id="rId185" xr:uid="{A639EDD6-B016-4976-8611-25E5EDFB85BC}"/>
    <hyperlink ref="AP232" r:id="rId186" xr:uid="{4CEC9ADF-C8D3-45A3-9613-C64174727FCA}"/>
    <hyperlink ref="AP378" r:id="rId187" xr:uid="{FF52EC2A-3432-4ABC-BE85-95D189270945}"/>
    <hyperlink ref="AP228" r:id="rId188" xr:uid="{F1C089D5-B0DE-4A1B-81E8-48A37063D8BC}"/>
    <hyperlink ref="AP253" r:id="rId189" xr:uid="{26079A89-E44A-43AF-8CDA-A5BD2DAD84F2}"/>
    <hyperlink ref="AP324" r:id="rId190" xr:uid="{DE094D0A-0982-4F12-A228-20F3723B5D21}"/>
    <hyperlink ref="AP131" r:id="rId191" xr:uid="{B45DE9D0-A500-49C2-A453-7938EF82435C}"/>
    <hyperlink ref="AP415" r:id="rId192" xr:uid="{4B2F9CF1-273E-46D8-A02F-72304D24763D}"/>
    <hyperlink ref="AP88" r:id="rId193" xr:uid="{A077EA77-572E-402F-BDEA-9D9EBBA77D29}"/>
    <hyperlink ref="AP243" r:id="rId194" xr:uid="{762BEF90-6224-4795-8659-2C4CE9255BF9}"/>
    <hyperlink ref="AP170" r:id="rId195" xr:uid="{9798D21B-9AE8-4411-8BA8-0AE20E072E03}"/>
    <hyperlink ref="AP484" r:id="rId196" xr:uid="{75C8FCCF-5EFA-49F9-A29F-B32D5A54787A}"/>
    <hyperlink ref="AP209" r:id="rId197" xr:uid="{C9E9B4E0-E237-4A59-8FCE-C6514579D06B}"/>
    <hyperlink ref="AP63" r:id="rId198" xr:uid="{96BD76DD-B788-428D-8B35-9BFA5E39BB1A}"/>
    <hyperlink ref="AP193" r:id="rId199" xr:uid="{6BCCB089-476D-469D-8B9C-C98FEB5D8A67}"/>
    <hyperlink ref="AP90" r:id="rId200" xr:uid="{6D5D0054-EAA8-42A2-A330-146ED6283C97}"/>
    <hyperlink ref="AP447" r:id="rId201" xr:uid="{E57AAFCB-9123-4A96-B188-75126537D9CD}"/>
    <hyperlink ref="AP542" r:id="rId202" xr:uid="{7BA672E7-9E0A-496F-A396-8A9EE6FCFF31}"/>
    <hyperlink ref="AP433" r:id="rId203" xr:uid="{9D277F00-B4A0-4A81-9362-4F7033550BBA}"/>
    <hyperlink ref="AP289" r:id="rId204" xr:uid="{30C363CC-EC03-4116-BA28-76B4C75CD3FC}"/>
    <hyperlink ref="AP442" r:id="rId205" xr:uid="{71A4D89F-C6F6-42E7-82A8-ED624A32BDCB}"/>
    <hyperlink ref="AP489" r:id="rId206" xr:uid="{E175A0FB-7102-4169-B86C-5571B1D0F549}"/>
    <hyperlink ref="AP246" r:id="rId207" xr:uid="{FD504CDB-829F-4901-A3CA-B25335FB5C43}"/>
    <hyperlink ref="AP257" r:id="rId208" xr:uid="{97F740EF-AC0B-45AE-A006-DBFE5BC38A9F}"/>
    <hyperlink ref="AP331" r:id="rId209" xr:uid="{40BDA06A-28E2-419A-A46B-C07B920919A7}"/>
    <hyperlink ref="AP385" r:id="rId210" xr:uid="{28399056-8055-488F-BC1E-8DD6B8E05F4A}"/>
    <hyperlink ref="AP359" r:id="rId211" xr:uid="{7B219223-B7CA-4299-B38C-E7E49386C2C2}"/>
    <hyperlink ref="AP219" r:id="rId212" xr:uid="{FB1F0172-6925-42AA-8FE9-BC024195CF79}"/>
    <hyperlink ref="AP107" r:id="rId213" xr:uid="{949EA89A-2273-44CF-B8AA-98FA0DDBE065}"/>
    <hyperlink ref="AP487" r:id="rId214" xr:uid="{573257AB-FFA9-4528-B543-C363E4DB4D81}"/>
    <hyperlink ref="AP440" r:id="rId215" xr:uid="{49326791-F48D-4784-9C63-C91A49C82E54}"/>
    <hyperlink ref="AP450" r:id="rId216" xr:uid="{7E70289F-0145-4D5D-9F1C-18ADC92A8E15}"/>
    <hyperlink ref="AP297" r:id="rId217" xr:uid="{03184AB5-B85B-4ABA-A64C-F74DCB3F53F8}"/>
    <hyperlink ref="AP372" r:id="rId218" xr:uid="{5CC97FAD-E350-42B5-9D97-8C207EE4757B}"/>
    <hyperlink ref="AP82" r:id="rId219" xr:uid="{A719F569-7BAA-4290-BC99-B4295A15A2AB}"/>
    <hyperlink ref="AP214" r:id="rId220" xr:uid="{40CA3A07-F5D8-4DE5-B7E1-3075EEF3FE97}"/>
    <hyperlink ref="AP57" r:id="rId221" xr:uid="{314D5FB3-AE1B-41AA-AB17-CA4E831D7CAE}"/>
    <hyperlink ref="AP292" r:id="rId222" xr:uid="{E45D47AA-28B5-41F9-8D14-C31BA06E359E}"/>
  </hyperlinks>
  <pageMargins left="0.7" right="0.7" top="0.75" bottom="0.75" header="0.3" footer="0.3"/>
  <pageSetup paperSize="9" orientation="portrait" r:id="rId223"/>
  <legacyDrawing r:id="rId22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Q1404"/>
  <sheetViews>
    <sheetView zoomScaleNormal="100" workbookViewId="0">
      <pane xSplit="5" ySplit="3" topLeftCell="F229" activePane="bottomRight" state="frozen"/>
      <selection pane="topRight" activeCell="F1" sqref="F1"/>
      <selection pane="bottomLeft" activeCell="A4" sqref="A4"/>
      <selection pane="bottomRight" activeCell="A232" sqref="A232:XFD232"/>
    </sheetView>
  </sheetViews>
  <sheetFormatPr baseColWidth="10" defaultColWidth="11.42578125" defaultRowHeight="11.25" x14ac:dyDescent="0.2"/>
  <cols>
    <col min="1" max="1" width="9.28515625" style="130" customWidth="1"/>
    <col min="2" max="2" width="4.5703125" style="105" bestFit="1" customWidth="1"/>
    <col min="3" max="3" width="14.7109375" style="131" customWidth="1"/>
    <col min="4" max="4" width="18.42578125" style="105" bestFit="1" customWidth="1"/>
    <col min="5" max="5" width="19.7109375" style="105" customWidth="1"/>
    <col min="6" max="6" width="6.140625" style="105" customWidth="1"/>
    <col min="7" max="7" width="12.7109375" style="105" customWidth="1"/>
    <col min="8" max="8" width="40.7109375" style="105" customWidth="1"/>
    <col min="9" max="9" width="52.28515625" style="105" customWidth="1"/>
    <col min="10" max="10" width="30.85546875" style="105" customWidth="1"/>
    <col min="11" max="11" width="29.7109375" style="105" customWidth="1"/>
    <col min="12" max="12" width="31.5703125" style="105" customWidth="1"/>
    <col min="13" max="14" width="9.140625" style="105" bestFit="1" customWidth="1"/>
    <col min="15" max="15" width="29" style="105" customWidth="1"/>
    <col min="16" max="16" width="17.85546875" style="105" customWidth="1"/>
    <col min="17" max="17" width="35.42578125" style="105" customWidth="1"/>
    <col min="18" max="18" width="44.28515625" style="105" customWidth="1"/>
    <col min="19" max="19" width="27.42578125" style="105" bestFit="1" customWidth="1"/>
    <col min="20" max="20" width="13.7109375" style="105" bestFit="1" customWidth="1"/>
    <col min="21" max="21" width="96.42578125" style="139" bestFit="1" customWidth="1"/>
    <col min="22" max="23" width="11" style="132" bestFit="1" customWidth="1"/>
    <col min="24" max="24" width="8.7109375" style="105" customWidth="1"/>
    <col min="25" max="25" width="11.7109375" style="105" bestFit="1" customWidth="1"/>
    <col min="26" max="26" width="12" style="105" customWidth="1"/>
    <col min="27" max="27" width="8.140625" style="105" customWidth="1"/>
    <col min="28" max="28" width="11.42578125" style="105" customWidth="1"/>
    <col min="29" max="29" width="12.42578125" style="105" customWidth="1"/>
    <col min="30" max="30" width="8.5703125" style="105" customWidth="1"/>
    <col min="31" max="31" width="11.28515625" style="105" bestFit="1" customWidth="1"/>
    <col min="32" max="32" width="10.7109375" style="105" customWidth="1"/>
    <col min="33" max="33" width="8.5703125" style="105" customWidth="1"/>
    <col min="34" max="35" width="11" style="105" bestFit="1" customWidth="1"/>
    <col min="36" max="39" width="8.5703125" style="105" customWidth="1"/>
    <col min="40" max="40" width="16.85546875" style="105" customWidth="1"/>
    <col min="41" max="41" width="14.5703125" style="140" customWidth="1"/>
    <col min="42" max="42" width="27.140625" style="1" customWidth="1"/>
    <col min="43" max="43" width="23.85546875" style="138" bestFit="1" customWidth="1"/>
    <col min="44" max="44" width="34.7109375" style="28" customWidth="1"/>
    <col min="45" max="45" width="26.85546875" style="28" customWidth="1"/>
    <col min="46" max="46" width="14.7109375" style="59" customWidth="1"/>
    <col min="47" max="47" width="36.140625" style="28" customWidth="1"/>
    <col min="48" max="48" width="19.28515625" style="59" customWidth="1"/>
    <col min="49" max="49" width="27.85546875" style="59" bestFit="1" customWidth="1"/>
    <col min="50" max="50" width="27.85546875" style="59" customWidth="1"/>
    <col min="51" max="51" width="25.42578125" style="59" bestFit="1" customWidth="1"/>
    <col min="52" max="52" width="32.5703125" style="130" customWidth="1"/>
    <col min="53" max="53" width="38.28515625" style="59" customWidth="1"/>
    <col min="54" max="67" width="11.42578125" style="28"/>
    <col min="68" max="68" width="11.5703125" style="28" bestFit="1" customWidth="1"/>
    <col min="69" max="16384" width="11.42578125" style="28"/>
  </cols>
  <sheetData>
    <row r="1" spans="1:56" s="26" customFormat="1" ht="13.15" customHeight="1" x14ac:dyDescent="0.25">
      <c r="A1" s="352" t="s">
        <v>2206</v>
      </c>
      <c r="B1" s="352" t="s">
        <v>2205</v>
      </c>
      <c r="C1" s="352" t="s">
        <v>2204</v>
      </c>
      <c r="D1" s="352" t="s">
        <v>2203</v>
      </c>
      <c r="E1" s="352" t="s">
        <v>2202</v>
      </c>
      <c r="F1" s="352" t="s">
        <v>2201</v>
      </c>
      <c r="G1" s="348" t="s">
        <v>3320</v>
      </c>
      <c r="H1" s="352" t="s">
        <v>2200</v>
      </c>
      <c r="I1" s="352" t="s">
        <v>2199</v>
      </c>
      <c r="J1" s="352" t="s">
        <v>2198</v>
      </c>
      <c r="K1" s="352" t="s">
        <v>2197</v>
      </c>
      <c r="L1" s="177"/>
      <c r="M1" s="366" t="s">
        <v>4222</v>
      </c>
      <c r="N1" s="366"/>
      <c r="O1" s="352" t="s">
        <v>2196</v>
      </c>
      <c r="P1" s="348" t="s">
        <v>2195</v>
      </c>
      <c r="Q1" s="352" t="s">
        <v>2194</v>
      </c>
      <c r="R1" s="352" t="s">
        <v>2193</v>
      </c>
      <c r="S1" s="177"/>
      <c r="T1" s="177"/>
      <c r="U1" s="365" t="s">
        <v>2349</v>
      </c>
      <c r="V1" s="345" t="s">
        <v>2207</v>
      </c>
      <c r="W1" s="346"/>
      <c r="X1" s="347"/>
      <c r="Y1" s="345" t="s">
        <v>2209</v>
      </c>
      <c r="Z1" s="346"/>
      <c r="AA1" s="347"/>
      <c r="AB1" s="345" t="s">
        <v>2210</v>
      </c>
      <c r="AC1" s="346"/>
      <c r="AD1" s="347"/>
      <c r="AE1" s="345" t="s">
        <v>3095</v>
      </c>
      <c r="AF1" s="346"/>
      <c r="AG1" s="347"/>
      <c r="AH1" s="345" t="s">
        <v>3819</v>
      </c>
      <c r="AI1" s="346"/>
      <c r="AJ1" s="347"/>
      <c r="AK1" s="345" t="s">
        <v>4852</v>
      </c>
      <c r="AL1" s="346"/>
      <c r="AM1" s="347"/>
      <c r="AN1" s="364" t="s">
        <v>2190</v>
      </c>
      <c r="AO1" s="364"/>
      <c r="AP1" s="348" t="s">
        <v>2189</v>
      </c>
      <c r="AQ1" s="361" t="s">
        <v>2188</v>
      </c>
      <c r="AR1" s="352" t="s">
        <v>2354</v>
      </c>
      <c r="AS1" s="177"/>
      <c r="AT1" s="352" t="s">
        <v>2775</v>
      </c>
      <c r="AU1" s="348" t="s">
        <v>2897</v>
      </c>
      <c r="AV1" s="348" t="s">
        <v>2962</v>
      </c>
      <c r="AW1" s="361" t="s">
        <v>2898</v>
      </c>
      <c r="AX1" s="348" t="s">
        <v>4139</v>
      </c>
      <c r="AY1" s="348" t="s">
        <v>4296</v>
      </c>
      <c r="AZ1" s="350" t="s">
        <v>4288</v>
      </c>
      <c r="BA1" s="196"/>
    </row>
    <row r="2" spans="1:56" s="27" customFormat="1" ht="63" customHeight="1" x14ac:dyDescent="0.25">
      <c r="A2" s="359"/>
      <c r="B2" s="359"/>
      <c r="C2" s="359"/>
      <c r="D2" s="359"/>
      <c r="E2" s="359"/>
      <c r="F2" s="359"/>
      <c r="G2" s="360"/>
      <c r="H2" s="359"/>
      <c r="I2" s="359"/>
      <c r="J2" s="359"/>
      <c r="K2" s="359"/>
      <c r="L2" s="178" t="s">
        <v>4220</v>
      </c>
      <c r="M2" s="348" t="s">
        <v>2192</v>
      </c>
      <c r="N2" s="348" t="s">
        <v>2191</v>
      </c>
      <c r="O2" s="359"/>
      <c r="P2" s="360"/>
      <c r="Q2" s="359"/>
      <c r="R2" s="359"/>
      <c r="S2" s="178" t="s">
        <v>4458</v>
      </c>
      <c r="T2" s="178" t="s">
        <v>4459</v>
      </c>
      <c r="U2" s="365"/>
      <c r="V2" s="348" t="s">
        <v>2208</v>
      </c>
      <c r="W2" s="348" t="s">
        <v>2211</v>
      </c>
      <c r="X2" s="348" t="s">
        <v>2212</v>
      </c>
      <c r="Y2" s="348" t="s">
        <v>2208</v>
      </c>
      <c r="Z2" s="348" t="s">
        <v>2211</v>
      </c>
      <c r="AA2" s="348" t="s">
        <v>2212</v>
      </c>
      <c r="AB2" s="348" t="s">
        <v>2208</v>
      </c>
      <c r="AC2" s="348" t="s">
        <v>2211</v>
      </c>
      <c r="AD2" s="348" t="s">
        <v>2212</v>
      </c>
      <c r="AE2" s="348" t="s">
        <v>2208</v>
      </c>
      <c r="AF2" s="348" t="s">
        <v>2211</v>
      </c>
      <c r="AG2" s="348" t="s">
        <v>2212</v>
      </c>
      <c r="AH2" s="348" t="s">
        <v>2208</v>
      </c>
      <c r="AI2" s="348" t="s">
        <v>2211</v>
      </c>
      <c r="AJ2" s="348" t="s">
        <v>2212</v>
      </c>
      <c r="AK2" s="348" t="s">
        <v>2208</v>
      </c>
      <c r="AL2" s="348" t="s">
        <v>2211</v>
      </c>
      <c r="AM2" s="348" t="s">
        <v>2212</v>
      </c>
      <c r="AN2" s="348" t="s">
        <v>2213</v>
      </c>
      <c r="AO2" s="348" t="s">
        <v>2214</v>
      </c>
      <c r="AP2" s="360"/>
      <c r="AQ2" s="362"/>
      <c r="AR2" s="359"/>
      <c r="AS2" s="176" t="s">
        <v>4972</v>
      </c>
      <c r="AT2" s="359"/>
      <c r="AU2" s="360"/>
      <c r="AV2" s="360"/>
      <c r="AW2" s="362"/>
      <c r="AX2" s="360"/>
      <c r="AY2" s="360"/>
      <c r="AZ2" s="358"/>
      <c r="BA2" s="196" t="s">
        <v>4868</v>
      </c>
    </row>
    <row r="3" spans="1:56" ht="9.75" customHeight="1" x14ac:dyDescent="0.25">
      <c r="A3" s="359"/>
      <c r="B3" s="359"/>
      <c r="C3" s="359"/>
      <c r="D3" s="359"/>
      <c r="E3" s="359"/>
      <c r="F3" s="359"/>
      <c r="G3" s="349"/>
      <c r="H3" s="359"/>
      <c r="I3" s="359"/>
      <c r="J3" s="359"/>
      <c r="K3" s="359"/>
      <c r="L3" s="178"/>
      <c r="M3" s="349"/>
      <c r="N3" s="349"/>
      <c r="O3" s="359"/>
      <c r="P3" s="360"/>
      <c r="Q3" s="359"/>
      <c r="R3" s="359"/>
      <c r="S3" s="178"/>
      <c r="T3" s="178"/>
      <c r="U3" s="365"/>
      <c r="V3" s="349"/>
      <c r="W3" s="349"/>
      <c r="X3" s="349"/>
      <c r="Y3" s="349"/>
      <c r="Z3" s="349"/>
      <c r="AA3" s="349"/>
      <c r="AB3" s="349"/>
      <c r="AC3" s="349"/>
      <c r="AD3" s="349"/>
      <c r="AE3" s="349"/>
      <c r="AF3" s="349"/>
      <c r="AG3" s="349"/>
      <c r="AH3" s="349"/>
      <c r="AI3" s="349"/>
      <c r="AJ3" s="349"/>
      <c r="AK3" s="349"/>
      <c r="AL3" s="349"/>
      <c r="AM3" s="349"/>
      <c r="AN3" s="349"/>
      <c r="AO3" s="349"/>
      <c r="AP3" s="360"/>
      <c r="AQ3" s="362"/>
      <c r="AR3" s="353"/>
      <c r="AS3" s="179"/>
      <c r="AT3" s="353"/>
      <c r="AU3" s="349"/>
      <c r="AV3" s="349"/>
      <c r="AW3" s="363"/>
      <c r="AX3" s="349"/>
      <c r="AY3" s="349"/>
      <c r="AZ3" s="349"/>
      <c r="BA3" s="196"/>
    </row>
    <row r="4" spans="1:56" ht="33.75" x14ac:dyDescent="0.25">
      <c r="A4" s="29">
        <v>1</v>
      </c>
      <c r="B4" s="1">
        <v>1</v>
      </c>
      <c r="C4" s="30">
        <v>1713386140</v>
      </c>
      <c r="D4" s="1" t="s">
        <v>221</v>
      </c>
      <c r="E4" s="1" t="s">
        <v>220</v>
      </c>
      <c r="F4" s="1" t="s">
        <v>6</v>
      </c>
      <c r="G4" s="1"/>
      <c r="H4" s="1" t="s">
        <v>219</v>
      </c>
      <c r="I4" s="1" t="s">
        <v>218</v>
      </c>
      <c r="J4" s="1" t="s">
        <v>2445</v>
      </c>
      <c r="K4" s="1" t="s">
        <v>68</v>
      </c>
      <c r="L4" s="1" t="s">
        <v>4221</v>
      </c>
      <c r="M4" s="3">
        <v>41527</v>
      </c>
      <c r="N4" s="3">
        <v>42988</v>
      </c>
      <c r="O4" s="1" t="s">
        <v>167</v>
      </c>
      <c r="P4" s="1" t="s">
        <v>52</v>
      </c>
      <c r="Q4" s="1" t="s">
        <v>166</v>
      </c>
      <c r="R4" s="1" t="s">
        <v>165</v>
      </c>
      <c r="S4" s="1"/>
      <c r="T4" s="1"/>
      <c r="U4" s="1"/>
      <c r="V4" s="4">
        <v>41579</v>
      </c>
      <c r="W4" s="4">
        <v>42675</v>
      </c>
      <c r="X4" s="31">
        <f t="shared" ref="X4:X173" si="0">+((W4-V4)/30)</f>
        <v>36.533333333333331</v>
      </c>
      <c r="Y4" s="31"/>
      <c r="Z4" s="31"/>
      <c r="AA4" s="31"/>
      <c r="AB4" s="31"/>
      <c r="AC4" s="31"/>
      <c r="AD4" s="31"/>
      <c r="AE4" s="31"/>
      <c r="AF4" s="31"/>
      <c r="AG4" s="31"/>
      <c r="AH4" s="31"/>
      <c r="AI4" s="31"/>
      <c r="AJ4" s="31"/>
      <c r="AK4" s="31"/>
      <c r="AL4" s="31"/>
      <c r="AM4" s="31"/>
      <c r="AN4" s="1" t="s">
        <v>147</v>
      </c>
      <c r="AO4" s="32"/>
      <c r="AP4" s="96" t="s">
        <v>217</v>
      </c>
      <c r="AQ4" s="52"/>
      <c r="AR4" s="181" t="s">
        <v>4336</v>
      </c>
      <c r="AS4" s="33"/>
      <c r="AT4" s="33"/>
      <c r="AU4" s="33"/>
      <c r="AV4" s="33"/>
      <c r="AW4" s="33"/>
      <c r="AX4" s="33"/>
      <c r="AY4" s="33"/>
      <c r="AZ4" s="220"/>
      <c r="BA4" s="33"/>
      <c r="BB4" s="34" t="s">
        <v>2359</v>
      </c>
      <c r="BD4" s="34" t="str">
        <f t="shared" ref="BD4:BD13" si="1">CONCATENATE(AP4,BB4)</f>
        <v>flugmania@uce.edu.ec;</v>
      </c>
    </row>
    <row r="5" spans="1:56" ht="33.75" x14ac:dyDescent="0.2">
      <c r="A5" s="29">
        <v>1</v>
      </c>
      <c r="B5" s="1">
        <v>2</v>
      </c>
      <c r="C5" s="30">
        <v>1001213931</v>
      </c>
      <c r="D5" s="1" t="s">
        <v>2457</v>
      </c>
      <c r="E5" s="1" t="s">
        <v>2458</v>
      </c>
      <c r="F5" s="1" t="s">
        <v>6</v>
      </c>
      <c r="G5" s="1"/>
      <c r="H5" s="1" t="s">
        <v>144</v>
      </c>
      <c r="I5" s="1" t="s">
        <v>2459</v>
      </c>
      <c r="J5" s="1" t="s">
        <v>70</v>
      </c>
      <c r="K5" s="1" t="s">
        <v>69</v>
      </c>
      <c r="L5" s="1" t="s">
        <v>4221</v>
      </c>
      <c r="M5" s="3">
        <v>41527</v>
      </c>
      <c r="N5" s="3">
        <v>42988</v>
      </c>
      <c r="O5" s="1" t="s">
        <v>167</v>
      </c>
      <c r="P5" s="1" t="s">
        <v>52</v>
      </c>
      <c r="Q5" s="1" t="s">
        <v>166</v>
      </c>
      <c r="R5" s="1" t="s">
        <v>165</v>
      </c>
      <c r="S5" s="1"/>
      <c r="T5" s="1"/>
      <c r="U5" s="1"/>
      <c r="V5" s="4">
        <v>41579</v>
      </c>
      <c r="W5" s="4">
        <v>42675</v>
      </c>
      <c r="X5" s="31">
        <f t="shared" si="0"/>
        <v>36.533333333333331</v>
      </c>
      <c r="Y5" s="4">
        <v>42675</v>
      </c>
      <c r="Z5" s="4">
        <v>43008</v>
      </c>
      <c r="AA5" s="31"/>
      <c r="AB5" s="31"/>
      <c r="AC5" s="31"/>
      <c r="AD5" s="31"/>
      <c r="AE5" s="31"/>
      <c r="AF5" s="31"/>
      <c r="AG5" s="31"/>
      <c r="AH5" s="31"/>
      <c r="AI5" s="31"/>
      <c r="AJ5" s="31"/>
      <c r="AK5" s="31"/>
      <c r="AL5" s="31"/>
      <c r="AM5" s="31"/>
      <c r="AN5" s="1" t="s">
        <v>147</v>
      </c>
      <c r="AO5" s="32"/>
      <c r="AP5" s="35" t="s">
        <v>3232</v>
      </c>
      <c r="AQ5" s="52"/>
      <c r="AR5" s="33"/>
      <c r="AS5" s="33"/>
      <c r="AT5" s="33" t="s">
        <v>4207</v>
      </c>
      <c r="AU5" s="36" t="s">
        <v>4880</v>
      </c>
      <c r="AV5" s="37">
        <v>42993</v>
      </c>
      <c r="AW5" s="38" t="s">
        <v>4881</v>
      </c>
      <c r="AX5" s="38">
        <v>46651</v>
      </c>
      <c r="AY5" s="38"/>
      <c r="AZ5" s="202">
        <v>7241174619</v>
      </c>
      <c r="BA5" s="99"/>
      <c r="BB5" s="34" t="s">
        <v>2359</v>
      </c>
      <c r="BD5" s="34" t="str">
        <f t="shared" si="1"/>
        <v>pmalmeida@uce.edu.ec;</v>
      </c>
    </row>
    <row r="6" spans="1:56" ht="33.75" x14ac:dyDescent="0.2">
      <c r="A6" s="29">
        <v>1</v>
      </c>
      <c r="B6" s="1">
        <v>3</v>
      </c>
      <c r="C6" s="30">
        <v>1001041571</v>
      </c>
      <c r="D6" s="1" t="s">
        <v>2540</v>
      </c>
      <c r="E6" s="1" t="s">
        <v>223</v>
      </c>
      <c r="F6" s="1" t="s">
        <v>6</v>
      </c>
      <c r="G6" s="1"/>
      <c r="H6" s="1" t="s">
        <v>2455</v>
      </c>
      <c r="I6" s="1" t="s">
        <v>2541</v>
      </c>
      <c r="J6" s="1" t="s">
        <v>142</v>
      </c>
      <c r="K6" s="1" t="s">
        <v>168</v>
      </c>
      <c r="L6" s="1" t="s">
        <v>4221</v>
      </c>
      <c r="M6" s="3">
        <v>41527</v>
      </c>
      <c r="N6" s="3">
        <v>42988</v>
      </c>
      <c r="O6" s="1" t="s">
        <v>167</v>
      </c>
      <c r="P6" s="1" t="s">
        <v>52</v>
      </c>
      <c r="Q6" s="1" t="s">
        <v>166</v>
      </c>
      <c r="R6" s="1" t="s">
        <v>165</v>
      </c>
      <c r="S6" s="1"/>
      <c r="T6" s="1"/>
      <c r="U6" s="39" t="s">
        <v>3926</v>
      </c>
      <c r="V6" s="4">
        <v>41579</v>
      </c>
      <c r="W6" s="4">
        <v>42674</v>
      </c>
      <c r="X6" s="31">
        <f t="shared" si="0"/>
        <v>36.5</v>
      </c>
      <c r="Y6" s="4">
        <v>42675</v>
      </c>
      <c r="Z6" s="4">
        <v>43039</v>
      </c>
      <c r="AA6" s="31">
        <f>+((Z6-Y6)/30)</f>
        <v>12.133333333333333</v>
      </c>
      <c r="AB6" s="31"/>
      <c r="AC6" s="31"/>
      <c r="AD6" s="31"/>
      <c r="AE6" s="31"/>
      <c r="AF6" s="31"/>
      <c r="AG6" s="31"/>
      <c r="AH6" s="31"/>
      <c r="AI6" s="31"/>
      <c r="AJ6" s="31"/>
      <c r="AK6" s="31"/>
      <c r="AL6" s="31"/>
      <c r="AM6" s="31"/>
      <c r="AN6" s="1" t="s">
        <v>147</v>
      </c>
      <c r="AO6" s="32"/>
      <c r="AP6" s="40" t="s">
        <v>3231</v>
      </c>
      <c r="AQ6" s="52" t="s">
        <v>4867</v>
      </c>
      <c r="AR6" s="33"/>
      <c r="AS6" s="33"/>
      <c r="AT6" s="33" t="s">
        <v>4207</v>
      </c>
      <c r="AU6" s="36" t="s">
        <v>3233</v>
      </c>
      <c r="AV6" s="38">
        <v>43344</v>
      </c>
      <c r="AW6" s="41" t="s">
        <v>5039</v>
      </c>
      <c r="AX6" s="41">
        <v>46854</v>
      </c>
      <c r="AY6" s="41"/>
      <c r="AZ6" s="202">
        <v>7241180985</v>
      </c>
      <c r="BA6" s="99"/>
      <c r="BB6" s="34" t="s">
        <v>2359</v>
      </c>
      <c r="BD6" s="34" t="str">
        <f t="shared" si="1"/>
        <v>epsanchezp@uce.edu.ec;</v>
      </c>
    </row>
    <row r="7" spans="1:56" ht="33.75" x14ac:dyDescent="0.2">
      <c r="A7" s="29">
        <v>1</v>
      </c>
      <c r="B7" s="1">
        <v>4</v>
      </c>
      <c r="C7" s="30">
        <v>1711003309</v>
      </c>
      <c r="D7" s="1" t="s">
        <v>2531</v>
      </c>
      <c r="E7" s="1" t="s">
        <v>2532</v>
      </c>
      <c r="F7" s="1" t="s">
        <v>6</v>
      </c>
      <c r="G7" s="1"/>
      <c r="H7" s="1" t="s">
        <v>2533</v>
      </c>
      <c r="I7" s="1" t="s">
        <v>2534</v>
      </c>
      <c r="J7" s="1" t="s">
        <v>2445</v>
      </c>
      <c r="K7" s="1" t="s">
        <v>68</v>
      </c>
      <c r="L7" s="1" t="s">
        <v>4221</v>
      </c>
      <c r="M7" s="3">
        <v>41527</v>
      </c>
      <c r="N7" s="3">
        <v>42988</v>
      </c>
      <c r="O7" s="1" t="s">
        <v>167</v>
      </c>
      <c r="P7" s="1" t="s">
        <v>52</v>
      </c>
      <c r="Q7" s="1" t="s">
        <v>166</v>
      </c>
      <c r="R7" s="1" t="s">
        <v>165</v>
      </c>
      <c r="S7" s="1"/>
      <c r="T7" s="1"/>
      <c r="U7" s="39" t="s">
        <v>3924</v>
      </c>
      <c r="V7" s="4">
        <v>41579</v>
      </c>
      <c r="W7" s="4">
        <v>42675</v>
      </c>
      <c r="X7" s="31">
        <f t="shared" si="0"/>
        <v>36.533333333333331</v>
      </c>
      <c r="Y7" s="4">
        <v>42685</v>
      </c>
      <c r="Z7" s="4">
        <v>43050</v>
      </c>
      <c r="AA7" s="31">
        <f t="shared" ref="AA7:AA8" si="2">+((Z7-Y7)/30)</f>
        <v>12.166666666666666</v>
      </c>
      <c r="AB7" s="31"/>
      <c r="AC7" s="31"/>
      <c r="AD7" s="31"/>
      <c r="AE7" s="31"/>
      <c r="AF7" s="31"/>
      <c r="AG7" s="31"/>
      <c r="AH7" s="31"/>
      <c r="AI7" s="31"/>
      <c r="AJ7" s="31"/>
      <c r="AK7" s="31"/>
      <c r="AL7" s="31"/>
      <c r="AM7" s="31"/>
      <c r="AN7" s="1" t="s">
        <v>147</v>
      </c>
      <c r="AO7" s="32"/>
      <c r="AP7" s="40" t="s">
        <v>2535</v>
      </c>
      <c r="AQ7" s="52"/>
      <c r="AR7" s="33"/>
      <c r="AS7" s="33"/>
      <c r="AT7" s="33" t="s">
        <v>4207</v>
      </c>
      <c r="AU7" s="36" t="s">
        <v>3255</v>
      </c>
      <c r="AV7" s="42">
        <v>43221</v>
      </c>
      <c r="AW7" s="43" t="s">
        <v>4264</v>
      </c>
      <c r="AX7" s="41">
        <v>46506</v>
      </c>
      <c r="AY7" s="43"/>
      <c r="AZ7" s="203">
        <v>7241127022</v>
      </c>
      <c r="BA7" s="148"/>
      <c r="BB7" s="34" t="s">
        <v>2359</v>
      </c>
      <c r="BD7" s="34" t="str">
        <f t="shared" si="1"/>
        <v>cdelatorre@uce.edu.ec;</v>
      </c>
    </row>
    <row r="8" spans="1:56" ht="33.75" x14ac:dyDescent="0.2">
      <c r="A8" s="29">
        <v>1</v>
      </c>
      <c r="B8" s="1">
        <v>5</v>
      </c>
      <c r="C8" s="30">
        <v>400554606</v>
      </c>
      <c r="D8" s="1" t="s">
        <v>2453</v>
      </c>
      <c r="E8" s="1" t="s">
        <v>2454</v>
      </c>
      <c r="F8" s="1" t="s">
        <v>6</v>
      </c>
      <c r="G8" s="1"/>
      <c r="H8" s="1" t="s">
        <v>2455</v>
      </c>
      <c r="I8" s="1" t="s">
        <v>2456</v>
      </c>
      <c r="J8" s="1" t="s">
        <v>142</v>
      </c>
      <c r="K8" s="1" t="s">
        <v>168</v>
      </c>
      <c r="L8" s="1" t="s">
        <v>4221</v>
      </c>
      <c r="M8" s="3">
        <v>41527</v>
      </c>
      <c r="N8" s="3">
        <v>42988</v>
      </c>
      <c r="O8" s="1" t="s">
        <v>167</v>
      </c>
      <c r="P8" s="1" t="s">
        <v>52</v>
      </c>
      <c r="Q8" s="1" t="s">
        <v>166</v>
      </c>
      <c r="R8" s="1" t="s">
        <v>165</v>
      </c>
      <c r="S8" s="1"/>
      <c r="T8" s="1"/>
      <c r="U8" s="1"/>
      <c r="V8" s="4">
        <v>41579</v>
      </c>
      <c r="W8" s="4">
        <v>42675</v>
      </c>
      <c r="X8" s="31">
        <f t="shared" si="0"/>
        <v>36.533333333333331</v>
      </c>
      <c r="Y8" s="4">
        <v>42675</v>
      </c>
      <c r="Z8" s="4">
        <v>43008</v>
      </c>
      <c r="AA8" s="31">
        <f t="shared" si="2"/>
        <v>11.1</v>
      </c>
      <c r="AB8" s="31"/>
      <c r="AC8" s="31"/>
      <c r="AD8" s="31"/>
      <c r="AE8" s="31"/>
      <c r="AF8" s="31"/>
      <c r="AG8" s="31"/>
      <c r="AH8" s="31"/>
      <c r="AI8" s="31"/>
      <c r="AJ8" s="31"/>
      <c r="AK8" s="31"/>
      <c r="AL8" s="31"/>
      <c r="AM8" s="31"/>
      <c r="AN8" s="1" t="s">
        <v>147</v>
      </c>
      <c r="AO8" s="32"/>
      <c r="AP8" s="40" t="s">
        <v>3271</v>
      </c>
      <c r="AQ8" s="52"/>
      <c r="AR8" s="33"/>
      <c r="AS8" s="33"/>
      <c r="AT8" s="33" t="s">
        <v>4207</v>
      </c>
      <c r="AU8" s="64" t="s">
        <v>5281</v>
      </c>
      <c r="AV8" s="50" t="s">
        <v>5251</v>
      </c>
      <c r="AW8" s="260" t="s">
        <v>5250</v>
      </c>
      <c r="AX8" s="260" t="s">
        <v>5280</v>
      </c>
      <c r="AY8" s="38"/>
      <c r="AZ8" s="202">
        <v>7241116689</v>
      </c>
      <c r="BA8" s="99"/>
      <c r="BB8" s="34" t="s">
        <v>2359</v>
      </c>
      <c r="BD8" s="34" t="str">
        <f t="shared" si="1"/>
        <v>mbenavides@uce.edu.ec;</v>
      </c>
    </row>
    <row r="9" spans="1:56" ht="33.75" x14ac:dyDescent="0.2">
      <c r="A9" s="29">
        <v>1</v>
      </c>
      <c r="B9" s="1">
        <v>6</v>
      </c>
      <c r="C9" s="30">
        <v>1704418662</v>
      </c>
      <c r="D9" s="1" t="s">
        <v>2542</v>
      </c>
      <c r="E9" s="1" t="s">
        <v>2543</v>
      </c>
      <c r="F9" s="1" t="s">
        <v>6</v>
      </c>
      <c r="G9" s="1"/>
      <c r="H9" s="1" t="s">
        <v>106</v>
      </c>
      <c r="I9" s="1" t="s">
        <v>2544</v>
      </c>
      <c r="J9" s="1" t="s">
        <v>377</v>
      </c>
      <c r="K9" s="1" t="s">
        <v>406</v>
      </c>
      <c r="L9" s="1" t="s">
        <v>4221</v>
      </c>
      <c r="M9" s="3">
        <v>41527</v>
      </c>
      <c r="N9" s="3">
        <v>42988</v>
      </c>
      <c r="O9" s="1" t="s">
        <v>167</v>
      </c>
      <c r="P9" s="1" t="s">
        <v>52</v>
      </c>
      <c r="Q9" s="1" t="s">
        <v>166</v>
      </c>
      <c r="R9" s="1" t="s">
        <v>165</v>
      </c>
      <c r="S9" s="1"/>
      <c r="T9" s="1"/>
      <c r="U9" s="44" t="s">
        <v>3903</v>
      </c>
      <c r="V9" s="4">
        <v>41579</v>
      </c>
      <c r="W9" s="4">
        <v>42674</v>
      </c>
      <c r="X9" s="31">
        <f t="shared" si="0"/>
        <v>36.5</v>
      </c>
      <c r="Y9" s="4">
        <v>42675</v>
      </c>
      <c r="Z9" s="4">
        <v>43039</v>
      </c>
      <c r="AA9" s="31">
        <f>+((Z9-Y9)/30)</f>
        <v>12.133333333333333</v>
      </c>
      <c r="AB9" s="31"/>
      <c r="AC9" s="31"/>
      <c r="AD9" s="31"/>
      <c r="AE9" s="31"/>
      <c r="AF9" s="31"/>
      <c r="AG9" s="31"/>
      <c r="AH9" s="31"/>
      <c r="AI9" s="31"/>
      <c r="AJ9" s="31"/>
      <c r="AK9" s="31"/>
      <c r="AL9" s="31"/>
      <c r="AM9" s="31"/>
      <c r="AN9" s="1" t="s">
        <v>147</v>
      </c>
      <c r="AO9" s="32"/>
      <c r="AP9" s="40" t="s">
        <v>3272</v>
      </c>
      <c r="AQ9" s="52"/>
      <c r="AR9" s="33"/>
      <c r="AS9" s="33"/>
      <c r="AT9" s="33" t="s">
        <v>4207</v>
      </c>
      <c r="AU9" s="36" t="s">
        <v>3275</v>
      </c>
      <c r="AV9" s="42">
        <v>43224</v>
      </c>
      <c r="AW9" s="43" t="s">
        <v>3867</v>
      </c>
      <c r="AX9" s="42">
        <v>46516</v>
      </c>
      <c r="AY9" s="43"/>
      <c r="AZ9" s="202">
        <v>7241127684</v>
      </c>
      <c r="BA9" s="99"/>
      <c r="BB9" s="34" t="s">
        <v>2359</v>
      </c>
      <c r="BD9" s="34" t="str">
        <f t="shared" si="1"/>
        <v>caalbornoz@uce.edu.ec;</v>
      </c>
    </row>
    <row r="10" spans="1:56" ht="33.75" x14ac:dyDescent="0.2">
      <c r="A10" s="29">
        <v>1</v>
      </c>
      <c r="B10" s="1">
        <v>7</v>
      </c>
      <c r="C10" s="30">
        <v>1001335445</v>
      </c>
      <c r="D10" s="1" t="s">
        <v>3974</v>
      </c>
      <c r="E10" s="1" t="s">
        <v>2052</v>
      </c>
      <c r="F10" s="1" t="s">
        <v>6</v>
      </c>
      <c r="G10" s="1"/>
      <c r="H10" s="1" t="s">
        <v>2455</v>
      </c>
      <c r="I10" s="1" t="s">
        <v>2539</v>
      </c>
      <c r="J10" s="1" t="s">
        <v>142</v>
      </c>
      <c r="K10" s="1" t="s">
        <v>168</v>
      </c>
      <c r="L10" s="1" t="s">
        <v>4221</v>
      </c>
      <c r="M10" s="3">
        <v>41527</v>
      </c>
      <c r="N10" s="3">
        <v>42988</v>
      </c>
      <c r="O10" s="1" t="s">
        <v>167</v>
      </c>
      <c r="P10" s="1" t="s">
        <v>52</v>
      </c>
      <c r="Q10" s="1" t="s">
        <v>166</v>
      </c>
      <c r="R10" s="1" t="s">
        <v>165</v>
      </c>
      <c r="S10" s="1"/>
      <c r="T10" s="1"/>
      <c r="U10" s="39" t="s">
        <v>3922</v>
      </c>
      <c r="V10" s="4">
        <v>41579</v>
      </c>
      <c r="W10" s="4">
        <v>42674</v>
      </c>
      <c r="X10" s="31">
        <f t="shared" si="0"/>
        <v>36.5</v>
      </c>
      <c r="Y10" s="4">
        <v>42675</v>
      </c>
      <c r="Z10" s="4">
        <v>43039</v>
      </c>
      <c r="AA10" s="31">
        <f>+((Z10-Y10)/30)</f>
        <v>12.133333333333333</v>
      </c>
      <c r="AB10" s="31"/>
      <c r="AC10" s="31"/>
      <c r="AD10" s="31"/>
      <c r="AE10" s="31"/>
      <c r="AF10" s="31"/>
      <c r="AG10" s="31"/>
      <c r="AH10" s="31"/>
      <c r="AI10" s="31"/>
      <c r="AJ10" s="31"/>
      <c r="AK10" s="31"/>
      <c r="AL10" s="31"/>
      <c r="AM10" s="31"/>
      <c r="AN10" s="1" t="s">
        <v>147</v>
      </c>
      <c r="AO10" s="32"/>
      <c r="AP10" s="40" t="s">
        <v>3273</v>
      </c>
      <c r="AQ10" s="52"/>
      <c r="AR10" s="33"/>
      <c r="AS10" s="33"/>
      <c r="AT10" s="33" t="s">
        <v>4207</v>
      </c>
      <c r="AU10" s="36" t="s">
        <v>3274</v>
      </c>
      <c r="AV10" s="41">
        <v>43216</v>
      </c>
      <c r="AW10" s="41" t="s">
        <v>3975</v>
      </c>
      <c r="AX10" s="41">
        <v>46495</v>
      </c>
      <c r="AY10" s="41"/>
      <c r="AZ10" s="202">
        <v>7241133426</v>
      </c>
      <c r="BA10" s="99"/>
      <c r="BB10" s="34" t="s">
        <v>2359</v>
      </c>
      <c r="BD10" s="34" t="str">
        <f t="shared" si="1"/>
        <v>rjteran@uce.edu.ec;</v>
      </c>
    </row>
    <row r="11" spans="1:56" ht="33.75" x14ac:dyDescent="0.2">
      <c r="A11" s="29">
        <v>1</v>
      </c>
      <c r="B11" s="1">
        <v>8</v>
      </c>
      <c r="C11" s="30">
        <v>400472973</v>
      </c>
      <c r="D11" s="1" t="s">
        <v>2527</v>
      </c>
      <c r="E11" s="1" t="s">
        <v>2528</v>
      </c>
      <c r="F11" s="1" t="s">
        <v>6</v>
      </c>
      <c r="G11" s="1"/>
      <c r="H11" s="1" t="s">
        <v>1359</v>
      </c>
      <c r="I11" s="1" t="s">
        <v>2529</v>
      </c>
      <c r="J11" s="1" t="s">
        <v>142</v>
      </c>
      <c r="K11" s="1" t="s">
        <v>168</v>
      </c>
      <c r="L11" s="1" t="s">
        <v>4221</v>
      </c>
      <c r="M11" s="3">
        <v>41527</v>
      </c>
      <c r="N11" s="3">
        <v>42988</v>
      </c>
      <c r="O11" s="1" t="s">
        <v>167</v>
      </c>
      <c r="P11" s="1" t="s">
        <v>52</v>
      </c>
      <c r="Q11" s="1" t="s">
        <v>166</v>
      </c>
      <c r="R11" s="1" t="s">
        <v>165</v>
      </c>
      <c r="S11" s="1"/>
      <c r="T11" s="1"/>
      <c r="U11" s="1"/>
      <c r="V11" s="4">
        <v>41579</v>
      </c>
      <c r="W11" s="4">
        <v>42675</v>
      </c>
      <c r="X11" s="31">
        <f t="shared" si="0"/>
        <v>36.533333333333331</v>
      </c>
      <c r="Y11" s="4"/>
      <c r="Z11" s="4"/>
      <c r="AA11" s="31">
        <f t="shared" ref="AA11:AA16" si="3">+((Z11-Y11)/30)</f>
        <v>0</v>
      </c>
      <c r="AB11" s="31"/>
      <c r="AC11" s="31"/>
      <c r="AD11" s="31"/>
      <c r="AE11" s="31"/>
      <c r="AF11" s="31"/>
      <c r="AG11" s="31"/>
      <c r="AH11" s="31"/>
      <c r="AI11" s="31"/>
      <c r="AJ11" s="31"/>
      <c r="AK11" s="31"/>
      <c r="AL11" s="31"/>
      <c r="AM11" s="31"/>
      <c r="AN11" s="1" t="s">
        <v>147</v>
      </c>
      <c r="AO11" s="32"/>
      <c r="AP11" s="40" t="s">
        <v>2530</v>
      </c>
      <c r="AQ11" s="52"/>
      <c r="AR11" s="33"/>
      <c r="AS11" s="33"/>
      <c r="AT11" s="33" t="s">
        <v>4207</v>
      </c>
      <c r="AU11" s="64" t="s">
        <v>4316</v>
      </c>
      <c r="AV11" s="153">
        <v>2019</v>
      </c>
      <c r="AW11" s="38"/>
      <c r="AX11" s="38"/>
      <c r="AY11" s="38"/>
      <c r="AZ11" s="202">
        <v>7241203221</v>
      </c>
      <c r="BA11" s="99"/>
      <c r="BB11" s="34" t="s">
        <v>2359</v>
      </c>
      <c r="BD11" s="34" t="str">
        <f t="shared" si="1"/>
        <v>rcastro@uce.edu.ec;</v>
      </c>
    </row>
    <row r="12" spans="1:56" ht="33.75" x14ac:dyDescent="0.2">
      <c r="A12" s="29">
        <v>1</v>
      </c>
      <c r="B12" s="1">
        <v>9</v>
      </c>
      <c r="C12" s="30">
        <v>1709501587</v>
      </c>
      <c r="D12" s="1" t="s">
        <v>2536</v>
      </c>
      <c r="E12" s="1" t="s">
        <v>2537</v>
      </c>
      <c r="F12" s="1" t="s">
        <v>6</v>
      </c>
      <c r="G12" s="1"/>
      <c r="H12" s="1" t="s">
        <v>1359</v>
      </c>
      <c r="I12" s="1" t="s">
        <v>2538</v>
      </c>
      <c r="J12" s="1" t="s">
        <v>70</v>
      </c>
      <c r="K12" s="1" t="s">
        <v>69</v>
      </c>
      <c r="L12" s="1" t="s">
        <v>4221</v>
      </c>
      <c r="M12" s="3">
        <v>41527</v>
      </c>
      <c r="N12" s="3">
        <v>42988</v>
      </c>
      <c r="O12" s="1" t="s">
        <v>167</v>
      </c>
      <c r="P12" s="1" t="s">
        <v>52</v>
      </c>
      <c r="Q12" s="1" t="s">
        <v>166</v>
      </c>
      <c r="R12" s="1" t="s">
        <v>165</v>
      </c>
      <c r="S12" s="1"/>
      <c r="T12" s="1"/>
      <c r="U12" s="39" t="s">
        <v>3918</v>
      </c>
      <c r="V12" s="4">
        <v>41579</v>
      </c>
      <c r="W12" s="4">
        <v>42675</v>
      </c>
      <c r="X12" s="31">
        <f t="shared" si="0"/>
        <v>36.533333333333331</v>
      </c>
      <c r="Y12" s="4"/>
      <c r="Z12" s="4"/>
      <c r="AA12" s="31">
        <f t="shared" si="3"/>
        <v>0</v>
      </c>
      <c r="AB12" s="31"/>
      <c r="AC12" s="31"/>
      <c r="AD12" s="31"/>
      <c r="AE12" s="31"/>
      <c r="AF12" s="31"/>
      <c r="AG12" s="31"/>
      <c r="AH12" s="31"/>
      <c r="AI12" s="31"/>
      <c r="AJ12" s="31"/>
      <c r="AK12" s="31"/>
      <c r="AL12" s="31"/>
      <c r="AM12" s="31"/>
      <c r="AN12" s="1" t="s">
        <v>147</v>
      </c>
      <c r="AO12" s="32"/>
      <c r="AP12" s="40" t="s">
        <v>3307</v>
      </c>
      <c r="AQ12" s="52"/>
      <c r="AR12" s="33"/>
      <c r="AS12" s="33"/>
      <c r="AT12" s="33" t="s">
        <v>4207</v>
      </c>
      <c r="AU12" s="64" t="s">
        <v>4821</v>
      </c>
      <c r="AV12" s="153">
        <v>2018</v>
      </c>
      <c r="AW12" s="38"/>
      <c r="AX12" s="38"/>
      <c r="AY12" s="38"/>
      <c r="AZ12" s="202">
        <v>7241162893</v>
      </c>
      <c r="BA12" s="99"/>
      <c r="BB12" s="34" t="s">
        <v>2359</v>
      </c>
      <c r="BD12" s="34" t="str">
        <f t="shared" si="1"/>
        <v>eaaceldo@uce.edu.ec;</v>
      </c>
    </row>
    <row r="13" spans="1:56" ht="33.75" x14ac:dyDescent="0.2">
      <c r="A13" s="29" t="s">
        <v>4670</v>
      </c>
      <c r="B13" s="1">
        <v>10</v>
      </c>
      <c r="C13" s="30">
        <v>601865561</v>
      </c>
      <c r="D13" s="1" t="s">
        <v>2446</v>
      </c>
      <c r="E13" s="1" t="s">
        <v>2447</v>
      </c>
      <c r="F13" s="1" t="s">
        <v>6</v>
      </c>
      <c r="G13" s="1"/>
      <c r="H13" s="1" t="s">
        <v>392</v>
      </c>
      <c r="I13" s="1" t="s">
        <v>2448</v>
      </c>
      <c r="J13" s="44" t="s">
        <v>98</v>
      </c>
      <c r="K13" s="1"/>
      <c r="L13" s="1" t="s">
        <v>4221</v>
      </c>
      <c r="M13" s="3">
        <v>41527</v>
      </c>
      <c r="N13" s="3">
        <v>42988</v>
      </c>
      <c r="O13" s="1" t="s">
        <v>167</v>
      </c>
      <c r="P13" s="1" t="s">
        <v>52</v>
      </c>
      <c r="Q13" s="1" t="s">
        <v>166</v>
      </c>
      <c r="R13" s="1" t="s">
        <v>165</v>
      </c>
      <c r="S13" s="1"/>
      <c r="T13" s="1"/>
      <c r="U13" s="39"/>
      <c r="V13" s="4">
        <v>41579</v>
      </c>
      <c r="W13" s="4">
        <v>42675</v>
      </c>
      <c r="X13" s="31">
        <f t="shared" si="0"/>
        <v>36.533333333333331</v>
      </c>
      <c r="Y13" s="4">
        <v>42614</v>
      </c>
      <c r="Z13" s="4">
        <v>43008</v>
      </c>
      <c r="AA13" s="31">
        <f t="shared" si="3"/>
        <v>13.133333333333333</v>
      </c>
      <c r="AB13" s="31"/>
      <c r="AC13" s="31"/>
      <c r="AD13" s="31"/>
      <c r="AE13" s="31"/>
      <c r="AF13" s="31"/>
      <c r="AG13" s="31"/>
      <c r="AH13" s="31"/>
      <c r="AI13" s="31"/>
      <c r="AJ13" s="31"/>
      <c r="AK13" s="31"/>
      <c r="AL13" s="31"/>
      <c r="AM13" s="31"/>
      <c r="AN13" s="1" t="s">
        <v>147</v>
      </c>
      <c r="AO13" s="32"/>
      <c r="AP13" s="40" t="s">
        <v>4845</v>
      </c>
      <c r="AQ13" s="52"/>
      <c r="AR13" s="33"/>
      <c r="AS13" s="33"/>
      <c r="AT13" s="33" t="s">
        <v>4207</v>
      </c>
      <c r="AU13" s="64" t="s">
        <v>4944</v>
      </c>
      <c r="AV13" s="41">
        <v>42698</v>
      </c>
      <c r="AW13" s="38" t="s">
        <v>4945</v>
      </c>
      <c r="AX13" s="38">
        <v>45054</v>
      </c>
      <c r="AY13" s="38"/>
      <c r="AZ13" s="202">
        <v>7241109496</v>
      </c>
      <c r="BA13" s="99"/>
      <c r="BB13" s="34" t="s">
        <v>2359</v>
      </c>
      <c r="BD13" s="34" t="str">
        <f t="shared" si="1"/>
        <v>fmlopez@uce.edu.ec;</v>
      </c>
    </row>
    <row r="14" spans="1:56" s="34" customFormat="1" ht="45" x14ac:dyDescent="0.2">
      <c r="A14" s="29" t="s">
        <v>5267</v>
      </c>
      <c r="B14" s="1">
        <v>11</v>
      </c>
      <c r="C14" s="30">
        <v>1706882980</v>
      </c>
      <c r="D14" s="1" t="s">
        <v>2150</v>
      </c>
      <c r="E14" s="1" t="s">
        <v>2149</v>
      </c>
      <c r="F14" s="1" t="s">
        <v>6</v>
      </c>
      <c r="G14" s="45" t="s">
        <v>3321</v>
      </c>
      <c r="H14" s="1" t="s">
        <v>2148</v>
      </c>
      <c r="I14" s="1" t="s">
        <v>2147</v>
      </c>
      <c r="J14" s="1" t="s">
        <v>142</v>
      </c>
      <c r="K14" s="1" t="s">
        <v>168</v>
      </c>
      <c r="L14" s="1" t="s">
        <v>4223</v>
      </c>
      <c r="M14" s="3">
        <v>41914</v>
      </c>
      <c r="N14" s="3">
        <v>43375</v>
      </c>
      <c r="O14" s="1" t="s">
        <v>167</v>
      </c>
      <c r="P14" s="1" t="s">
        <v>52</v>
      </c>
      <c r="Q14" s="1" t="s">
        <v>166</v>
      </c>
      <c r="R14" s="1" t="s">
        <v>165</v>
      </c>
      <c r="S14" s="1"/>
      <c r="T14" s="1"/>
      <c r="U14" s="45"/>
      <c r="V14" s="4">
        <v>42095</v>
      </c>
      <c r="W14" s="4">
        <v>43556</v>
      </c>
      <c r="X14" s="31">
        <f t="shared" si="0"/>
        <v>48.7</v>
      </c>
      <c r="Y14" s="31"/>
      <c r="Z14" s="31"/>
      <c r="AA14" s="31">
        <f t="shared" si="3"/>
        <v>0</v>
      </c>
      <c r="AB14" s="31"/>
      <c r="AC14" s="31"/>
      <c r="AD14" s="31">
        <f>+((AC14-AB14)/30)</f>
        <v>0</v>
      </c>
      <c r="AE14" s="31"/>
      <c r="AF14" s="31"/>
      <c r="AG14" s="31"/>
      <c r="AH14" s="31"/>
      <c r="AI14" s="31"/>
      <c r="AJ14" s="31"/>
      <c r="AK14" s="31"/>
      <c r="AL14" s="31"/>
      <c r="AM14" s="31"/>
      <c r="AN14" s="1" t="s">
        <v>147</v>
      </c>
      <c r="AO14" s="32"/>
      <c r="AP14" s="46" t="s">
        <v>2146</v>
      </c>
      <c r="AQ14" s="52" t="s">
        <v>4624</v>
      </c>
      <c r="AR14" s="33"/>
      <c r="AS14" s="33"/>
      <c r="AT14" s="33" t="s">
        <v>4207</v>
      </c>
      <c r="AU14" s="56" t="s">
        <v>5268</v>
      </c>
      <c r="AV14" s="32">
        <v>2022</v>
      </c>
      <c r="AW14" s="32"/>
      <c r="AX14" s="32"/>
      <c r="AY14" s="32"/>
      <c r="AZ14" s="204" t="s">
        <v>2431</v>
      </c>
      <c r="BA14" s="129"/>
      <c r="BB14" s="34" t="s">
        <v>2359</v>
      </c>
      <c r="BD14" s="34" t="str">
        <f t="shared" ref="BD14:BD172" si="4">CONCATENATE(AP14,BB14)</f>
        <v>lreyes@uce.edu.ec;</v>
      </c>
    </row>
    <row r="15" spans="1:56" s="34" customFormat="1" ht="45" x14ac:dyDescent="0.2">
      <c r="A15" s="29">
        <v>2</v>
      </c>
      <c r="B15" s="1">
        <v>12</v>
      </c>
      <c r="C15" s="30">
        <v>1715365936</v>
      </c>
      <c r="D15" s="1" t="s">
        <v>2715</v>
      </c>
      <c r="E15" s="1" t="s">
        <v>2716</v>
      </c>
      <c r="F15" s="1" t="s">
        <v>6</v>
      </c>
      <c r="G15" s="1"/>
      <c r="H15" s="1" t="s">
        <v>216</v>
      </c>
      <c r="I15" s="1" t="s">
        <v>169</v>
      </c>
      <c r="J15" s="1" t="s">
        <v>142</v>
      </c>
      <c r="K15" s="1" t="s">
        <v>168</v>
      </c>
      <c r="L15" s="1" t="s">
        <v>4223</v>
      </c>
      <c r="M15" s="3">
        <v>41914</v>
      </c>
      <c r="N15" s="3">
        <v>43375</v>
      </c>
      <c r="O15" s="1" t="s">
        <v>167</v>
      </c>
      <c r="P15" s="1" t="s">
        <v>52</v>
      </c>
      <c r="Q15" s="1" t="s">
        <v>166</v>
      </c>
      <c r="R15" s="1" t="s">
        <v>165</v>
      </c>
      <c r="S15" s="1"/>
      <c r="T15" s="1"/>
      <c r="U15" s="39" t="s">
        <v>3909</v>
      </c>
      <c r="V15" s="4">
        <v>42095</v>
      </c>
      <c r="W15" s="4">
        <v>43556</v>
      </c>
      <c r="X15" s="31">
        <f t="shared" si="0"/>
        <v>48.7</v>
      </c>
      <c r="Y15" s="127">
        <v>43556</v>
      </c>
      <c r="Z15" s="127">
        <v>43708</v>
      </c>
      <c r="AA15" s="31">
        <f t="shared" si="3"/>
        <v>5.0666666666666664</v>
      </c>
      <c r="AB15" s="31"/>
      <c r="AC15" s="31"/>
      <c r="AD15" s="31"/>
      <c r="AE15" s="31"/>
      <c r="AF15" s="31"/>
      <c r="AG15" s="31"/>
      <c r="AH15" s="31"/>
      <c r="AI15" s="31"/>
      <c r="AJ15" s="31"/>
      <c r="AK15" s="31"/>
      <c r="AL15" s="31"/>
      <c r="AM15" s="31"/>
      <c r="AN15" s="1" t="s">
        <v>147</v>
      </c>
      <c r="AO15" s="32"/>
      <c r="AP15" s="144" t="s">
        <v>2717</v>
      </c>
      <c r="AQ15" s="52" t="s">
        <v>4042</v>
      </c>
      <c r="AR15" s="33"/>
      <c r="AS15" s="33"/>
      <c r="AT15" s="32" t="s">
        <v>4207</v>
      </c>
      <c r="AU15" s="45" t="s">
        <v>3258</v>
      </c>
      <c r="AV15" s="47">
        <v>43708</v>
      </c>
      <c r="AW15" s="32" t="s">
        <v>3976</v>
      </c>
      <c r="AX15" s="47">
        <v>46879</v>
      </c>
      <c r="AY15" s="32"/>
      <c r="AZ15" s="202">
        <v>7241168291</v>
      </c>
      <c r="BA15" s="99"/>
      <c r="BB15" s="34" t="s">
        <v>2359</v>
      </c>
      <c r="BD15" s="34" t="str">
        <f t="shared" si="4"/>
        <v>lcordova@uce.edu.ec;</v>
      </c>
    </row>
    <row r="16" spans="1:56" s="34" customFormat="1" ht="45" x14ac:dyDescent="0.2">
      <c r="A16" s="29">
        <v>2</v>
      </c>
      <c r="B16" s="1">
        <v>13</v>
      </c>
      <c r="C16" s="30">
        <v>400630596</v>
      </c>
      <c r="D16" s="1" t="s">
        <v>2723</v>
      </c>
      <c r="E16" s="1" t="s">
        <v>2724</v>
      </c>
      <c r="F16" s="1" t="s">
        <v>6</v>
      </c>
      <c r="G16" s="45" t="s">
        <v>3322</v>
      </c>
      <c r="H16" s="1" t="s">
        <v>2725</v>
      </c>
      <c r="I16" s="1" t="s">
        <v>2726</v>
      </c>
      <c r="J16" s="1" t="s">
        <v>142</v>
      </c>
      <c r="K16" s="1" t="s">
        <v>168</v>
      </c>
      <c r="L16" s="1" t="s">
        <v>4223</v>
      </c>
      <c r="M16" s="3">
        <v>41914</v>
      </c>
      <c r="N16" s="3">
        <v>43375</v>
      </c>
      <c r="O16" s="1" t="s">
        <v>167</v>
      </c>
      <c r="P16" s="1" t="s">
        <v>52</v>
      </c>
      <c r="Q16" s="1" t="s">
        <v>166</v>
      </c>
      <c r="R16" s="1" t="s">
        <v>165</v>
      </c>
      <c r="S16" s="1"/>
      <c r="T16" s="1"/>
      <c r="U16" s="48" t="s">
        <v>3897</v>
      </c>
      <c r="V16" s="4">
        <v>42095</v>
      </c>
      <c r="W16" s="4">
        <v>43556</v>
      </c>
      <c r="X16" s="31">
        <f t="shared" si="0"/>
        <v>48.7</v>
      </c>
      <c r="Y16" s="31"/>
      <c r="Z16" s="31"/>
      <c r="AA16" s="31">
        <f t="shared" si="3"/>
        <v>0</v>
      </c>
      <c r="AB16" s="31"/>
      <c r="AC16" s="31"/>
      <c r="AD16" s="31"/>
      <c r="AE16" s="31"/>
      <c r="AF16" s="31"/>
      <c r="AG16" s="31"/>
      <c r="AH16" s="31"/>
      <c r="AI16" s="31"/>
      <c r="AJ16" s="31"/>
      <c r="AK16" s="31"/>
      <c r="AL16" s="31"/>
      <c r="AM16" s="31"/>
      <c r="AN16" s="1" t="s">
        <v>147</v>
      </c>
      <c r="AO16" s="32"/>
      <c r="AP16" s="46" t="s">
        <v>2727</v>
      </c>
      <c r="AQ16" s="49" t="s">
        <v>3750</v>
      </c>
      <c r="AR16" s="50"/>
      <c r="AS16" s="50"/>
      <c r="AT16" s="32" t="s">
        <v>4207</v>
      </c>
      <c r="AU16" s="45" t="s">
        <v>2961</v>
      </c>
      <c r="AV16" s="47">
        <v>43713</v>
      </c>
      <c r="AW16" s="32" t="s">
        <v>2963</v>
      </c>
      <c r="AX16" s="47">
        <v>46947</v>
      </c>
      <c r="AY16" s="32"/>
      <c r="AZ16" s="202">
        <v>7241167053</v>
      </c>
      <c r="BA16" s="99"/>
      <c r="BB16" s="34" t="s">
        <v>2359</v>
      </c>
      <c r="BD16" s="34" t="str">
        <f t="shared" si="4"/>
        <v>emargoti@uce.edu.ec;</v>
      </c>
    </row>
    <row r="17" spans="1:56" ht="45" x14ac:dyDescent="0.2">
      <c r="A17" s="29">
        <v>2</v>
      </c>
      <c r="B17" s="1">
        <v>14</v>
      </c>
      <c r="C17" s="30">
        <v>400667515</v>
      </c>
      <c r="D17" s="1" t="s">
        <v>2145</v>
      </c>
      <c r="E17" s="1" t="s">
        <v>2144</v>
      </c>
      <c r="F17" s="1" t="s">
        <v>6</v>
      </c>
      <c r="G17" s="45" t="s">
        <v>3323</v>
      </c>
      <c r="H17" s="1" t="s">
        <v>2143</v>
      </c>
      <c r="I17" s="1" t="s">
        <v>2142</v>
      </c>
      <c r="J17" s="1" t="s">
        <v>142</v>
      </c>
      <c r="K17" s="1" t="s">
        <v>168</v>
      </c>
      <c r="L17" s="1" t="s">
        <v>4223</v>
      </c>
      <c r="M17" s="3">
        <v>41914</v>
      </c>
      <c r="N17" s="3">
        <v>43375</v>
      </c>
      <c r="O17" s="1" t="s">
        <v>167</v>
      </c>
      <c r="P17" s="1" t="s">
        <v>52</v>
      </c>
      <c r="Q17" s="1" t="s">
        <v>166</v>
      </c>
      <c r="R17" s="1" t="s">
        <v>165</v>
      </c>
      <c r="S17" s="1"/>
      <c r="T17" s="1"/>
      <c r="U17" s="45"/>
      <c r="V17" s="4">
        <v>42095</v>
      </c>
      <c r="W17" s="4">
        <v>43556</v>
      </c>
      <c r="X17" s="31">
        <f t="shared" si="0"/>
        <v>48.7</v>
      </c>
      <c r="Y17" s="4">
        <v>43557</v>
      </c>
      <c r="Z17" s="4">
        <v>44449</v>
      </c>
      <c r="AA17" s="31">
        <f>+((Z17-Y17)/30)</f>
        <v>29.733333333333334</v>
      </c>
      <c r="AB17" s="31"/>
      <c r="AC17" s="31"/>
      <c r="AD17" s="31">
        <f>+((AC17-AB17)/30)</f>
        <v>0</v>
      </c>
      <c r="AE17" s="31"/>
      <c r="AF17" s="31"/>
      <c r="AG17" s="31"/>
      <c r="AH17" s="31"/>
      <c r="AI17" s="31"/>
      <c r="AJ17" s="31"/>
      <c r="AK17" s="31"/>
      <c r="AL17" s="31"/>
      <c r="AM17" s="31"/>
      <c r="AN17" s="1" t="s">
        <v>147</v>
      </c>
      <c r="AO17" s="32"/>
      <c r="AP17" s="46" t="s">
        <v>2141</v>
      </c>
      <c r="AQ17" s="52" t="s">
        <v>4313</v>
      </c>
      <c r="AR17" s="45"/>
      <c r="AS17" s="45"/>
      <c r="AT17" s="32" t="s">
        <v>4207</v>
      </c>
      <c r="AU17" s="39" t="s">
        <v>4734</v>
      </c>
      <c r="AV17" s="47">
        <v>44450</v>
      </c>
      <c r="AW17" s="39" t="s">
        <v>4735</v>
      </c>
      <c r="AX17" s="47">
        <v>48262</v>
      </c>
      <c r="AY17" s="32"/>
      <c r="AZ17" s="209">
        <v>7241213186</v>
      </c>
      <c r="BA17" s="154"/>
      <c r="BB17" s="34" t="s">
        <v>2359</v>
      </c>
      <c r="BD17" s="34" t="str">
        <f t="shared" si="4"/>
        <v>jgrivadeneira@uce.edu.ec;</v>
      </c>
    </row>
    <row r="18" spans="1:56" ht="45" x14ac:dyDescent="0.2">
      <c r="A18" s="29">
        <v>2.1</v>
      </c>
      <c r="B18" s="1">
        <v>15</v>
      </c>
      <c r="C18" s="30">
        <v>102342573</v>
      </c>
      <c r="D18" s="1" t="s">
        <v>2140</v>
      </c>
      <c r="E18" s="1" t="s">
        <v>2139</v>
      </c>
      <c r="F18" s="1" t="s">
        <v>6</v>
      </c>
      <c r="G18" s="45" t="s">
        <v>3324</v>
      </c>
      <c r="H18" s="1" t="s">
        <v>215</v>
      </c>
      <c r="I18" s="1" t="s">
        <v>2138</v>
      </c>
      <c r="J18" s="1" t="s">
        <v>142</v>
      </c>
      <c r="K18" s="1" t="s">
        <v>168</v>
      </c>
      <c r="L18" s="1" t="s">
        <v>4223</v>
      </c>
      <c r="M18" s="3">
        <v>41914</v>
      </c>
      <c r="N18" s="3">
        <v>43375</v>
      </c>
      <c r="O18" s="1" t="s">
        <v>167</v>
      </c>
      <c r="P18" s="1" t="s">
        <v>52</v>
      </c>
      <c r="Q18" s="1" t="s">
        <v>166</v>
      </c>
      <c r="R18" s="1" t="s">
        <v>165</v>
      </c>
      <c r="S18" s="1"/>
      <c r="T18" s="1"/>
      <c r="U18" s="45"/>
      <c r="V18" s="4">
        <v>42095</v>
      </c>
      <c r="W18" s="4">
        <v>43556</v>
      </c>
      <c r="X18" s="31">
        <f t="shared" si="0"/>
        <v>48.7</v>
      </c>
      <c r="Y18" s="31"/>
      <c r="Z18" s="31"/>
      <c r="AA18" s="31">
        <f>+((Z18-Y18)/30)</f>
        <v>0</v>
      </c>
      <c r="AB18" s="31"/>
      <c r="AC18" s="31"/>
      <c r="AD18" s="31">
        <f>+((AC18-AB18)/30)</f>
        <v>0</v>
      </c>
      <c r="AE18" s="31"/>
      <c r="AF18" s="31"/>
      <c r="AG18" s="31"/>
      <c r="AH18" s="31"/>
      <c r="AI18" s="31"/>
      <c r="AJ18" s="31"/>
      <c r="AK18" s="31"/>
      <c r="AL18" s="31"/>
      <c r="AM18" s="31"/>
      <c r="AN18" s="1" t="s">
        <v>147</v>
      </c>
      <c r="AO18" s="32"/>
      <c r="AP18" s="1" t="s">
        <v>2137</v>
      </c>
      <c r="AQ18" s="52" t="s">
        <v>5269</v>
      </c>
      <c r="AR18" s="56" t="s">
        <v>4320</v>
      </c>
      <c r="AS18" s="45"/>
      <c r="AT18" s="182"/>
      <c r="AU18" s="56"/>
      <c r="AV18" s="32"/>
      <c r="AW18" s="32"/>
      <c r="AX18" s="32"/>
      <c r="AY18" s="32"/>
      <c r="AZ18" s="204" t="s">
        <v>2431</v>
      </c>
      <c r="BA18" s="129"/>
      <c r="BB18" s="34" t="s">
        <v>2359</v>
      </c>
      <c r="BD18" s="34" t="str">
        <f t="shared" si="4"/>
        <v>hazapata@uce.edu.ec;</v>
      </c>
    </row>
    <row r="19" spans="1:56" ht="45" x14ac:dyDescent="0.2">
      <c r="A19" s="29">
        <v>2</v>
      </c>
      <c r="B19" s="1">
        <v>16</v>
      </c>
      <c r="C19" s="30">
        <v>1707334098</v>
      </c>
      <c r="D19" s="1" t="s">
        <v>4205</v>
      </c>
      <c r="E19" s="1" t="s">
        <v>171</v>
      </c>
      <c r="F19" s="1" t="s">
        <v>6</v>
      </c>
      <c r="G19" s="45" t="s">
        <v>3325</v>
      </c>
      <c r="H19" s="1" t="s">
        <v>170</v>
      </c>
      <c r="I19" s="1" t="s">
        <v>169</v>
      </c>
      <c r="J19" s="1" t="s">
        <v>142</v>
      </c>
      <c r="K19" s="1" t="s">
        <v>168</v>
      </c>
      <c r="L19" s="1" t="s">
        <v>4223</v>
      </c>
      <c r="M19" s="3">
        <v>41914</v>
      </c>
      <c r="N19" s="3">
        <v>43375</v>
      </c>
      <c r="O19" s="1" t="s">
        <v>167</v>
      </c>
      <c r="P19" s="1" t="s">
        <v>52</v>
      </c>
      <c r="Q19" s="1" t="s">
        <v>166</v>
      </c>
      <c r="R19" s="1" t="s">
        <v>165</v>
      </c>
      <c r="S19" s="1"/>
      <c r="T19" s="1"/>
      <c r="U19" s="45" t="s">
        <v>2351</v>
      </c>
      <c r="V19" s="4">
        <v>42095</v>
      </c>
      <c r="W19" s="4">
        <v>43556</v>
      </c>
      <c r="X19" s="31">
        <f t="shared" si="0"/>
        <v>48.7</v>
      </c>
      <c r="Y19" s="1"/>
      <c r="Z19" s="46"/>
      <c r="AA19" s="31">
        <f t="shared" ref="AA19:AA20" si="5">+((Z19-Y19)/30)</f>
        <v>0</v>
      </c>
      <c r="AB19" s="1"/>
      <c r="AC19" s="1"/>
      <c r="AD19" s="1"/>
      <c r="AE19" s="1"/>
      <c r="AF19" s="1"/>
      <c r="AG19" s="1"/>
      <c r="AH19" s="1"/>
      <c r="AI19" s="1"/>
      <c r="AJ19" s="1"/>
      <c r="AK19" s="1"/>
      <c r="AL19" s="1"/>
      <c r="AM19" s="1"/>
      <c r="AN19" s="1" t="s">
        <v>147</v>
      </c>
      <c r="AO19" s="51"/>
      <c r="AP19" s="45" t="s">
        <v>3230</v>
      </c>
      <c r="AQ19" s="52" t="s">
        <v>5270</v>
      </c>
      <c r="AR19" s="56" t="s">
        <v>4338</v>
      </c>
      <c r="AS19" s="45"/>
      <c r="AT19" s="182"/>
      <c r="AU19" s="56"/>
      <c r="AV19" s="32"/>
      <c r="AW19" s="32"/>
      <c r="AX19" s="32"/>
      <c r="AY19" s="32"/>
      <c r="AZ19" s="204" t="s">
        <v>2431</v>
      </c>
      <c r="BA19" s="129"/>
      <c r="BB19" s="34" t="s">
        <v>2359</v>
      </c>
      <c r="BD19" s="34" t="str">
        <f t="shared" si="4"/>
        <v>lpgavilanez@uce.edu.ec;</v>
      </c>
    </row>
    <row r="20" spans="1:56" ht="45" x14ac:dyDescent="0.2">
      <c r="A20" s="29" t="s">
        <v>5267</v>
      </c>
      <c r="B20" s="1">
        <v>17</v>
      </c>
      <c r="C20" s="30">
        <v>1704266749</v>
      </c>
      <c r="D20" s="1" t="s">
        <v>3224</v>
      </c>
      <c r="E20" s="1" t="s">
        <v>3225</v>
      </c>
      <c r="F20" s="1" t="s">
        <v>6</v>
      </c>
      <c r="G20" s="1"/>
      <c r="H20" s="1" t="s">
        <v>894</v>
      </c>
      <c r="I20" s="1" t="s">
        <v>839</v>
      </c>
      <c r="J20" s="1" t="s">
        <v>2445</v>
      </c>
      <c r="K20" s="1"/>
      <c r="L20" s="1" t="s">
        <v>4223</v>
      </c>
      <c r="M20" s="3">
        <v>41914</v>
      </c>
      <c r="N20" s="3">
        <v>43375</v>
      </c>
      <c r="O20" s="1" t="s">
        <v>167</v>
      </c>
      <c r="P20" s="1" t="s">
        <v>52</v>
      </c>
      <c r="Q20" s="1" t="s">
        <v>166</v>
      </c>
      <c r="R20" s="1" t="s">
        <v>165</v>
      </c>
      <c r="S20" s="1"/>
      <c r="T20" s="1"/>
      <c r="U20" s="39" t="s">
        <v>3934</v>
      </c>
      <c r="V20" s="4">
        <v>42095</v>
      </c>
      <c r="W20" s="4">
        <v>43556</v>
      </c>
      <c r="X20" s="31">
        <f t="shared" si="0"/>
        <v>48.7</v>
      </c>
      <c r="Y20" s="3">
        <v>43557</v>
      </c>
      <c r="Z20" s="53">
        <v>43711</v>
      </c>
      <c r="AA20" s="31">
        <f t="shared" si="5"/>
        <v>5.1333333333333337</v>
      </c>
      <c r="AB20" s="1"/>
      <c r="AC20" s="1"/>
      <c r="AD20" s="1"/>
      <c r="AE20" s="1"/>
      <c r="AF20" s="1"/>
      <c r="AG20" s="1"/>
      <c r="AH20" s="1"/>
      <c r="AI20" s="1"/>
      <c r="AJ20" s="1"/>
      <c r="AK20" s="1"/>
      <c r="AL20" s="1"/>
      <c r="AM20" s="1"/>
      <c r="AN20" s="1" t="s">
        <v>147</v>
      </c>
      <c r="AO20" s="51">
        <v>1</v>
      </c>
      <c r="AP20" s="45" t="s">
        <v>3226</v>
      </c>
      <c r="AQ20" s="52" t="s">
        <v>3227</v>
      </c>
      <c r="AR20" s="45"/>
      <c r="AS20" s="45"/>
      <c r="AT20" s="32" t="s">
        <v>4207</v>
      </c>
      <c r="AU20" s="36" t="s">
        <v>3228</v>
      </c>
      <c r="AV20" s="47">
        <v>43711</v>
      </c>
      <c r="AW20" s="54" t="s">
        <v>3229</v>
      </c>
      <c r="AX20" s="112">
        <v>46939</v>
      </c>
      <c r="AY20" s="54"/>
      <c r="AZ20" s="203">
        <v>7241170038</v>
      </c>
      <c r="BA20" s="148"/>
      <c r="BB20" s="34" t="s">
        <v>2359</v>
      </c>
      <c r="BD20" s="34" t="str">
        <f t="shared" si="4"/>
        <v>satoscano@uce.edu.ec;</v>
      </c>
    </row>
    <row r="21" spans="1:56" ht="45" x14ac:dyDescent="0.2">
      <c r="A21" s="29">
        <v>2</v>
      </c>
      <c r="B21" s="1">
        <v>18</v>
      </c>
      <c r="C21" s="30">
        <v>1802543601</v>
      </c>
      <c r="D21" s="1" t="s">
        <v>2718</v>
      </c>
      <c r="E21" s="1" t="s">
        <v>2719</v>
      </c>
      <c r="F21" s="1" t="s">
        <v>19</v>
      </c>
      <c r="G21" s="1"/>
      <c r="H21" s="1" t="s">
        <v>2720</v>
      </c>
      <c r="I21" s="1" t="s">
        <v>2721</v>
      </c>
      <c r="J21" s="1" t="s">
        <v>142</v>
      </c>
      <c r="K21" s="1" t="s">
        <v>168</v>
      </c>
      <c r="L21" s="1" t="s">
        <v>4223</v>
      </c>
      <c r="M21" s="3">
        <v>41914</v>
      </c>
      <c r="N21" s="3">
        <v>43375</v>
      </c>
      <c r="O21" s="1" t="s">
        <v>167</v>
      </c>
      <c r="P21" s="1" t="s">
        <v>52</v>
      </c>
      <c r="Q21" s="1" t="s">
        <v>166</v>
      </c>
      <c r="R21" s="1" t="s">
        <v>3259</v>
      </c>
      <c r="S21" s="1"/>
      <c r="T21" s="1"/>
      <c r="U21" s="39" t="s">
        <v>3908</v>
      </c>
      <c r="V21" s="4">
        <v>42095</v>
      </c>
      <c r="W21" s="4">
        <v>43556</v>
      </c>
      <c r="X21" s="31">
        <f t="shared" si="0"/>
        <v>48.7</v>
      </c>
      <c r="Y21" s="3"/>
      <c r="Z21" s="53"/>
      <c r="AA21" s="31"/>
      <c r="AB21" s="1"/>
      <c r="AC21" s="1"/>
      <c r="AD21" s="1"/>
      <c r="AE21" s="1"/>
      <c r="AF21" s="1"/>
      <c r="AG21" s="1"/>
      <c r="AH21" s="1"/>
      <c r="AI21" s="1"/>
      <c r="AJ21" s="1"/>
      <c r="AK21" s="1"/>
      <c r="AL21" s="1"/>
      <c r="AM21" s="1"/>
      <c r="AN21" s="1" t="s">
        <v>147</v>
      </c>
      <c r="AO21" s="51"/>
      <c r="AP21" s="45" t="s">
        <v>2722</v>
      </c>
      <c r="AQ21" s="52" t="s">
        <v>5266</v>
      </c>
      <c r="AR21" s="45"/>
      <c r="AS21" s="45"/>
      <c r="AT21" s="32" t="s">
        <v>4207</v>
      </c>
      <c r="AU21" s="45" t="s">
        <v>3260</v>
      </c>
      <c r="AV21" s="47">
        <v>43718</v>
      </c>
      <c r="AW21" s="55" t="s">
        <v>3977</v>
      </c>
      <c r="AX21" s="55"/>
      <c r="AY21" s="55"/>
      <c r="AZ21" s="202">
        <v>7241165251</v>
      </c>
      <c r="BA21" s="99"/>
      <c r="BB21" s="34" t="s">
        <v>2359</v>
      </c>
      <c r="BD21" s="34" t="str">
        <f t="shared" si="4"/>
        <v>lkalmeida@uce.edu.ec;</v>
      </c>
    </row>
    <row r="22" spans="1:56" ht="45" x14ac:dyDescent="0.2">
      <c r="A22" s="29" t="s">
        <v>5267</v>
      </c>
      <c r="B22" s="1">
        <v>19</v>
      </c>
      <c r="C22" s="30">
        <v>501153076</v>
      </c>
      <c r="D22" s="1" t="s">
        <v>4202</v>
      </c>
      <c r="E22" s="1" t="s">
        <v>4203</v>
      </c>
      <c r="F22" s="1" t="s">
        <v>6</v>
      </c>
      <c r="G22" s="1"/>
      <c r="H22" s="1" t="s">
        <v>1340</v>
      </c>
      <c r="I22" s="1" t="s">
        <v>893</v>
      </c>
      <c r="J22" s="1" t="s">
        <v>142</v>
      </c>
      <c r="K22" s="1"/>
      <c r="L22" s="1" t="s">
        <v>4223</v>
      </c>
      <c r="M22" s="3">
        <v>41914</v>
      </c>
      <c r="N22" s="3">
        <v>43375</v>
      </c>
      <c r="O22" s="1" t="s">
        <v>167</v>
      </c>
      <c r="P22" s="1" t="s">
        <v>52</v>
      </c>
      <c r="Q22" s="1" t="s">
        <v>166</v>
      </c>
      <c r="R22" s="1" t="s">
        <v>165</v>
      </c>
      <c r="S22" s="1"/>
      <c r="T22" s="1"/>
      <c r="U22" s="39"/>
      <c r="V22" s="4">
        <v>42095</v>
      </c>
      <c r="W22" s="4">
        <v>43556</v>
      </c>
      <c r="X22" s="31">
        <f t="shared" si="0"/>
        <v>48.7</v>
      </c>
      <c r="Y22" s="3"/>
      <c r="Z22" s="53"/>
      <c r="AA22" s="31"/>
      <c r="AB22" s="1"/>
      <c r="AC22" s="1"/>
      <c r="AD22" s="1"/>
      <c r="AE22" s="1"/>
      <c r="AF22" s="1"/>
      <c r="AG22" s="1"/>
      <c r="AH22" s="1"/>
      <c r="AI22" s="1"/>
      <c r="AJ22" s="1"/>
      <c r="AK22" s="1"/>
      <c r="AL22" s="1"/>
      <c r="AM22" s="1"/>
      <c r="AN22" s="1" t="s">
        <v>147</v>
      </c>
      <c r="AO22" s="51"/>
      <c r="AP22" s="45" t="s">
        <v>4204</v>
      </c>
      <c r="AQ22" s="52" t="s">
        <v>5271</v>
      </c>
      <c r="AR22" s="45"/>
      <c r="AS22" s="45"/>
      <c r="AT22" s="32" t="s">
        <v>4207</v>
      </c>
      <c r="AU22" s="129" t="s">
        <v>4337</v>
      </c>
      <c r="AV22" s="47">
        <v>43343</v>
      </c>
      <c r="AW22" s="55"/>
      <c r="AX22" s="55"/>
      <c r="AY22" s="55"/>
      <c r="AZ22" s="203">
        <v>7241162034</v>
      </c>
      <c r="BA22" s="148"/>
      <c r="BB22" s="34" t="s">
        <v>2359</v>
      </c>
      <c r="BD22" s="34" t="str">
        <f t="shared" si="4"/>
        <v>mepacheco@uce.edu.ec;</v>
      </c>
    </row>
    <row r="23" spans="1:56" ht="33.75" x14ac:dyDescent="0.2">
      <c r="A23" s="29">
        <v>3</v>
      </c>
      <c r="B23" s="1">
        <v>20</v>
      </c>
      <c r="C23" s="30">
        <v>500907845</v>
      </c>
      <c r="D23" s="1" t="s">
        <v>2096</v>
      </c>
      <c r="E23" s="1" t="s">
        <v>2095</v>
      </c>
      <c r="F23" s="1" t="s">
        <v>6</v>
      </c>
      <c r="G23" s="45" t="s">
        <v>3430</v>
      </c>
      <c r="H23" s="1" t="s">
        <v>2353</v>
      </c>
      <c r="I23" s="1" t="s">
        <v>1809</v>
      </c>
      <c r="J23" s="1" t="s">
        <v>45</v>
      </c>
      <c r="K23" s="1" t="s">
        <v>152</v>
      </c>
      <c r="L23" s="1" t="s">
        <v>4224</v>
      </c>
      <c r="M23" s="3">
        <v>41855</v>
      </c>
      <c r="N23" s="3">
        <v>43316</v>
      </c>
      <c r="O23" s="1" t="s">
        <v>2087</v>
      </c>
      <c r="P23" s="1" t="s">
        <v>96</v>
      </c>
      <c r="Q23" s="1" t="s">
        <v>2086</v>
      </c>
      <c r="R23" s="1" t="s">
        <v>2085</v>
      </c>
      <c r="S23" s="1"/>
      <c r="T23" s="1"/>
      <c r="U23" s="45"/>
      <c r="V23" s="4">
        <v>42248</v>
      </c>
      <c r="W23" s="4">
        <v>43708</v>
      </c>
      <c r="X23" s="31">
        <f t="shared" si="0"/>
        <v>48.666666666666664</v>
      </c>
      <c r="Y23" s="4">
        <v>43709</v>
      </c>
      <c r="Z23" s="4">
        <v>43857</v>
      </c>
      <c r="AA23" s="31">
        <f t="shared" ref="AA23:AA178" si="6">+((Z23-Y23)/30)</f>
        <v>4.9333333333333336</v>
      </c>
      <c r="AB23" s="31"/>
      <c r="AC23" s="31"/>
      <c r="AD23" s="31">
        <f t="shared" ref="AD23:AD178" si="7">+((AC23-AB23)/30)</f>
        <v>0</v>
      </c>
      <c r="AE23" s="31"/>
      <c r="AF23" s="31"/>
      <c r="AG23" s="31"/>
      <c r="AH23" s="31"/>
      <c r="AI23" s="31"/>
      <c r="AJ23" s="31"/>
      <c r="AK23" s="31"/>
      <c r="AL23" s="31"/>
      <c r="AM23" s="31"/>
      <c r="AN23" s="1" t="s">
        <v>147</v>
      </c>
      <c r="AO23" s="32"/>
      <c r="AP23" s="1" t="s">
        <v>2094</v>
      </c>
      <c r="AQ23" s="52" t="s">
        <v>4186</v>
      </c>
      <c r="AR23" s="45"/>
      <c r="AS23" s="45"/>
      <c r="AT23" s="32" t="s">
        <v>4207</v>
      </c>
      <c r="AU23" s="39" t="s">
        <v>4662</v>
      </c>
      <c r="AV23" s="47">
        <v>43857</v>
      </c>
      <c r="AW23" s="32" t="s">
        <v>4290</v>
      </c>
      <c r="AX23" s="47">
        <v>46926</v>
      </c>
      <c r="AY23" s="32"/>
      <c r="AZ23" s="202">
        <v>1521198621</v>
      </c>
      <c r="BA23" s="99"/>
      <c r="BB23" s="34" t="s">
        <v>2359</v>
      </c>
      <c r="BD23" s="34" t="str">
        <f t="shared" si="4"/>
        <v>lespin@uce.edu.ec;</v>
      </c>
    </row>
    <row r="24" spans="1:56" ht="33.75" x14ac:dyDescent="0.2">
      <c r="A24" s="29">
        <v>3</v>
      </c>
      <c r="B24" s="1">
        <v>21</v>
      </c>
      <c r="C24" s="30">
        <v>400579553</v>
      </c>
      <c r="D24" s="1" t="s">
        <v>2093</v>
      </c>
      <c r="E24" s="1" t="s">
        <v>2092</v>
      </c>
      <c r="F24" s="1" t="s">
        <v>6</v>
      </c>
      <c r="G24" s="45" t="s">
        <v>3326</v>
      </c>
      <c r="H24" s="1" t="s">
        <v>2353</v>
      </c>
      <c r="I24" s="1" t="s">
        <v>2091</v>
      </c>
      <c r="J24" s="1" t="s">
        <v>45</v>
      </c>
      <c r="K24" s="1" t="s">
        <v>152</v>
      </c>
      <c r="L24" s="1" t="s">
        <v>4224</v>
      </c>
      <c r="M24" s="3">
        <v>41855</v>
      </c>
      <c r="N24" s="3">
        <v>43316</v>
      </c>
      <c r="O24" s="1" t="s">
        <v>2087</v>
      </c>
      <c r="P24" s="1" t="s">
        <v>96</v>
      </c>
      <c r="Q24" s="1" t="s">
        <v>2086</v>
      </c>
      <c r="R24" s="1" t="s">
        <v>2085</v>
      </c>
      <c r="S24" s="1"/>
      <c r="T24" s="1"/>
      <c r="U24" s="45"/>
      <c r="V24" s="4">
        <v>42248</v>
      </c>
      <c r="W24" s="4">
        <v>43708</v>
      </c>
      <c r="X24" s="31">
        <f t="shared" si="0"/>
        <v>48.666666666666664</v>
      </c>
      <c r="Y24" s="4">
        <v>43709</v>
      </c>
      <c r="Z24" s="4">
        <v>43861</v>
      </c>
      <c r="AA24" s="31">
        <f t="shared" si="6"/>
        <v>5.0666666666666664</v>
      </c>
      <c r="AB24" s="31"/>
      <c r="AC24" s="31"/>
      <c r="AD24" s="31">
        <f t="shared" si="7"/>
        <v>0</v>
      </c>
      <c r="AE24" s="31"/>
      <c r="AF24" s="31"/>
      <c r="AG24" s="31"/>
      <c r="AH24" s="31"/>
      <c r="AI24" s="31"/>
      <c r="AJ24" s="31"/>
      <c r="AK24" s="31"/>
      <c r="AL24" s="31"/>
      <c r="AM24" s="31"/>
      <c r="AN24" s="1" t="s">
        <v>147</v>
      </c>
      <c r="AO24" s="32">
        <v>1</v>
      </c>
      <c r="AP24" s="96" t="s">
        <v>2090</v>
      </c>
      <c r="AQ24" s="52" t="s">
        <v>2386</v>
      </c>
      <c r="AR24" s="45"/>
      <c r="AS24" s="45"/>
      <c r="AT24" s="32" t="s">
        <v>4207</v>
      </c>
      <c r="AU24" s="36" t="s">
        <v>3053</v>
      </c>
      <c r="AV24" s="47">
        <v>43857</v>
      </c>
      <c r="AW24" s="32" t="s">
        <v>3054</v>
      </c>
      <c r="AX24" s="47">
        <v>47075</v>
      </c>
      <c r="AY24" s="32"/>
      <c r="AZ24" s="203">
        <v>1521195986</v>
      </c>
      <c r="BA24" s="148"/>
      <c r="BB24" s="34" t="s">
        <v>2359</v>
      </c>
      <c r="BD24" s="34" t="str">
        <f t="shared" si="4"/>
        <v>aguerrero@uce.edu.ec;</v>
      </c>
    </row>
    <row r="25" spans="1:56" ht="33.75" x14ac:dyDescent="0.2">
      <c r="A25" s="29">
        <v>3</v>
      </c>
      <c r="B25" s="1">
        <v>22</v>
      </c>
      <c r="C25" s="30">
        <v>1307499143</v>
      </c>
      <c r="D25" s="1" t="s">
        <v>2089</v>
      </c>
      <c r="E25" s="1" t="s">
        <v>2088</v>
      </c>
      <c r="F25" s="1" t="s">
        <v>6</v>
      </c>
      <c r="G25" s="45" t="s">
        <v>3431</v>
      </c>
      <c r="H25" s="1" t="s">
        <v>2353</v>
      </c>
      <c r="I25" s="1" t="s">
        <v>1075</v>
      </c>
      <c r="J25" s="1" t="s">
        <v>45</v>
      </c>
      <c r="K25" s="1" t="s">
        <v>160</v>
      </c>
      <c r="L25" s="1" t="s">
        <v>4224</v>
      </c>
      <c r="M25" s="3">
        <v>41855</v>
      </c>
      <c r="N25" s="3">
        <v>43316</v>
      </c>
      <c r="O25" s="1" t="s">
        <v>2087</v>
      </c>
      <c r="P25" s="1" t="s">
        <v>96</v>
      </c>
      <c r="Q25" s="1" t="s">
        <v>2086</v>
      </c>
      <c r="R25" s="1" t="s">
        <v>2085</v>
      </c>
      <c r="S25" s="1"/>
      <c r="T25" s="1"/>
      <c r="U25" s="1"/>
      <c r="V25" s="4">
        <v>42248</v>
      </c>
      <c r="W25" s="4">
        <v>43708</v>
      </c>
      <c r="X25" s="31">
        <f t="shared" si="0"/>
        <v>48.666666666666664</v>
      </c>
      <c r="Y25" s="31"/>
      <c r="Z25" s="31"/>
      <c r="AA25" s="31">
        <f t="shared" si="6"/>
        <v>0</v>
      </c>
      <c r="AB25" s="31"/>
      <c r="AC25" s="31"/>
      <c r="AD25" s="31">
        <f t="shared" si="7"/>
        <v>0</v>
      </c>
      <c r="AE25" s="31"/>
      <c r="AF25" s="31"/>
      <c r="AG25" s="31"/>
      <c r="AH25" s="31"/>
      <c r="AI25" s="31"/>
      <c r="AJ25" s="31"/>
      <c r="AK25" s="31"/>
      <c r="AL25" s="31"/>
      <c r="AM25" s="31"/>
      <c r="AN25" s="1" t="s">
        <v>147</v>
      </c>
      <c r="AO25" s="32"/>
      <c r="AP25" s="46" t="s">
        <v>2084</v>
      </c>
      <c r="AQ25" s="52" t="s">
        <v>3213</v>
      </c>
      <c r="AR25" s="1"/>
      <c r="AS25" s="1"/>
      <c r="AT25" s="32" t="s">
        <v>4207</v>
      </c>
      <c r="AU25" s="1" t="s">
        <v>5010</v>
      </c>
      <c r="AV25" s="47">
        <v>43852</v>
      </c>
      <c r="AW25" s="32"/>
      <c r="AX25" s="32"/>
      <c r="AY25" s="32"/>
      <c r="AZ25" s="209">
        <v>1521216566</v>
      </c>
      <c r="BA25" s="154"/>
      <c r="BB25" s="34" t="s">
        <v>2359</v>
      </c>
      <c r="BD25" s="34" t="str">
        <f t="shared" si="4"/>
        <v>jeocampo@uce.edu.ec;</v>
      </c>
    </row>
    <row r="26" spans="1:56" ht="33.75" x14ac:dyDescent="0.2">
      <c r="A26" s="29" t="s">
        <v>4225</v>
      </c>
      <c r="B26" s="1">
        <v>23</v>
      </c>
      <c r="C26" s="30">
        <v>1101941837</v>
      </c>
      <c r="D26" s="1" t="s">
        <v>2187</v>
      </c>
      <c r="E26" s="1" t="s">
        <v>2186</v>
      </c>
      <c r="F26" s="1" t="s">
        <v>6</v>
      </c>
      <c r="G26" s="45" t="s">
        <v>3432</v>
      </c>
      <c r="H26" s="1" t="s">
        <v>2353</v>
      </c>
      <c r="I26" s="1" t="s">
        <v>2185</v>
      </c>
      <c r="J26" s="1" t="s">
        <v>45</v>
      </c>
      <c r="K26" s="1" t="s">
        <v>152</v>
      </c>
      <c r="L26" s="1" t="s">
        <v>4221</v>
      </c>
      <c r="M26" s="3">
        <v>41554</v>
      </c>
      <c r="N26" s="3">
        <v>43015</v>
      </c>
      <c r="O26" s="1" t="s">
        <v>167</v>
      </c>
      <c r="P26" s="1" t="s">
        <v>52</v>
      </c>
      <c r="Q26" s="1" t="s">
        <v>201</v>
      </c>
      <c r="R26" s="1" t="s">
        <v>205</v>
      </c>
      <c r="S26" s="1"/>
      <c r="T26" s="1"/>
      <c r="U26" s="45"/>
      <c r="V26" s="4">
        <v>41579</v>
      </c>
      <c r="W26" s="4">
        <v>42675</v>
      </c>
      <c r="X26" s="31">
        <f t="shared" si="0"/>
        <v>36.533333333333331</v>
      </c>
      <c r="Y26" s="4">
        <v>41913</v>
      </c>
      <c r="Z26" s="4">
        <v>44165</v>
      </c>
      <c r="AA26" s="31">
        <f t="shared" si="6"/>
        <v>75.066666666666663</v>
      </c>
      <c r="AB26" s="31"/>
      <c r="AC26" s="31"/>
      <c r="AD26" s="31">
        <f t="shared" si="7"/>
        <v>0</v>
      </c>
      <c r="AE26" s="31"/>
      <c r="AF26" s="31"/>
      <c r="AG26" s="31"/>
      <c r="AH26" s="31"/>
      <c r="AI26" s="31"/>
      <c r="AJ26" s="31"/>
      <c r="AK26" s="31"/>
      <c r="AL26" s="31"/>
      <c r="AM26" s="31"/>
      <c r="AN26" s="1" t="s">
        <v>147</v>
      </c>
      <c r="AO26" s="32"/>
      <c r="AP26" s="96" t="s">
        <v>2184</v>
      </c>
      <c r="AQ26" s="52"/>
      <c r="AR26" s="64"/>
      <c r="AS26" s="64"/>
      <c r="AT26" s="32" t="s">
        <v>4207</v>
      </c>
      <c r="AU26" s="29" t="s">
        <v>3826</v>
      </c>
      <c r="AV26" s="47">
        <v>44160</v>
      </c>
      <c r="AW26" s="38" t="s">
        <v>3827</v>
      </c>
      <c r="AX26" s="38">
        <v>47134</v>
      </c>
      <c r="AY26" s="38"/>
      <c r="AZ26" s="203">
        <v>7241189530</v>
      </c>
      <c r="BA26" s="148"/>
      <c r="BB26" s="34" t="s">
        <v>2359</v>
      </c>
      <c r="BD26" s="34" t="str">
        <f t="shared" si="4"/>
        <v>wmguaman@uce.edu.ec;</v>
      </c>
    </row>
    <row r="27" spans="1:56" ht="33.75" x14ac:dyDescent="0.25">
      <c r="A27" s="29" t="s">
        <v>4225</v>
      </c>
      <c r="B27" s="1">
        <v>24</v>
      </c>
      <c r="C27" s="30">
        <v>1710986348</v>
      </c>
      <c r="D27" s="1" t="s">
        <v>214</v>
      </c>
      <c r="E27" s="1" t="s">
        <v>213</v>
      </c>
      <c r="F27" s="1" t="s">
        <v>19</v>
      </c>
      <c r="G27" s="1"/>
      <c r="H27" s="1" t="s">
        <v>549</v>
      </c>
      <c r="I27" s="1" t="s">
        <v>3188</v>
      </c>
      <c r="J27" s="1" t="s">
        <v>45</v>
      </c>
      <c r="K27" s="1" t="s">
        <v>152</v>
      </c>
      <c r="L27" s="1" t="s">
        <v>4221</v>
      </c>
      <c r="M27" s="3">
        <v>41554</v>
      </c>
      <c r="N27" s="3">
        <v>43015</v>
      </c>
      <c r="O27" s="1" t="s">
        <v>167</v>
      </c>
      <c r="P27" s="1" t="s">
        <v>52</v>
      </c>
      <c r="Q27" s="1" t="s">
        <v>201</v>
      </c>
      <c r="R27" s="1" t="s">
        <v>3193</v>
      </c>
      <c r="S27" s="1"/>
      <c r="T27" s="1"/>
      <c r="U27" s="45"/>
      <c r="V27" s="4">
        <v>41579</v>
      </c>
      <c r="W27" s="4">
        <v>42675</v>
      </c>
      <c r="X27" s="31">
        <f t="shared" si="0"/>
        <v>36.533333333333331</v>
      </c>
      <c r="Y27" s="31"/>
      <c r="Z27" s="31"/>
      <c r="AA27" s="31"/>
      <c r="AB27" s="31"/>
      <c r="AC27" s="31"/>
      <c r="AD27" s="31"/>
      <c r="AE27" s="31"/>
      <c r="AF27" s="31"/>
      <c r="AG27" s="31"/>
      <c r="AH27" s="31"/>
      <c r="AI27" s="31"/>
      <c r="AJ27" s="31"/>
      <c r="AK27" s="31"/>
      <c r="AL27" s="31"/>
      <c r="AM27" s="31"/>
      <c r="AN27" s="1" t="s">
        <v>147</v>
      </c>
      <c r="AO27" s="32"/>
      <c r="AP27" s="96" t="s">
        <v>212</v>
      </c>
      <c r="AQ27" s="52"/>
      <c r="AR27" s="1" t="s">
        <v>4704</v>
      </c>
      <c r="AS27" s="201">
        <v>1</v>
      </c>
      <c r="AT27" s="32"/>
      <c r="AU27" s="56" t="s">
        <v>4973</v>
      </c>
      <c r="AV27" s="47"/>
      <c r="AW27" s="32"/>
      <c r="AX27" s="32"/>
      <c r="AY27" s="32"/>
      <c r="AZ27" s="213"/>
      <c r="BA27" s="32"/>
      <c r="BB27" s="34" t="s">
        <v>2359</v>
      </c>
      <c r="BD27" s="34" t="str">
        <f t="shared" si="4"/>
        <v>njtorres@uce.edu.ec;</v>
      </c>
    </row>
    <row r="28" spans="1:56" s="59" customFormat="1" ht="33.75" x14ac:dyDescent="0.25">
      <c r="A28" s="29" t="s">
        <v>4225</v>
      </c>
      <c r="B28" s="1">
        <v>25</v>
      </c>
      <c r="C28" s="30">
        <v>1706581954</v>
      </c>
      <c r="D28" s="56" t="s">
        <v>211</v>
      </c>
      <c r="E28" s="56" t="s">
        <v>210</v>
      </c>
      <c r="F28" s="56" t="s">
        <v>6</v>
      </c>
      <c r="G28" s="51"/>
      <c r="H28" s="56" t="s">
        <v>549</v>
      </c>
      <c r="I28" s="56" t="s">
        <v>3189</v>
      </c>
      <c r="J28" s="56" t="s">
        <v>45</v>
      </c>
      <c r="K28" s="56" t="s">
        <v>152</v>
      </c>
      <c r="L28" s="1" t="s">
        <v>4221</v>
      </c>
      <c r="M28" s="3">
        <v>41554</v>
      </c>
      <c r="N28" s="3">
        <v>43015</v>
      </c>
      <c r="O28" s="56" t="s">
        <v>167</v>
      </c>
      <c r="P28" s="56" t="s">
        <v>52</v>
      </c>
      <c r="Q28" s="56" t="s">
        <v>201</v>
      </c>
      <c r="R28" s="56" t="s">
        <v>205</v>
      </c>
      <c r="S28" s="56"/>
      <c r="T28" s="56"/>
      <c r="U28" s="32"/>
      <c r="V28" s="57">
        <v>41579</v>
      </c>
      <c r="W28" s="57">
        <v>42675</v>
      </c>
      <c r="X28" s="166">
        <f t="shared" si="0"/>
        <v>36.533333333333331</v>
      </c>
      <c r="Y28" s="58"/>
      <c r="Z28" s="58"/>
      <c r="AA28" s="58"/>
      <c r="AB28" s="58"/>
      <c r="AC28" s="58"/>
      <c r="AD28" s="58"/>
      <c r="AE28" s="58"/>
      <c r="AF28" s="58"/>
      <c r="AG28" s="58"/>
      <c r="AH28" s="58"/>
      <c r="AI28" s="58"/>
      <c r="AJ28" s="58"/>
      <c r="AK28" s="58"/>
      <c r="AL28" s="58"/>
      <c r="AM28" s="58"/>
      <c r="AN28" s="56" t="s">
        <v>147</v>
      </c>
      <c r="AO28" s="32"/>
      <c r="AP28" s="143" t="s">
        <v>3194</v>
      </c>
      <c r="AQ28" s="126"/>
      <c r="AR28" s="32" t="s">
        <v>3876</v>
      </c>
      <c r="AS28" s="32">
        <v>1</v>
      </c>
      <c r="AT28" s="32"/>
      <c r="AU28" s="32"/>
      <c r="AV28" s="47"/>
      <c r="AW28" s="32"/>
      <c r="AX28" s="32"/>
      <c r="AY28" s="32"/>
      <c r="AZ28" s="213"/>
      <c r="BA28" s="32"/>
      <c r="BB28" s="34" t="s">
        <v>2359</v>
      </c>
      <c r="BD28" s="34" t="str">
        <f t="shared" si="4"/>
        <v>cwtorres@uce.edu.ec;</v>
      </c>
    </row>
    <row r="29" spans="1:56" ht="33.75" x14ac:dyDescent="0.25">
      <c r="A29" s="29" t="s">
        <v>4225</v>
      </c>
      <c r="B29" s="1">
        <v>26</v>
      </c>
      <c r="C29" s="30">
        <v>1002039574</v>
      </c>
      <c r="D29" s="1" t="s">
        <v>208</v>
      </c>
      <c r="E29" s="1" t="s">
        <v>207</v>
      </c>
      <c r="F29" s="1" t="s">
        <v>6</v>
      </c>
      <c r="G29" s="1"/>
      <c r="H29" s="1" t="s">
        <v>3191</v>
      </c>
      <c r="I29" s="1" t="s">
        <v>3190</v>
      </c>
      <c r="J29" s="1" t="s">
        <v>45</v>
      </c>
      <c r="K29" s="1" t="s">
        <v>152</v>
      </c>
      <c r="L29" s="1" t="s">
        <v>4221</v>
      </c>
      <c r="M29" s="3">
        <v>41554</v>
      </c>
      <c r="N29" s="3">
        <v>43015</v>
      </c>
      <c r="O29" s="1" t="s">
        <v>167</v>
      </c>
      <c r="P29" s="1" t="s">
        <v>52</v>
      </c>
      <c r="Q29" s="1" t="s">
        <v>201</v>
      </c>
      <c r="R29" s="1" t="s">
        <v>205</v>
      </c>
      <c r="S29" s="1"/>
      <c r="T29" s="1"/>
      <c r="U29" s="45"/>
      <c r="V29" s="4">
        <v>41579</v>
      </c>
      <c r="W29" s="4">
        <v>42675</v>
      </c>
      <c r="X29" s="31">
        <f t="shared" si="0"/>
        <v>36.533333333333331</v>
      </c>
      <c r="Y29" s="31"/>
      <c r="Z29" s="31"/>
      <c r="AA29" s="31"/>
      <c r="AB29" s="31"/>
      <c r="AC29" s="31"/>
      <c r="AD29" s="31"/>
      <c r="AE29" s="31"/>
      <c r="AF29" s="31"/>
      <c r="AG29" s="31"/>
      <c r="AH29" s="31"/>
      <c r="AI29" s="31"/>
      <c r="AJ29" s="31"/>
      <c r="AK29" s="31"/>
      <c r="AL29" s="31"/>
      <c r="AM29" s="31"/>
      <c r="AN29" s="1" t="s">
        <v>147</v>
      </c>
      <c r="AO29" s="32"/>
      <c r="AP29" s="96" t="s">
        <v>206</v>
      </c>
      <c r="AQ29" s="52" t="s">
        <v>3861</v>
      </c>
      <c r="AR29" s="1" t="s">
        <v>4704</v>
      </c>
      <c r="AS29" s="32">
        <v>1</v>
      </c>
      <c r="AT29" s="32"/>
      <c r="AU29" s="29" t="s">
        <v>5002</v>
      </c>
      <c r="AV29" s="47"/>
      <c r="AW29" s="32"/>
      <c r="AX29" s="32"/>
      <c r="AY29" s="32"/>
      <c r="AZ29" s="213"/>
      <c r="BA29" s="32"/>
      <c r="BB29" s="34" t="s">
        <v>2359</v>
      </c>
      <c r="BD29" s="34" t="str">
        <f t="shared" si="4"/>
        <v>esalazar@uce.edu.ec;</v>
      </c>
    </row>
    <row r="30" spans="1:56" ht="33.75" x14ac:dyDescent="0.25">
      <c r="A30" s="29" t="s">
        <v>4225</v>
      </c>
      <c r="B30" s="1">
        <v>27</v>
      </c>
      <c r="C30" s="30">
        <v>400564779</v>
      </c>
      <c r="D30" s="1" t="s">
        <v>204</v>
      </c>
      <c r="E30" s="1" t="s">
        <v>203</v>
      </c>
      <c r="F30" s="1" t="s">
        <v>6</v>
      </c>
      <c r="G30" s="1"/>
      <c r="H30" s="1" t="s">
        <v>549</v>
      </c>
      <c r="I30" s="1" t="s">
        <v>3192</v>
      </c>
      <c r="J30" s="1" t="s">
        <v>45</v>
      </c>
      <c r="K30" s="1" t="s">
        <v>152</v>
      </c>
      <c r="L30" s="1" t="s">
        <v>4221</v>
      </c>
      <c r="M30" s="3">
        <v>41554</v>
      </c>
      <c r="N30" s="3">
        <v>43015</v>
      </c>
      <c r="O30" s="1" t="s">
        <v>167</v>
      </c>
      <c r="P30" s="1" t="s">
        <v>52</v>
      </c>
      <c r="Q30" s="1" t="s">
        <v>201</v>
      </c>
      <c r="R30" s="1" t="s">
        <v>205</v>
      </c>
      <c r="S30" s="1"/>
      <c r="T30" s="1"/>
      <c r="U30" s="45"/>
      <c r="V30" s="4">
        <v>41579</v>
      </c>
      <c r="W30" s="4">
        <v>42675</v>
      </c>
      <c r="X30" s="31">
        <f t="shared" si="0"/>
        <v>36.533333333333331</v>
      </c>
      <c r="Y30" s="31"/>
      <c r="Z30" s="31"/>
      <c r="AA30" s="31"/>
      <c r="AB30" s="31"/>
      <c r="AC30" s="31"/>
      <c r="AD30" s="31"/>
      <c r="AE30" s="31"/>
      <c r="AF30" s="31"/>
      <c r="AG30" s="31"/>
      <c r="AH30" s="31"/>
      <c r="AI30" s="31"/>
      <c r="AJ30" s="31"/>
      <c r="AK30" s="31"/>
      <c r="AL30" s="31"/>
      <c r="AM30" s="31"/>
      <c r="AN30" s="1" t="s">
        <v>147</v>
      </c>
      <c r="AO30" s="32"/>
      <c r="AP30" s="96" t="s">
        <v>200</v>
      </c>
      <c r="AQ30" s="52"/>
      <c r="AR30" s="1" t="s">
        <v>4704</v>
      </c>
      <c r="AS30" s="32">
        <v>1</v>
      </c>
      <c r="AT30" s="32"/>
      <c r="AU30" s="56"/>
      <c r="AV30" s="47"/>
      <c r="AW30" s="32"/>
      <c r="AX30" s="32"/>
      <c r="AY30" s="32"/>
      <c r="AZ30" s="213"/>
      <c r="BA30" s="32"/>
      <c r="BB30" s="34" t="s">
        <v>2359</v>
      </c>
      <c r="BD30" s="34" t="str">
        <f t="shared" si="4"/>
        <v>hmcaballero@uce.edu.ec;</v>
      </c>
    </row>
    <row r="31" spans="1:56" ht="33.75" x14ac:dyDescent="0.25">
      <c r="A31" s="29" t="s">
        <v>4225</v>
      </c>
      <c r="B31" s="1">
        <v>28</v>
      </c>
      <c r="C31" s="30">
        <v>1708065097</v>
      </c>
      <c r="D31" s="1" t="s">
        <v>2702</v>
      </c>
      <c r="E31" s="1" t="s">
        <v>4671</v>
      </c>
      <c r="F31" s="1" t="s">
        <v>6</v>
      </c>
      <c r="G31" s="1"/>
      <c r="H31" s="1" t="s">
        <v>549</v>
      </c>
      <c r="I31" s="1" t="s">
        <v>4673</v>
      </c>
      <c r="J31" s="1" t="s">
        <v>45</v>
      </c>
      <c r="K31" s="1"/>
      <c r="L31" s="1" t="s">
        <v>4221</v>
      </c>
      <c r="M31" s="3">
        <v>41554</v>
      </c>
      <c r="N31" s="3">
        <v>43015</v>
      </c>
      <c r="O31" s="1" t="s">
        <v>167</v>
      </c>
      <c r="P31" s="1" t="s">
        <v>52</v>
      </c>
      <c r="Q31" s="1" t="s">
        <v>201</v>
      </c>
      <c r="R31" s="1" t="s">
        <v>205</v>
      </c>
      <c r="S31" s="1"/>
      <c r="T31" s="1"/>
      <c r="U31" s="45"/>
      <c r="V31" s="4">
        <v>41579</v>
      </c>
      <c r="W31" s="4">
        <v>42675</v>
      </c>
      <c r="X31" s="31">
        <f t="shared" si="0"/>
        <v>36.533333333333331</v>
      </c>
      <c r="Y31" s="31"/>
      <c r="Z31" s="31"/>
      <c r="AA31" s="31"/>
      <c r="AB31" s="31"/>
      <c r="AC31" s="31"/>
      <c r="AD31" s="31"/>
      <c r="AE31" s="31"/>
      <c r="AF31" s="31"/>
      <c r="AG31" s="31"/>
      <c r="AH31" s="31"/>
      <c r="AI31" s="31"/>
      <c r="AJ31" s="31"/>
      <c r="AK31" s="31"/>
      <c r="AL31" s="31"/>
      <c r="AM31" s="31"/>
      <c r="AN31" s="1" t="s">
        <v>147</v>
      </c>
      <c r="AO31" s="32"/>
      <c r="AP31" s="96" t="s">
        <v>4672</v>
      </c>
      <c r="AQ31" s="52" t="s">
        <v>4674</v>
      </c>
      <c r="AR31" s="45"/>
      <c r="AS31" s="45"/>
      <c r="AT31" s="32" t="s">
        <v>4207</v>
      </c>
      <c r="AU31" s="56" t="s">
        <v>4696</v>
      </c>
      <c r="AV31" s="47"/>
      <c r="AW31" s="32"/>
      <c r="AX31" s="32"/>
      <c r="AY31" s="32"/>
      <c r="AZ31" s="203">
        <v>7241112197</v>
      </c>
      <c r="BA31" s="148"/>
      <c r="BB31" s="34" t="s">
        <v>2359</v>
      </c>
      <c r="BD31" s="34" t="str">
        <f t="shared" si="4"/>
        <v>faponce@uce.edu.ec;</v>
      </c>
    </row>
    <row r="32" spans="1:56" ht="56.25" x14ac:dyDescent="0.2">
      <c r="A32" s="29" t="s">
        <v>4670</v>
      </c>
      <c r="B32" s="1">
        <v>29</v>
      </c>
      <c r="C32" s="30">
        <v>1709896292</v>
      </c>
      <c r="D32" s="1" t="s">
        <v>4675</v>
      </c>
      <c r="E32" s="1" t="s">
        <v>4676</v>
      </c>
      <c r="F32" s="1" t="s">
        <v>6</v>
      </c>
      <c r="G32" s="1"/>
      <c r="H32" s="1" t="s">
        <v>549</v>
      </c>
      <c r="I32" s="1" t="s">
        <v>4679</v>
      </c>
      <c r="J32" s="1" t="s">
        <v>45</v>
      </c>
      <c r="K32" s="1"/>
      <c r="L32" s="1" t="s">
        <v>4221</v>
      </c>
      <c r="M32" s="3">
        <v>41554</v>
      </c>
      <c r="N32" s="3">
        <v>43015</v>
      </c>
      <c r="O32" s="1" t="s">
        <v>167</v>
      </c>
      <c r="P32" s="1" t="s">
        <v>52</v>
      </c>
      <c r="Q32" s="1" t="s">
        <v>201</v>
      </c>
      <c r="R32" s="1" t="s">
        <v>205</v>
      </c>
      <c r="S32" s="1"/>
      <c r="T32" s="1"/>
      <c r="U32" s="45"/>
      <c r="V32" s="4">
        <v>41579</v>
      </c>
      <c r="W32" s="4">
        <v>42675</v>
      </c>
      <c r="X32" s="31">
        <f t="shared" si="0"/>
        <v>36.533333333333331</v>
      </c>
      <c r="Y32" s="4">
        <v>42990</v>
      </c>
      <c r="Z32" s="4">
        <v>43355</v>
      </c>
      <c r="AA32" s="31"/>
      <c r="AB32" s="31"/>
      <c r="AC32" s="31"/>
      <c r="AD32" s="31"/>
      <c r="AE32" s="31"/>
      <c r="AF32" s="31"/>
      <c r="AG32" s="31"/>
      <c r="AH32" s="31"/>
      <c r="AI32" s="31"/>
      <c r="AJ32" s="31"/>
      <c r="AK32" s="31"/>
      <c r="AL32" s="31"/>
      <c r="AM32" s="31"/>
      <c r="AN32" s="1" t="s">
        <v>147</v>
      </c>
      <c r="AO32" s="32"/>
      <c r="AP32" s="96" t="s">
        <v>4677</v>
      </c>
      <c r="AQ32" s="52" t="s">
        <v>4678</v>
      </c>
      <c r="AR32" s="56"/>
      <c r="AS32" s="45"/>
      <c r="AT32" s="32" t="s">
        <v>4207</v>
      </c>
      <c r="AU32" s="48" t="s">
        <v>5000</v>
      </c>
      <c r="AV32" s="47"/>
      <c r="AW32" s="32"/>
      <c r="AX32" s="32"/>
      <c r="AY32" s="32"/>
      <c r="AZ32" s="203">
        <v>7241131591</v>
      </c>
      <c r="BA32" s="148"/>
      <c r="BB32" s="34" t="s">
        <v>2359</v>
      </c>
      <c r="BD32" s="34" t="str">
        <f t="shared" si="4"/>
        <v>wcevallos@uce.edu.ec;</v>
      </c>
    </row>
    <row r="33" spans="1:79" ht="33.75" x14ac:dyDescent="0.2">
      <c r="A33" s="29" t="s">
        <v>4670</v>
      </c>
      <c r="B33" s="1">
        <v>30</v>
      </c>
      <c r="C33" s="30">
        <v>1706944848</v>
      </c>
      <c r="D33" s="1" t="s">
        <v>4681</v>
      </c>
      <c r="E33" s="1" t="s">
        <v>4682</v>
      </c>
      <c r="F33" s="1" t="s">
        <v>19</v>
      </c>
      <c r="G33" s="1"/>
      <c r="H33" s="1" t="s">
        <v>549</v>
      </c>
      <c r="I33" s="1" t="s">
        <v>4685</v>
      </c>
      <c r="J33" s="1" t="s">
        <v>45</v>
      </c>
      <c r="K33" s="1"/>
      <c r="L33" s="1" t="s">
        <v>4221</v>
      </c>
      <c r="M33" s="3">
        <v>41554</v>
      </c>
      <c r="N33" s="3">
        <v>43015</v>
      </c>
      <c r="O33" s="1" t="s">
        <v>167</v>
      </c>
      <c r="P33" s="1" t="s">
        <v>52</v>
      </c>
      <c r="Q33" s="1" t="s">
        <v>201</v>
      </c>
      <c r="R33" s="1" t="s">
        <v>3193</v>
      </c>
      <c r="S33" s="1"/>
      <c r="T33" s="1"/>
      <c r="U33" s="45"/>
      <c r="V33" s="4">
        <v>41579</v>
      </c>
      <c r="W33" s="4">
        <v>42675</v>
      </c>
      <c r="X33" s="31"/>
      <c r="Y33" s="4"/>
      <c r="Z33" s="4"/>
      <c r="AA33" s="31"/>
      <c r="AB33" s="31"/>
      <c r="AC33" s="31"/>
      <c r="AD33" s="31"/>
      <c r="AE33" s="31"/>
      <c r="AF33" s="31"/>
      <c r="AG33" s="31"/>
      <c r="AH33" s="31"/>
      <c r="AI33" s="31"/>
      <c r="AJ33" s="31"/>
      <c r="AK33" s="31"/>
      <c r="AL33" s="31"/>
      <c r="AM33" s="31"/>
      <c r="AN33" s="1" t="s">
        <v>147</v>
      </c>
      <c r="AO33" s="32"/>
      <c r="AP33" s="96" t="s">
        <v>4683</v>
      </c>
      <c r="AQ33" s="52" t="s">
        <v>4684</v>
      </c>
      <c r="AR33" s="56" t="s">
        <v>5303</v>
      </c>
      <c r="AS33" s="32">
        <v>1</v>
      </c>
      <c r="AT33" s="32"/>
      <c r="AU33" s="48"/>
      <c r="AV33" s="47"/>
      <c r="AW33" s="32"/>
      <c r="AX33" s="32"/>
      <c r="AY33" s="32"/>
      <c r="AZ33" s="203"/>
      <c r="BA33" s="148"/>
      <c r="BB33" s="34" t="s">
        <v>2359</v>
      </c>
      <c r="BD33" s="34" t="str">
        <f t="shared" si="4"/>
        <v>amrosero@uce.edu.ec;</v>
      </c>
    </row>
    <row r="34" spans="1:79" ht="33.75" x14ac:dyDescent="0.2">
      <c r="A34" s="29">
        <v>4</v>
      </c>
      <c r="B34" s="1">
        <v>31</v>
      </c>
      <c r="C34" s="30">
        <v>1710013143</v>
      </c>
      <c r="D34" s="1" t="s">
        <v>2136</v>
      </c>
      <c r="E34" s="1" t="s">
        <v>952</v>
      </c>
      <c r="F34" s="1" t="s">
        <v>19</v>
      </c>
      <c r="G34" s="45" t="s">
        <v>3327</v>
      </c>
      <c r="H34" s="1" t="s">
        <v>2135</v>
      </c>
      <c r="I34" s="1" t="s">
        <v>2134</v>
      </c>
      <c r="J34" s="1" t="s">
        <v>243</v>
      </c>
      <c r="K34" s="1" t="s">
        <v>242</v>
      </c>
      <c r="L34" s="1" t="s">
        <v>4224</v>
      </c>
      <c r="M34" s="3">
        <v>41834</v>
      </c>
      <c r="N34" s="3">
        <v>43295</v>
      </c>
      <c r="O34" s="1" t="s">
        <v>2087</v>
      </c>
      <c r="P34" s="1" t="s">
        <v>96</v>
      </c>
      <c r="Q34" s="1" t="s">
        <v>2129</v>
      </c>
      <c r="R34" s="1" t="s">
        <v>2128</v>
      </c>
      <c r="S34" s="1"/>
      <c r="T34" s="1"/>
      <c r="U34" s="183" t="s">
        <v>3145</v>
      </c>
      <c r="V34" s="4">
        <v>42095</v>
      </c>
      <c r="W34" s="4">
        <v>43556</v>
      </c>
      <c r="X34" s="31">
        <f t="shared" si="0"/>
        <v>48.7</v>
      </c>
      <c r="Y34" s="4">
        <v>43557</v>
      </c>
      <c r="Z34" s="4">
        <v>44255</v>
      </c>
      <c r="AA34" s="31">
        <f t="shared" si="6"/>
        <v>23.266666666666666</v>
      </c>
      <c r="AB34" s="4"/>
      <c r="AC34" s="4"/>
      <c r="AD34" s="31"/>
      <c r="AE34" s="31"/>
      <c r="AF34" s="31"/>
      <c r="AG34" s="31"/>
      <c r="AH34" s="31"/>
      <c r="AI34" s="31"/>
      <c r="AJ34" s="31"/>
      <c r="AK34" s="31"/>
      <c r="AL34" s="31"/>
      <c r="AM34" s="31"/>
      <c r="AN34" s="1" t="s">
        <v>147</v>
      </c>
      <c r="AO34" s="32">
        <v>1</v>
      </c>
      <c r="AP34" s="1" t="s">
        <v>2133</v>
      </c>
      <c r="AQ34" s="52" t="s">
        <v>3082</v>
      </c>
      <c r="AR34" s="45"/>
      <c r="AS34" s="45"/>
      <c r="AT34" s="32" t="s">
        <v>4207</v>
      </c>
      <c r="AU34" s="99" t="s">
        <v>4266</v>
      </c>
      <c r="AV34" s="41">
        <v>44261</v>
      </c>
      <c r="AW34" s="102" t="s">
        <v>4055</v>
      </c>
      <c r="AX34" s="103">
        <v>48594</v>
      </c>
      <c r="AY34" s="39"/>
      <c r="AZ34" s="203">
        <v>1521186198</v>
      </c>
      <c r="BA34" s="148"/>
      <c r="BB34" s="34" t="s">
        <v>2359</v>
      </c>
      <c r="BD34" s="34" t="str">
        <f t="shared" si="4"/>
        <v>mavila@uce.edu.ec;</v>
      </c>
    </row>
    <row r="35" spans="1:79" s="45" customFormat="1" ht="33.75" x14ac:dyDescent="0.2">
      <c r="A35" s="29">
        <v>4</v>
      </c>
      <c r="B35" s="1">
        <v>32</v>
      </c>
      <c r="C35" s="30">
        <v>1801624873</v>
      </c>
      <c r="D35" s="1" t="s">
        <v>2132</v>
      </c>
      <c r="E35" s="1" t="s">
        <v>2131</v>
      </c>
      <c r="F35" s="1" t="s">
        <v>6</v>
      </c>
      <c r="G35" s="45" t="s">
        <v>3433</v>
      </c>
      <c r="H35" s="1" t="s">
        <v>252</v>
      </c>
      <c r="I35" s="1" t="s">
        <v>2130</v>
      </c>
      <c r="J35" s="1" t="s">
        <v>243</v>
      </c>
      <c r="K35" s="1" t="s">
        <v>250</v>
      </c>
      <c r="L35" s="1" t="s">
        <v>4224</v>
      </c>
      <c r="M35" s="3">
        <v>41834</v>
      </c>
      <c r="N35" s="3">
        <v>43295</v>
      </c>
      <c r="O35" s="1" t="s">
        <v>2087</v>
      </c>
      <c r="P35" s="1" t="s">
        <v>96</v>
      </c>
      <c r="Q35" s="1" t="s">
        <v>2129</v>
      </c>
      <c r="R35" s="1" t="s">
        <v>2128</v>
      </c>
      <c r="S35" s="1"/>
      <c r="T35" s="1"/>
      <c r="U35" s="183"/>
      <c r="V35" s="4">
        <v>42095</v>
      </c>
      <c r="W35" s="4">
        <v>43556</v>
      </c>
      <c r="X35" s="31">
        <f t="shared" si="0"/>
        <v>48.7</v>
      </c>
      <c r="Y35" s="31"/>
      <c r="Z35" s="31"/>
      <c r="AA35" s="31">
        <f t="shared" si="6"/>
        <v>0</v>
      </c>
      <c r="AB35" s="31"/>
      <c r="AC35" s="31"/>
      <c r="AD35" s="31">
        <f t="shared" si="7"/>
        <v>0</v>
      </c>
      <c r="AE35" s="31"/>
      <c r="AF35" s="31"/>
      <c r="AG35" s="31"/>
      <c r="AH35" s="31"/>
      <c r="AI35" s="31"/>
      <c r="AJ35" s="31"/>
      <c r="AK35" s="31"/>
      <c r="AL35" s="31"/>
      <c r="AM35" s="31"/>
      <c r="AN35" s="1" t="s">
        <v>147</v>
      </c>
      <c r="AO35" s="32"/>
      <c r="AP35" s="46" t="s">
        <v>2127</v>
      </c>
      <c r="AQ35" s="52" t="s">
        <v>2126</v>
      </c>
      <c r="AT35" s="32" t="s">
        <v>4207</v>
      </c>
      <c r="AU35" s="129" t="s">
        <v>4822</v>
      </c>
      <c r="AV35" s="32"/>
      <c r="AW35" s="32"/>
      <c r="AX35" s="32"/>
      <c r="AY35" s="32"/>
      <c r="AZ35" s="204">
        <v>1521217554</v>
      </c>
      <c r="BA35" s="129"/>
      <c r="BB35" s="34" t="s">
        <v>2359</v>
      </c>
      <c r="BC35" s="61"/>
      <c r="BD35" s="34" t="str">
        <f t="shared" si="4"/>
        <v>fmontesdeoca@uce.edu.ec;</v>
      </c>
      <c r="BE35" s="61"/>
      <c r="BF35" s="61"/>
      <c r="BG35" s="61"/>
      <c r="BH35" s="61"/>
      <c r="BI35" s="61"/>
      <c r="BJ35" s="61"/>
      <c r="BK35" s="61"/>
      <c r="BL35" s="61"/>
      <c r="BM35" s="61"/>
      <c r="BN35" s="61"/>
      <c r="BO35" s="61"/>
      <c r="BP35" s="61"/>
      <c r="BQ35" s="61"/>
      <c r="BR35" s="61"/>
      <c r="BS35" s="61"/>
      <c r="BT35" s="61"/>
      <c r="BU35" s="61"/>
      <c r="BV35" s="61"/>
      <c r="BW35" s="61"/>
      <c r="BX35" s="61"/>
      <c r="BY35" s="61"/>
      <c r="BZ35" s="61"/>
      <c r="CA35" s="62"/>
    </row>
    <row r="36" spans="1:79" ht="33.75" x14ac:dyDescent="0.2">
      <c r="A36" s="29" t="s">
        <v>2974</v>
      </c>
      <c r="B36" s="1">
        <v>33</v>
      </c>
      <c r="C36" s="30">
        <v>1712454063</v>
      </c>
      <c r="D36" s="1" t="s">
        <v>2125</v>
      </c>
      <c r="E36" s="1" t="s">
        <v>2124</v>
      </c>
      <c r="F36" s="1" t="s">
        <v>6</v>
      </c>
      <c r="G36" s="45" t="s">
        <v>3434</v>
      </c>
      <c r="H36" s="1" t="s">
        <v>2010</v>
      </c>
      <c r="I36" s="1" t="s">
        <v>2123</v>
      </c>
      <c r="J36" s="1" t="s">
        <v>3150</v>
      </c>
      <c r="K36" s="1" t="s">
        <v>30</v>
      </c>
      <c r="L36" s="1" t="s">
        <v>4224</v>
      </c>
      <c r="M36" s="3">
        <v>41834</v>
      </c>
      <c r="N36" s="3">
        <v>43295</v>
      </c>
      <c r="O36" s="1" t="s">
        <v>2087</v>
      </c>
      <c r="P36" s="1" t="s">
        <v>96</v>
      </c>
      <c r="Q36" s="1" t="s">
        <v>2104</v>
      </c>
      <c r="R36" s="1" t="s">
        <v>2103</v>
      </c>
      <c r="S36" s="1"/>
      <c r="T36" s="1"/>
      <c r="U36" s="45"/>
      <c r="V36" s="4">
        <v>42095</v>
      </c>
      <c r="W36" s="4">
        <v>43585</v>
      </c>
      <c r="X36" s="31">
        <f t="shared" si="0"/>
        <v>49.666666666666664</v>
      </c>
      <c r="Y36" s="4">
        <v>43586</v>
      </c>
      <c r="Z36" s="4">
        <v>44316</v>
      </c>
      <c r="AA36" s="31">
        <f t="shared" si="6"/>
        <v>24.333333333333332</v>
      </c>
      <c r="AB36" s="4">
        <v>44317</v>
      </c>
      <c r="AC36" s="4">
        <v>44454</v>
      </c>
      <c r="AD36" s="31">
        <f t="shared" si="7"/>
        <v>4.5666666666666664</v>
      </c>
      <c r="AE36" s="31"/>
      <c r="AF36" s="31"/>
      <c r="AG36" s="31"/>
      <c r="AH36" s="31"/>
      <c r="AI36" s="31"/>
      <c r="AJ36" s="31"/>
      <c r="AK36" s="31"/>
      <c r="AL36" s="31"/>
      <c r="AM36" s="31"/>
      <c r="AN36" s="1" t="s">
        <v>147</v>
      </c>
      <c r="AO36" s="32"/>
      <c r="AP36" s="96" t="s">
        <v>2122</v>
      </c>
      <c r="AQ36" s="52" t="s">
        <v>3810</v>
      </c>
      <c r="AR36" s="45"/>
      <c r="AS36" s="45"/>
      <c r="AT36" s="32" t="s">
        <v>4207</v>
      </c>
      <c r="AU36" s="56" t="s">
        <v>3947</v>
      </c>
      <c r="AV36" s="47">
        <v>44516</v>
      </c>
      <c r="AW36" s="32" t="s">
        <v>3948</v>
      </c>
      <c r="AX36" s="47">
        <v>47938</v>
      </c>
      <c r="AY36" s="47"/>
      <c r="AZ36" s="202">
        <v>1521202309</v>
      </c>
      <c r="BA36" s="99"/>
      <c r="BB36" s="34" t="s">
        <v>2359</v>
      </c>
      <c r="BD36" s="34" t="str">
        <f t="shared" si="4"/>
        <v>gaalbuja@uce.edu.ec;</v>
      </c>
    </row>
    <row r="37" spans="1:79" ht="33.75" x14ac:dyDescent="0.2">
      <c r="A37" s="29" t="s">
        <v>2974</v>
      </c>
      <c r="B37" s="1">
        <v>34</v>
      </c>
      <c r="C37" s="30">
        <v>1713049862</v>
      </c>
      <c r="D37" s="1" t="s">
        <v>2121</v>
      </c>
      <c r="E37" s="1" t="s">
        <v>2120</v>
      </c>
      <c r="F37" s="1" t="s">
        <v>19</v>
      </c>
      <c r="G37" s="45" t="s">
        <v>3328</v>
      </c>
      <c r="H37" s="1" t="s">
        <v>186</v>
      </c>
      <c r="I37" s="1" t="s">
        <v>2119</v>
      </c>
      <c r="J37" s="1" t="s">
        <v>3150</v>
      </c>
      <c r="K37" s="1" t="s">
        <v>37</v>
      </c>
      <c r="L37" s="1" t="s">
        <v>4224</v>
      </c>
      <c r="M37" s="3">
        <v>41834</v>
      </c>
      <c r="N37" s="3">
        <v>43295</v>
      </c>
      <c r="O37" s="1" t="s">
        <v>2087</v>
      </c>
      <c r="P37" s="1" t="s">
        <v>96</v>
      </c>
      <c r="Q37" s="1" t="s">
        <v>2104</v>
      </c>
      <c r="R37" s="1" t="s">
        <v>2103</v>
      </c>
      <c r="S37" s="1"/>
      <c r="T37" s="1"/>
      <c r="U37" s="44" t="s">
        <v>3896</v>
      </c>
      <c r="V37" s="4">
        <v>42095</v>
      </c>
      <c r="W37" s="4">
        <v>43585</v>
      </c>
      <c r="X37" s="31">
        <f t="shared" si="0"/>
        <v>49.666666666666664</v>
      </c>
      <c r="Y37" s="4">
        <v>43586</v>
      </c>
      <c r="Z37" s="4">
        <v>43830</v>
      </c>
      <c r="AA37" s="31">
        <f t="shared" si="6"/>
        <v>8.1333333333333329</v>
      </c>
      <c r="AB37" s="31"/>
      <c r="AC37" s="31"/>
      <c r="AD37" s="31">
        <f t="shared" si="7"/>
        <v>0</v>
      </c>
      <c r="AE37" s="31"/>
      <c r="AF37" s="31"/>
      <c r="AG37" s="31"/>
      <c r="AH37" s="31"/>
      <c r="AI37" s="31"/>
      <c r="AJ37" s="31"/>
      <c r="AK37" s="31"/>
      <c r="AL37" s="31"/>
      <c r="AM37" s="31"/>
      <c r="AN37" s="1" t="s">
        <v>147</v>
      </c>
      <c r="AO37" s="32"/>
      <c r="AP37" s="1" t="s">
        <v>2387</v>
      </c>
      <c r="AQ37" s="52" t="s">
        <v>2118</v>
      </c>
      <c r="AR37" s="1"/>
      <c r="AS37" s="1"/>
      <c r="AT37" s="32" t="s">
        <v>4207</v>
      </c>
      <c r="AU37" s="45" t="s">
        <v>3108</v>
      </c>
      <c r="AV37" s="47">
        <v>43761</v>
      </c>
      <c r="AW37" s="32" t="s">
        <v>3109</v>
      </c>
      <c r="AX37" s="47">
        <v>47096</v>
      </c>
      <c r="AY37" s="32"/>
      <c r="AZ37" s="202">
        <v>1521157016</v>
      </c>
      <c r="BA37" s="99"/>
      <c r="BB37" s="34" t="s">
        <v>2359</v>
      </c>
      <c r="BD37" s="34" t="str">
        <f t="shared" si="4"/>
        <v>yftarihuana@uce.edu.ec;</v>
      </c>
    </row>
    <row r="38" spans="1:79" ht="33.75" x14ac:dyDescent="0.25">
      <c r="A38" s="29" t="s">
        <v>2974</v>
      </c>
      <c r="B38" s="1">
        <v>35</v>
      </c>
      <c r="C38" s="30">
        <v>1710215573</v>
      </c>
      <c r="D38" s="1" t="s">
        <v>2117</v>
      </c>
      <c r="E38" s="1" t="s">
        <v>2116</v>
      </c>
      <c r="F38" s="1" t="s">
        <v>6</v>
      </c>
      <c r="G38" s="45" t="s">
        <v>3435</v>
      </c>
      <c r="H38" s="1" t="s">
        <v>2115</v>
      </c>
      <c r="I38" s="1"/>
      <c r="J38" s="1" t="s">
        <v>148</v>
      </c>
      <c r="K38" s="1" t="s">
        <v>30</v>
      </c>
      <c r="L38" s="1" t="s">
        <v>4224</v>
      </c>
      <c r="M38" s="3">
        <v>41834</v>
      </c>
      <c r="N38" s="3">
        <v>43295</v>
      </c>
      <c r="O38" s="1" t="s">
        <v>2087</v>
      </c>
      <c r="P38" s="1" t="s">
        <v>96</v>
      </c>
      <c r="Q38" s="1" t="s">
        <v>2104</v>
      </c>
      <c r="R38" s="1" t="s">
        <v>2103</v>
      </c>
      <c r="S38" s="1"/>
      <c r="T38" s="1"/>
      <c r="U38" s="45"/>
      <c r="V38" s="4">
        <v>42095</v>
      </c>
      <c r="W38" s="4">
        <v>43585</v>
      </c>
      <c r="X38" s="31">
        <f t="shared" si="0"/>
        <v>49.666666666666664</v>
      </c>
      <c r="Y38" s="31"/>
      <c r="Z38" s="31"/>
      <c r="AA38" s="31">
        <f t="shared" si="6"/>
        <v>0</v>
      </c>
      <c r="AB38" s="31"/>
      <c r="AC38" s="31"/>
      <c r="AD38" s="31">
        <f t="shared" si="7"/>
        <v>0</v>
      </c>
      <c r="AE38" s="31"/>
      <c r="AF38" s="31"/>
      <c r="AG38" s="31"/>
      <c r="AH38" s="31"/>
      <c r="AI38" s="31"/>
      <c r="AJ38" s="31"/>
      <c r="AK38" s="31"/>
      <c r="AL38" s="31"/>
      <c r="AM38" s="31"/>
      <c r="AN38" s="1" t="s">
        <v>147</v>
      </c>
      <c r="AO38" s="32"/>
      <c r="AP38" s="1" t="s">
        <v>2114</v>
      </c>
      <c r="AQ38" s="52"/>
      <c r="AR38" s="45"/>
      <c r="AS38" s="45"/>
      <c r="AT38" s="32"/>
      <c r="AU38" s="32"/>
      <c r="AV38" s="32"/>
      <c r="AW38" s="32"/>
      <c r="AX38" s="32"/>
      <c r="AY38" s="32"/>
      <c r="AZ38" s="213"/>
      <c r="BA38" s="32"/>
      <c r="BB38" s="34" t="s">
        <v>2359</v>
      </c>
      <c r="BD38" s="34" t="str">
        <f t="shared" si="4"/>
        <v>vchicaiza@uce.edu.ec;</v>
      </c>
    </row>
    <row r="39" spans="1:79" ht="33.75" x14ac:dyDescent="0.2">
      <c r="A39" s="29" t="s">
        <v>2974</v>
      </c>
      <c r="B39" s="1">
        <v>36</v>
      </c>
      <c r="C39" s="30">
        <v>1001714177</v>
      </c>
      <c r="D39" s="1" t="s">
        <v>2113</v>
      </c>
      <c r="E39" s="1" t="s">
        <v>114</v>
      </c>
      <c r="F39" s="1" t="s">
        <v>6</v>
      </c>
      <c r="G39" s="45" t="s">
        <v>3329</v>
      </c>
      <c r="H39" s="1" t="s">
        <v>2112</v>
      </c>
      <c r="I39" s="1" t="s">
        <v>2111</v>
      </c>
      <c r="J39" s="1" t="s">
        <v>3150</v>
      </c>
      <c r="K39" s="1" t="s">
        <v>30</v>
      </c>
      <c r="L39" s="1" t="s">
        <v>4224</v>
      </c>
      <c r="M39" s="3">
        <v>41834</v>
      </c>
      <c r="N39" s="3">
        <v>43295</v>
      </c>
      <c r="O39" s="1" t="s">
        <v>2087</v>
      </c>
      <c r="P39" s="1" t="s">
        <v>96</v>
      </c>
      <c r="Q39" s="1" t="s">
        <v>2104</v>
      </c>
      <c r="R39" s="1" t="s">
        <v>2103</v>
      </c>
      <c r="S39" s="1"/>
      <c r="T39" s="1"/>
      <c r="U39" s="39" t="s">
        <v>3933</v>
      </c>
      <c r="V39" s="4">
        <v>42095</v>
      </c>
      <c r="W39" s="4">
        <v>43585</v>
      </c>
      <c r="X39" s="31">
        <f t="shared" si="0"/>
        <v>49.666666666666664</v>
      </c>
      <c r="Y39" s="4">
        <v>43586</v>
      </c>
      <c r="Z39" s="4">
        <v>43830</v>
      </c>
      <c r="AA39" s="31">
        <f t="shared" si="6"/>
        <v>8.1333333333333329</v>
      </c>
      <c r="AB39" s="31"/>
      <c r="AC39" s="31"/>
      <c r="AD39" s="31">
        <f t="shared" si="7"/>
        <v>0</v>
      </c>
      <c r="AE39" s="31"/>
      <c r="AF39" s="31"/>
      <c r="AG39" s="31"/>
      <c r="AH39" s="31"/>
      <c r="AI39" s="31"/>
      <c r="AJ39" s="31"/>
      <c r="AK39" s="31"/>
      <c r="AL39" s="31"/>
      <c r="AM39" s="31"/>
      <c r="AN39" s="1" t="s">
        <v>147</v>
      </c>
      <c r="AO39" s="32"/>
      <c r="AP39" s="46" t="s">
        <v>2110</v>
      </c>
      <c r="AQ39" s="52" t="s">
        <v>2109</v>
      </c>
      <c r="AR39" s="1"/>
      <c r="AS39" s="1"/>
      <c r="AT39" s="32" t="s">
        <v>4207</v>
      </c>
      <c r="AU39" s="36" t="s">
        <v>2902</v>
      </c>
      <c r="AV39" s="63">
        <v>43761</v>
      </c>
      <c r="AW39" s="54" t="s">
        <v>2903</v>
      </c>
      <c r="AX39" s="112">
        <v>47094</v>
      </c>
      <c r="AY39" s="54"/>
      <c r="AZ39" s="202">
        <v>1521156783</v>
      </c>
      <c r="BA39" s="99"/>
      <c r="BB39" s="34" t="s">
        <v>2359</v>
      </c>
      <c r="BD39" s="34" t="str">
        <f t="shared" si="4"/>
        <v>jcgarcian@uce.edu.ec;</v>
      </c>
    </row>
    <row r="40" spans="1:79" ht="33.75" x14ac:dyDescent="0.25">
      <c r="A40" s="29" t="s">
        <v>2974</v>
      </c>
      <c r="B40" s="1">
        <v>37</v>
      </c>
      <c r="C40" s="30">
        <v>1711999704</v>
      </c>
      <c r="D40" s="1" t="s">
        <v>2108</v>
      </c>
      <c r="E40" s="1" t="s">
        <v>2107</v>
      </c>
      <c r="F40" s="1" t="s">
        <v>6</v>
      </c>
      <c r="G40" s="45" t="s">
        <v>3436</v>
      </c>
      <c r="H40" s="1" t="s">
        <v>2106</v>
      </c>
      <c r="I40" s="1" t="s">
        <v>2105</v>
      </c>
      <c r="J40" s="1" t="s">
        <v>3150</v>
      </c>
      <c r="K40" s="1" t="s">
        <v>30</v>
      </c>
      <c r="L40" s="1" t="s">
        <v>4224</v>
      </c>
      <c r="M40" s="3">
        <v>41834</v>
      </c>
      <c r="N40" s="3">
        <v>43295</v>
      </c>
      <c r="O40" s="1" t="s">
        <v>2087</v>
      </c>
      <c r="P40" s="1" t="s">
        <v>96</v>
      </c>
      <c r="Q40" s="1" t="s">
        <v>2104</v>
      </c>
      <c r="R40" s="1" t="s">
        <v>2103</v>
      </c>
      <c r="S40" s="1"/>
      <c r="T40" s="1"/>
      <c r="U40" s="45"/>
      <c r="V40" s="4">
        <v>42095</v>
      </c>
      <c r="W40" s="4">
        <v>43585</v>
      </c>
      <c r="X40" s="31">
        <f t="shared" si="0"/>
        <v>49.666666666666664</v>
      </c>
      <c r="Y40" s="4">
        <v>43586</v>
      </c>
      <c r="Z40" s="4">
        <v>44316</v>
      </c>
      <c r="AA40" s="31">
        <f t="shared" si="6"/>
        <v>24.333333333333332</v>
      </c>
      <c r="AB40" s="4">
        <v>44317</v>
      </c>
      <c r="AC40" s="4">
        <v>44662</v>
      </c>
      <c r="AD40" s="31">
        <f t="shared" si="7"/>
        <v>11.5</v>
      </c>
      <c r="AE40" s="31"/>
      <c r="AF40" s="31"/>
      <c r="AG40" s="31"/>
      <c r="AH40" s="31"/>
      <c r="AI40" s="31"/>
      <c r="AJ40" s="31"/>
      <c r="AK40" s="31"/>
      <c r="AL40" s="31"/>
      <c r="AM40" s="31"/>
      <c r="AN40" s="1" t="s">
        <v>147</v>
      </c>
      <c r="AO40" s="32"/>
      <c r="AP40" s="96" t="s">
        <v>2102</v>
      </c>
      <c r="AQ40" s="52" t="s">
        <v>4930</v>
      </c>
      <c r="AR40" s="45"/>
      <c r="AS40" s="45"/>
      <c r="AT40" s="32" t="s">
        <v>4207</v>
      </c>
      <c r="AU40" t="s">
        <v>5016</v>
      </c>
      <c r="AV40" s="47">
        <v>44663</v>
      </c>
      <c r="AW40" s="32" t="s">
        <v>5017</v>
      </c>
      <c r="AX40" s="47">
        <v>48659</v>
      </c>
      <c r="AY40" s="32"/>
      <c r="AZ40" s="213">
        <v>1521225729</v>
      </c>
      <c r="BA40" s="32"/>
      <c r="BB40" s="34" t="s">
        <v>2359</v>
      </c>
      <c r="BD40" s="34" t="str">
        <f t="shared" si="4"/>
        <v>gjgonzalez@uce.edu.ec;</v>
      </c>
    </row>
    <row r="41" spans="1:79" ht="33.75" x14ac:dyDescent="0.2">
      <c r="A41" s="29">
        <v>6</v>
      </c>
      <c r="B41" s="1">
        <v>38</v>
      </c>
      <c r="C41" s="30">
        <v>1713984076</v>
      </c>
      <c r="D41" s="1" t="s">
        <v>2586</v>
      </c>
      <c r="E41" s="1" t="s">
        <v>2587</v>
      </c>
      <c r="F41" s="1" t="s">
        <v>19</v>
      </c>
      <c r="G41" s="45" t="s">
        <v>3330</v>
      </c>
      <c r="H41" s="1" t="s">
        <v>2588</v>
      </c>
      <c r="I41" s="1" t="s">
        <v>2589</v>
      </c>
      <c r="J41" s="1" t="s">
        <v>231</v>
      </c>
      <c r="K41" s="1" t="s">
        <v>231</v>
      </c>
      <c r="L41" s="1" t="s">
        <v>4226</v>
      </c>
      <c r="M41" s="4">
        <v>42125</v>
      </c>
      <c r="N41" s="4">
        <v>43465</v>
      </c>
      <c r="O41" s="1" t="s">
        <v>150</v>
      </c>
      <c r="P41" s="1" t="s">
        <v>149</v>
      </c>
      <c r="Q41" s="1" t="s">
        <v>4211</v>
      </c>
      <c r="R41" s="1" t="s">
        <v>2435</v>
      </c>
      <c r="S41" s="1"/>
      <c r="T41" s="1"/>
      <c r="U41" s="64" t="s">
        <v>3883</v>
      </c>
      <c r="V41" s="4">
        <v>42125</v>
      </c>
      <c r="W41" s="4">
        <v>43465</v>
      </c>
      <c r="X41" s="31">
        <f t="shared" si="0"/>
        <v>44.666666666666664</v>
      </c>
      <c r="Y41" s="31"/>
      <c r="Z41" s="31"/>
      <c r="AA41" s="31"/>
      <c r="AB41" s="31"/>
      <c r="AC41" s="31"/>
      <c r="AD41" s="31"/>
      <c r="AE41" s="31"/>
      <c r="AF41" s="31"/>
      <c r="AG41" s="31"/>
      <c r="AH41" s="31"/>
      <c r="AI41" s="31"/>
      <c r="AJ41" s="31"/>
      <c r="AK41" s="31"/>
      <c r="AL41" s="31"/>
      <c r="AM41" s="31"/>
      <c r="AN41" s="1" t="s">
        <v>147</v>
      </c>
      <c r="AO41" s="32"/>
      <c r="AP41" s="96" t="s">
        <v>2964</v>
      </c>
      <c r="AQ41" s="52"/>
      <c r="AR41" s="45"/>
      <c r="AS41" s="45"/>
      <c r="AT41" s="32" t="s">
        <v>4207</v>
      </c>
      <c r="AU41" s="45" t="s">
        <v>3014</v>
      </c>
      <c r="AV41" s="47">
        <v>43451</v>
      </c>
      <c r="AW41" s="32" t="s">
        <v>3015</v>
      </c>
      <c r="AX41" s="47">
        <v>46102</v>
      </c>
      <c r="AY41" s="32"/>
      <c r="AZ41" s="202">
        <v>761145965</v>
      </c>
      <c r="BA41" s="99"/>
      <c r="BB41" s="34" t="s">
        <v>2359</v>
      </c>
      <c r="BD41" s="34" t="str">
        <f t="shared" si="4"/>
        <v>imvillacis@uce.edu.ec;</v>
      </c>
    </row>
    <row r="42" spans="1:79" ht="33.75" x14ac:dyDescent="0.2">
      <c r="A42" s="29">
        <v>6</v>
      </c>
      <c r="B42" s="1">
        <v>39</v>
      </c>
      <c r="C42" s="30">
        <v>1708118854</v>
      </c>
      <c r="D42" s="1" t="s">
        <v>2590</v>
      </c>
      <c r="E42" s="1" t="s">
        <v>2591</v>
      </c>
      <c r="F42" s="1" t="s">
        <v>19</v>
      </c>
      <c r="G42" s="45" t="s">
        <v>3331</v>
      </c>
      <c r="H42" s="1" t="s">
        <v>2592</v>
      </c>
      <c r="I42" s="1" t="s">
        <v>2593</v>
      </c>
      <c r="J42" s="1" t="s">
        <v>231</v>
      </c>
      <c r="K42" s="1" t="s">
        <v>231</v>
      </c>
      <c r="L42" s="1" t="s">
        <v>4226</v>
      </c>
      <c r="M42" s="4">
        <v>42125</v>
      </c>
      <c r="N42" s="4">
        <v>43465</v>
      </c>
      <c r="O42" s="1" t="s">
        <v>150</v>
      </c>
      <c r="P42" s="1" t="s">
        <v>149</v>
      </c>
      <c r="Q42" s="1" t="s">
        <v>4211</v>
      </c>
      <c r="R42" s="1" t="s">
        <v>2435</v>
      </c>
      <c r="S42" s="1"/>
      <c r="T42" s="1"/>
      <c r="U42" s="39" t="s">
        <v>3881</v>
      </c>
      <c r="V42" s="4">
        <v>42125</v>
      </c>
      <c r="W42" s="4">
        <v>43465</v>
      </c>
      <c r="X42" s="31">
        <f t="shared" si="0"/>
        <v>44.666666666666664</v>
      </c>
      <c r="Y42" s="31"/>
      <c r="Z42" s="31"/>
      <c r="AA42" s="31"/>
      <c r="AB42" s="31"/>
      <c r="AC42" s="31"/>
      <c r="AD42" s="31"/>
      <c r="AE42" s="31"/>
      <c r="AF42" s="31"/>
      <c r="AG42" s="31"/>
      <c r="AH42" s="31"/>
      <c r="AI42" s="31"/>
      <c r="AJ42" s="31"/>
      <c r="AK42" s="31"/>
      <c r="AL42" s="31"/>
      <c r="AM42" s="31"/>
      <c r="AN42" s="1" t="s">
        <v>147</v>
      </c>
      <c r="AO42" s="32"/>
      <c r="AP42" s="96" t="s">
        <v>2965</v>
      </c>
      <c r="AQ42" s="52" t="s">
        <v>3751</v>
      </c>
      <c r="AR42" s="45"/>
      <c r="AS42" s="45"/>
      <c r="AT42" s="32" t="s">
        <v>4207</v>
      </c>
      <c r="AU42" s="45" t="s">
        <v>3314</v>
      </c>
      <c r="AV42" s="47">
        <v>43427</v>
      </c>
      <c r="AW42" s="32" t="s">
        <v>3000</v>
      </c>
      <c r="AX42" s="47">
        <v>46037</v>
      </c>
      <c r="AY42" s="32"/>
      <c r="AZ42" s="202">
        <v>761144893</v>
      </c>
      <c r="BA42" s="99"/>
      <c r="BB42" s="34" t="s">
        <v>2359</v>
      </c>
      <c r="BD42" s="34" t="str">
        <f t="shared" si="4"/>
        <v>kzurita@uce.edu.ec;</v>
      </c>
    </row>
    <row r="43" spans="1:79" ht="33.75" x14ac:dyDescent="0.2">
      <c r="A43" s="29">
        <v>6</v>
      </c>
      <c r="B43" s="1">
        <v>40</v>
      </c>
      <c r="C43" s="30">
        <v>1803111416</v>
      </c>
      <c r="D43" s="1" t="s">
        <v>2594</v>
      </c>
      <c r="E43" s="1" t="s">
        <v>2595</v>
      </c>
      <c r="F43" s="1" t="s">
        <v>19</v>
      </c>
      <c r="G43" s="45" t="s">
        <v>3332</v>
      </c>
      <c r="H43" s="1" t="s">
        <v>2596</v>
      </c>
      <c r="I43" s="1" t="s">
        <v>2597</v>
      </c>
      <c r="J43" s="1" t="s">
        <v>231</v>
      </c>
      <c r="K43" s="1" t="s">
        <v>231</v>
      </c>
      <c r="L43" s="1" t="s">
        <v>4226</v>
      </c>
      <c r="M43" s="4">
        <v>42125</v>
      </c>
      <c r="N43" s="4">
        <v>43465</v>
      </c>
      <c r="O43" s="1" t="s">
        <v>150</v>
      </c>
      <c r="P43" s="1" t="s">
        <v>149</v>
      </c>
      <c r="Q43" s="1" t="s">
        <v>4211</v>
      </c>
      <c r="R43" s="1" t="s">
        <v>2435</v>
      </c>
      <c r="S43" s="1"/>
      <c r="T43" s="1"/>
      <c r="U43" s="48" t="s">
        <v>3902</v>
      </c>
      <c r="V43" s="4">
        <v>42125</v>
      </c>
      <c r="W43" s="4">
        <v>43465</v>
      </c>
      <c r="X43" s="31">
        <f t="shared" si="0"/>
        <v>44.666666666666664</v>
      </c>
      <c r="Y43" s="31"/>
      <c r="Z43" s="31"/>
      <c r="AA43" s="31"/>
      <c r="AB43" s="31"/>
      <c r="AC43" s="31"/>
      <c r="AD43" s="31"/>
      <c r="AE43" s="31"/>
      <c r="AF43" s="31"/>
      <c r="AG43" s="31"/>
      <c r="AH43" s="31"/>
      <c r="AI43" s="31"/>
      <c r="AJ43" s="31"/>
      <c r="AK43" s="31"/>
      <c r="AL43" s="31"/>
      <c r="AM43" s="31"/>
      <c r="AN43" s="1" t="s">
        <v>147</v>
      </c>
      <c r="AO43" s="32"/>
      <c r="AP43" s="96" t="s">
        <v>2966</v>
      </c>
      <c r="AQ43" s="52"/>
      <c r="AR43" s="45"/>
      <c r="AS43" s="45"/>
      <c r="AT43" s="32" t="s">
        <v>4207</v>
      </c>
      <c r="AU43" s="1" t="s">
        <v>3832</v>
      </c>
      <c r="AV43" s="47">
        <v>43451</v>
      </c>
      <c r="AW43" s="32" t="s">
        <v>3978</v>
      </c>
      <c r="AX43" s="47">
        <v>46105</v>
      </c>
      <c r="AY43" s="32"/>
      <c r="AZ43" s="202">
        <v>761145229</v>
      </c>
      <c r="BA43" s="99"/>
      <c r="BB43" s="34" t="s">
        <v>2359</v>
      </c>
      <c r="BD43" s="34" t="str">
        <f t="shared" si="4"/>
        <v>breal@uce.edu.ec;</v>
      </c>
    </row>
    <row r="44" spans="1:79" ht="33.75" x14ac:dyDescent="0.2">
      <c r="A44" s="29">
        <v>6</v>
      </c>
      <c r="B44" s="1">
        <v>41</v>
      </c>
      <c r="C44" s="30">
        <v>1707216584</v>
      </c>
      <c r="D44" s="1" t="s">
        <v>2598</v>
      </c>
      <c r="E44" s="1" t="s">
        <v>2599</v>
      </c>
      <c r="F44" s="1" t="s">
        <v>6</v>
      </c>
      <c r="G44" s="45" t="s">
        <v>3333</v>
      </c>
      <c r="H44" s="1" t="s">
        <v>2600</v>
      </c>
      <c r="I44" s="1" t="s">
        <v>2597</v>
      </c>
      <c r="J44" s="1" t="s">
        <v>231</v>
      </c>
      <c r="K44" s="1" t="s">
        <v>1768</v>
      </c>
      <c r="L44" s="1" t="s">
        <v>4226</v>
      </c>
      <c r="M44" s="4">
        <v>42125</v>
      </c>
      <c r="N44" s="4">
        <v>43465</v>
      </c>
      <c r="O44" s="1" t="s">
        <v>150</v>
      </c>
      <c r="P44" s="1" t="s">
        <v>149</v>
      </c>
      <c r="Q44" s="1" t="s">
        <v>4211</v>
      </c>
      <c r="R44" s="1" t="s">
        <v>2436</v>
      </c>
      <c r="S44" s="1"/>
      <c r="T44" s="1"/>
      <c r="U44" s="45"/>
      <c r="V44" s="4">
        <v>42125</v>
      </c>
      <c r="W44" s="4">
        <v>43465</v>
      </c>
      <c r="X44" s="31">
        <f t="shared" si="0"/>
        <v>44.666666666666664</v>
      </c>
      <c r="Y44" s="31"/>
      <c r="Z44" s="31"/>
      <c r="AA44" s="31"/>
      <c r="AB44" s="31"/>
      <c r="AC44" s="31"/>
      <c r="AD44" s="31"/>
      <c r="AE44" s="31"/>
      <c r="AF44" s="31"/>
      <c r="AG44" s="31"/>
      <c r="AH44" s="31"/>
      <c r="AI44" s="31"/>
      <c r="AJ44" s="31"/>
      <c r="AK44" s="31"/>
      <c r="AL44" s="31"/>
      <c r="AM44" s="31"/>
      <c r="AN44" s="1" t="s">
        <v>147</v>
      </c>
      <c r="AO44" s="32"/>
      <c r="AP44" s="96" t="s">
        <v>2967</v>
      </c>
      <c r="AQ44" s="52" t="s">
        <v>3743</v>
      </c>
      <c r="AR44" s="45"/>
      <c r="AS44" s="45"/>
      <c r="AT44" s="32" t="s">
        <v>4207</v>
      </c>
      <c r="AU44" s="39" t="s">
        <v>4112</v>
      </c>
      <c r="AV44" s="47">
        <v>43503</v>
      </c>
      <c r="AW44" s="32" t="s">
        <v>4113</v>
      </c>
      <c r="AX44" s="47">
        <v>47349</v>
      </c>
      <c r="AY44" s="32"/>
      <c r="AZ44" s="202">
        <v>761152270</v>
      </c>
      <c r="BA44" s="99"/>
      <c r="BB44" s="34" t="s">
        <v>2359</v>
      </c>
      <c r="BD44" s="34" t="str">
        <f t="shared" si="4"/>
        <v>agarrido@uce.edu.ec;</v>
      </c>
    </row>
    <row r="45" spans="1:79" ht="33.75" x14ac:dyDescent="0.2">
      <c r="A45" s="29">
        <v>6</v>
      </c>
      <c r="B45" s="1">
        <v>42</v>
      </c>
      <c r="C45" s="30">
        <v>602310377</v>
      </c>
      <c r="D45" s="1" t="s">
        <v>2601</v>
      </c>
      <c r="E45" s="1" t="s">
        <v>2602</v>
      </c>
      <c r="F45" s="1" t="s">
        <v>6</v>
      </c>
      <c r="G45" s="45" t="s">
        <v>3334</v>
      </c>
      <c r="H45" s="1" t="s">
        <v>2592</v>
      </c>
      <c r="I45" s="1" t="s">
        <v>2597</v>
      </c>
      <c r="J45" s="1" t="s">
        <v>231</v>
      </c>
      <c r="K45" s="1" t="s">
        <v>231</v>
      </c>
      <c r="L45" s="1" t="s">
        <v>4226</v>
      </c>
      <c r="M45" s="4">
        <v>42125</v>
      </c>
      <c r="N45" s="4">
        <v>43465</v>
      </c>
      <c r="O45" s="1" t="s">
        <v>150</v>
      </c>
      <c r="P45" s="1" t="s">
        <v>149</v>
      </c>
      <c r="Q45" s="1" t="s">
        <v>4211</v>
      </c>
      <c r="R45" s="1" t="s">
        <v>2436</v>
      </c>
      <c r="S45" s="1"/>
      <c r="T45" s="1"/>
      <c r="U45" s="64" t="s">
        <v>3878</v>
      </c>
      <c r="V45" s="4">
        <v>42125</v>
      </c>
      <c r="W45" s="4">
        <v>43465</v>
      </c>
      <c r="X45" s="31">
        <f t="shared" si="0"/>
        <v>44.666666666666664</v>
      </c>
      <c r="Y45" s="31"/>
      <c r="Z45" s="31"/>
      <c r="AA45" s="31"/>
      <c r="AB45" s="31"/>
      <c r="AC45" s="31"/>
      <c r="AD45" s="31"/>
      <c r="AE45" s="31"/>
      <c r="AF45" s="31"/>
      <c r="AG45" s="31"/>
      <c r="AH45" s="31"/>
      <c r="AI45" s="31"/>
      <c r="AJ45" s="31"/>
      <c r="AK45" s="31"/>
      <c r="AL45" s="31"/>
      <c r="AM45" s="31"/>
      <c r="AN45" s="1" t="s">
        <v>147</v>
      </c>
      <c r="AO45" s="32"/>
      <c r="AP45" s="95" t="s">
        <v>2968</v>
      </c>
      <c r="AQ45" s="52"/>
      <c r="AR45" s="45"/>
      <c r="AS45" s="45"/>
      <c r="AT45" s="32" t="s">
        <v>4207</v>
      </c>
      <c r="AU45" s="45" t="s">
        <v>3113</v>
      </c>
      <c r="AV45" s="47">
        <v>43447</v>
      </c>
      <c r="AW45" s="32" t="s">
        <v>3979</v>
      </c>
      <c r="AX45" s="47">
        <v>46093</v>
      </c>
      <c r="AY45" s="32"/>
      <c r="AZ45" s="202">
        <v>761146151</v>
      </c>
      <c r="BA45" s="99"/>
      <c r="BB45" s="34" t="s">
        <v>2359</v>
      </c>
      <c r="BD45" s="34" t="str">
        <f t="shared" si="4"/>
        <v>mcascante@uce.edu.ec;</v>
      </c>
    </row>
    <row r="46" spans="1:79" ht="33.75" x14ac:dyDescent="0.2">
      <c r="A46" s="29" t="s">
        <v>2973</v>
      </c>
      <c r="B46" s="1">
        <v>43</v>
      </c>
      <c r="C46" s="30">
        <v>1714332382</v>
      </c>
      <c r="D46" s="1" t="s">
        <v>2603</v>
      </c>
      <c r="E46" s="1" t="s">
        <v>2604</v>
      </c>
      <c r="F46" s="1" t="s">
        <v>6</v>
      </c>
      <c r="G46" s="45" t="s">
        <v>3335</v>
      </c>
      <c r="H46" s="1" t="s">
        <v>2600</v>
      </c>
      <c r="I46" s="1" t="s">
        <v>2605</v>
      </c>
      <c r="J46" s="1" t="s">
        <v>231</v>
      </c>
      <c r="K46" s="1" t="s">
        <v>2606</v>
      </c>
      <c r="L46" s="1" t="s">
        <v>4226</v>
      </c>
      <c r="M46" s="4">
        <v>42125</v>
      </c>
      <c r="N46" s="4">
        <v>43465</v>
      </c>
      <c r="O46" s="1" t="s">
        <v>150</v>
      </c>
      <c r="P46" s="1" t="s">
        <v>149</v>
      </c>
      <c r="Q46" s="1" t="s">
        <v>4212</v>
      </c>
      <c r="R46" s="1" t="s">
        <v>2437</v>
      </c>
      <c r="S46" s="1"/>
      <c r="T46" s="1"/>
      <c r="U46" s="64" t="s">
        <v>3886</v>
      </c>
      <c r="V46" s="4">
        <v>42143</v>
      </c>
      <c r="W46" s="4">
        <v>43300</v>
      </c>
      <c r="X46" s="31">
        <f t="shared" si="0"/>
        <v>38.56666666666667</v>
      </c>
      <c r="Y46" s="31"/>
      <c r="Z46" s="31"/>
      <c r="AA46" s="31"/>
      <c r="AB46" s="31"/>
      <c r="AC46" s="31"/>
      <c r="AD46" s="31"/>
      <c r="AE46" s="31"/>
      <c r="AF46" s="31"/>
      <c r="AG46" s="31"/>
      <c r="AH46" s="31"/>
      <c r="AI46" s="31"/>
      <c r="AJ46" s="31"/>
      <c r="AK46" s="31"/>
      <c r="AL46" s="31"/>
      <c r="AM46" s="31"/>
      <c r="AN46" s="1" t="s">
        <v>147</v>
      </c>
      <c r="AO46" s="32"/>
      <c r="AP46" s="96" t="s">
        <v>2969</v>
      </c>
      <c r="AQ46" s="52"/>
      <c r="AR46" s="45"/>
      <c r="AS46" s="45"/>
      <c r="AT46" s="32" t="s">
        <v>4207</v>
      </c>
      <c r="AU46" s="45" t="s">
        <v>3823</v>
      </c>
      <c r="AV46" s="47">
        <v>43447</v>
      </c>
      <c r="AW46" s="41" t="s">
        <v>3980</v>
      </c>
      <c r="AX46" s="41">
        <v>46052</v>
      </c>
      <c r="AY46" s="41"/>
      <c r="AZ46" s="202">
        <v>761144956</v>
      </c>
      <c r="BA46" s="99"/>
      <c r="BB46" s="34" t="s">
        <v>2359</v>
      </c>
      <c r="BD46" s="34" t="str">
        <f t="shared" si="4"/>
        <v>xromero@uce.edu.ec;</v>
      </c>
    </row>
    <row r="47" spans="1:79" ht="33.75" x14ac:dyDescent="0.2">
      <c r="A47" s="29" t="s">
        <v>2973</v>
      </c>
      <c r="B47" s="1">
        <v>44</v>
      </c>
      <c r="C47" s="30">
        <v>1704539756</v>
      </c>
      <c r="D47" s="1" t="s">
        <v>2607</v>
      </c>
      <c r="E47" s="1" t="s">
        <v>2608</v>
      </c>
      <c r="F47" s="1" t="s">
        <v>19</v>
      </c>
      <c r="G47" s="45" t="s">
        <v>3336</v>
      </c>
      <c r="H47" s="1" t="s">
        <v>2592</v>
      </c>
      <c r="I47" s="1" t="s">
        <v>2609</v>
      </c>
      <c r="J47" s="1" t="s">
        <v>231</v>
      </c>
      <c r="K47" s="1" t="s">
        <v>2610</v>
      </c>
      <c r="L47" s="1" t="s">
        <v>4226</v>
      </c>
      <c r="M47" s="4">
        <v>42125</v>
      </c>
      <c r="N47" s="4">
        <v>43465</v>
      </c>
      <c r="O47" s="1" t="s">
        <v>150</v>
      </c>
      <c r="P47" s="1" t="s">
        <v>149</v>
      </c>
      <c r="Q47" s="1" t="s">
        <v>4133</v>
      </c>
      <c r="R47" s="1" t="s">
        <v>2438</v>
      </c>
      <c r="S47" s="1"/>
      <c r="T47" s="1"/>
      <c r="U47" s="48" t="s">
        <v>3891</v>
      </c>
      <c r="V47" s="4">
        <v>42125</v>
      </c>
      <c r="W47" s="4">
        <v>43465</v>
      </c>
      <c r="X47" s="31">
        <f t="shared" si="0"/>
        <v>44.666666666666664</v>
      </c>
      <c r="Y47" s="31"/>
      <c r="Z47" s="31"/>
      <c r="AA47" s="31"/>
      <c r="AB47" s="31"/>
      <c r="AC47" s="31"/>
      <c r="AD47" s="31"/>
      <c r="AE47" s="31"/>
      <c r="AF47" s="31"/>
      <c r="AG47" s="31"/>
      <c r="AH47" s="31"/>
      <c r="AI47" s="31"/>
      <c r="AJ47" s="31"/>
      <c r="AK47" s="31"/>
      <c r="AL47" s="31"/>
      <c r="AM47" s="31"/>
      <c r="AN47" s="1" t="s">
        <v>147</v>
      </c>
      <c r="AO47" s="32"/>
      <c r="AP47" s="96" t="s">
        <v>2970</v>
      </c>
      <c r="AQ47" s="52" t="s">
        <v>3749</v>
      </c>
      <c r="AR47" s="45"/>
      <c r="AS47" s="45"/>
      <c r="AT47" s="32" t="s">
        <v>4207</v>
      </c>
      <c r="AU47" s="45" t="s">
        <v>3012</v>
      </c>
      <c r="AV47" s="47">
        <v>43346</v>
      </c>
      <c r="AW47" s="32" t="s">
        <v>3013</v>
      </c>
      <c r="AX47" s="47">
        <v>45786</v>
      </c>
      <c r="AY47" s="32"/>
      <c r="AZ47" s="202">
        <v>761145509</v>
      </c>
      <c r="BA47" s="99"/>
      <c r="BB47" s="34" t="s">
        <v>2359</v>
      </c>
      <c r="BD47" s="34" t="str">
        <f t="shared" si="4"/>
        <v>enavarrete@uce.edu.ec;</v>
      </c>
    </row>
    <row r="48" spans="1:79" ht="45" x14ac:dyDescent="0.2">
      <c r="A48" s="29" t="s">
        <v>2973</v>
      </c>
      <c r="B48" s="1">
        <v>45</v>
      </c>
      <c r="C48" s="30">
        <v>1714465976</v>
      </c>
      <c r="D48" s="1" t="s">
        <v>2611</v>
      </c>
      <c r="E48" s="1" t="s">
        <v>2612</v>
      </c>
      <c r="F48" s="1" t="s">
        <v>19</v>
      </c>
      <c r="G48" s="45" t="s">
        <v>3337</v>
      </c>
      <c r="H48" s="1" t="s">
        <v>2596</v>
      </c>
      <c r="I48" s="1" t="s">
        <v>2613</v>
      </c>
      <c r="J48" s="1" t="s">
        <v>231</v>
      </c>
      <c r="K48" s="1" t="s">
        <v>2606</v>
      </c>
      <c r="L48" s="1" t="s">
        <v>4226</v>
      </c>
      <c r="M48" s="4">
        <v>42125</v>
      </c>
      <c r="N48" s="4">
        <v>43465</v>
      </c>
      <c r="O48" s="1" t="s">
        <v>150</v>
      </c>
      <c r="P48" s="1" t="s">
        <v>149</v>
      </c>
      <c r="Q48" s="1" t="s">
        <v>4133</v>
      </c>
      <c r="R48" s="1" t="s">
        <v>2438</v>
      </c>
      <c r="S48" s="1"/>
      <c r="T48" s="1"/>
      <c r="U48" s="45" t="s">
        <v>3879</v>
      </c>
      <c r="V48" s="4">
        <v>42125</v>
      </c>
      <c r="W48" s="4">
        <v>43465</v>
      </c>
      <c r="X48" s="31">
        <f t="shared" si="0"/>
        <v>44.666666666666664</v>
      </c>
      <c r="Y48" s="31"/>
      <c r="Z48" s="31"/>
      <c r="AA48" s="31"/>
      <c r="AB48" s="31"/>
      <c r="AC48" s="31"/>
      <c r="AD48" s="31"/>
      <c r="AE48" s="31"/>
      <c r="AF48" s="31"/>
      <c r="AG48" s="31"/>
      <c r="AH48" s="31"/>
      <c r="AI48" s="31"/>
      <c r="AJ48" s="31"/>
      <c r="AK48" s="31"/>
      <c r="AL48" s="31"/>
      <c r="AM48" s="31"/>
      <c r="AN48" s="1" t="s">
        <v>147</v>
      </c>
      <c r="AO48" s="32">
        <v>1</v>
      </c>
      <c r="AP48" s="96" t="s">
        <v>2971</v>
      </c>
      <c r="AQ48" s="52"/>
      <c r="AR48" s="45"/>
      <c r="AS48" s="45"/>
      <c r="AT48" s="32" t="s">
        <v>4207</v>
      </c>
      <c r="AU48" s="45" t="s">
        <v>4743</v>
      </c>
      <c r="AV48" s="167" t="s">
        <v>4744</v>
      </c>
      <c r="AW48" s="56" t="s">
        <v>4745</v>
      </c>
      <c r="AX48" s="47">
        <v>46175</v>
      </c>
      <c r="AY48" s="32"/>
      <c r="AZ48" s="202">
        <v>761141349</v>
      </c>
      <c r="BA48" s="99"/>
      <c r="BB48" s="34" t="s">
        <v>2359</v>
      </c>
      <c r="BD48" s="34" t="str">
        <f t="shared" si="4"/>
        <v>rguillen@uce.edu.ec;</v>
      </c>
    </row>
    <row r="49" spans="1:56" ht="33.75" x14ac:dyDescent="0.2">
      <c r="A49" s="29" t="s">
        <v>2973</v>
      </c>
      <c r="B49" s="1">
        <v>46</v>
      </c>
      <c r="C49" s="30">
        <v>1711720019</v>
      </c>
      <c r="D49" s="1" t="s">
        <v>2614</v>
      </c>
      <c r="E49" s="1" t="s">
        <v>2615</v>
      </c>
      <c r="F49" s="1" t="s">
        <v>6</v>
      </c>
      <c r="G49" s="45" t="s">
        <v>3338</v>
      </c>
      <c r="H49" s="1" t="s">
        <v>2592</v>
      </c>
      <c r="I49" s="1" t="s">
        <v>2616</v>
      </c>
      <c r="J49" s="1" t="s">
        <v>231</v>
      </c>
      <c r="K49" s="1" t="s">
        <v>2617</v>
      </c>
      <c r="L49" s="1" t="s">
        <v>4226</v>
      </c>
      <c r="M49" s="4">
        <v>42125</v>
      </c>
      <c r="N49" s="4">
        <v>43465</v>
      </c>
      <c r="O49" s="1" t="s">
        <v>150</v>
      </c>
      <c r="P49" s="1" t="s">
        <v>149</v>
      </c>
      <c r="Q49" s="1" t="s">
        <v>4212</v>
      </c>
      <c r="R49" s="1" t="s">
        <v>2437</v>
      </c>
      <c r="S49" s="1"/>
      <c r="T49" s="1"/>
      <c r="U49" s="64" t="s">
        <v>3913</v>
      </c>
      <c r="V49" s="4">
        <v>42125</v>
      </c>
      <c r="W49" s="4">
        <v>43465</v>
      </c>
      <c r="X49" s="31">
        <f t="shared" si="0"/>
        <v>44.666666666666664</v>
      </c>
      <c r="Y49" s="31"/>
      <c r="Z49" s="31"/>
      <c r="AA49" s="31"/>
      <c r="AB49" s="31"/>
      <c r="AC49" s="31"/>
      <c r="AD49" s="31"/>
      <c r="AE49" s="31"/>
      <c r="AF49" s="31"/>
      <c r="AG49" s="31"/>
      <c r="AH49" s="31"/>
      <c r="AI49" s="31"/>
      <c r="AJ49" s="31"/>
      <c r="AK49" s="31"/>
      <c r="AL49" s="31"/>
      <c r="AM49" s="31"/>
      <c r="AN49" s="1" t="s">
        <v>147</v>
      </c>
      <c r="AO49" s="32"/>
      <c r="AP49" s="96" t="s">
        <v>2972</v>
      </c>
      <c r="AQ49" s="52"/>
      <c r="AR49" s="45"/>
      <c r="AS49" s="45"/>
      <c r="AT49" s="32" t="s">
        <v>4207</v>
      </c>
      <c r="AU49" s="45" t="s">
        <v>4169</v>
      </c>
      <c r="AV49" s="47">
        <v>43444</v>
      </c>
      <c r="AW49" s="65" t="s">
        <v>3001</v>
      </c>
      <c r="AX49" s="174">
        <v>46069</v>
      </c>
      <c r="AY49" s="65"/>
      <c r="AZ49" s="202">
        <v>761145262</v>
      </c>
      <c r="BA49" s="99"/>
      <c r="BB49" s="34" t="s">
        <v>2359</v>
      </c>
      <c r="BD49" s="34" t="str">
        <f t="shared" si="4"/>
        <v>fquel@uce.edu.ec;</v>
      </c>
    </row>
    <row r="50" spans="1:56" ht="33.75" x14ac:dyDescent="0.2">
      <c r="A50" s="29" t="s">
        <v>2975</v>
      </c>
      <c r="B50" s="1">
        <v>47</v>
      </c>
      <c r="C50" s="30">
        <v>1717344566</v>
      </c>
      <c r="D50" s="1" t="s">
        <v>2618</v>
      </c>
      <c r="E50" s="1" t="s">
        <v>2619</v>
      </c>
      <c r="F50" s="1" t="s">
        <v>19</v>
      </c>
      <c r="G50" s="45" t="s">
        <v>3339</v>
      </c>
      <c r="H50" s="1" t="s">
        <v>2588</v>
      </c>
      <c r="I50" s="1" t="s">
        <v>2620</v>
      </c>
      <c r="J50" s="1" t="s">
        <v>231</v>
      </c>
      <c r="K50" s="1" t="s">
        <v>231</v>
      </c>
      <c r="L50" s="1" t="s">
        <v>4226</v>
      </c>
      <c r="M50" s="4">
        <v>42125</v>
      </c>
      <c r="N50" s="4">
        <v>43465</v>
      </c>
      <c r="O50" s="1" t="s">
        <v>150</v>
      </c>
      <c r="P50" s="1" t="s">
        <v>149</v>
      </c>
      <c r="Q50" s="1" t="s">
        <v>4133</v>
      </c>
      <c r="R50" s="1" t="s">
        <v>2438</v>
      </c>
      <c r="S50" s="1"/>
      <c r="T50" s="1"/>
      <c r="U50" s="64" t="s">
        <v>3890</v>
      </c>
      <c r="V50" s="4">
        <v>42125</v>
      </c>
      <c r="W50" s="4">
        <v>43465</v>
      </c>
      <c r="X50" s="31">
        <f t="shared" si="0"/>
        <v>44.666666666666664</v>
      </c>
      <c r="Y50" s="31"/>
      <c r="Z50" s="31"/>
      <c r="AA50" s="31"/>
      <c r="AB50" s="31"/>
      <c r="AC50" s="31"/>
      <c r="AD50" s="31"/>
      <c r="AE50" s="31"/>
      <c r="AF50" s="31"/>
      <c r="AG50" s="31"/>
      <c r="AH50" s="31"/>
      <c r="AI50" s="31"/>
      <c r="AJ50" s="31"/>
      <c r="AK50" s="31"/>
      <c r="AL50" s="31"/>
      <c r="AM50" s="31"/>
      <c r="AN50" s="1" t="s">
        <v>147</v>
      </c>
      <c r="AO50" s="32"/>
      <c r="AP50" s="95" t="s">
        <v>2978</v>
      </c>
      <c r="AQ50" s="52"/>
      <c r="AR50" s="45"/>
      <c r="AS50" s="45"/>
      <c r="AT50" s="32" t="s">
        <v>4207</v>
      </c>
      <c r="AU50" s="45" t="s">
        <v>3112</v>
      </c>
      <c r="AV50" s="47">
        <v>43451</v>
      </c>
      <c r="AW50" s="32" t="s">
        <v>3973</v>
      </c>
      <c r="AX50" s="47">
        <v>46105</v>
      </c>
      <c r="AY50" s="32"/>
      <c r="AZ50" s="202">
        <v>761144891</v>
      </c>
      <c r="BA50" s="99"/>
      <c r="BB50" s="34" t="s">
        <v>2359</v>
      </c>
      <c r="BD50" s="34" t="str">
        <f t="shared" si="4"/>
        <v>phidalgo@uce.edu.ec;</v>
      </c>
    </row>
    <row r="51" spans="1:56" ht="33.75" x14ac:dyDescent="0.2">
      <c r="A51" s="29" t="s">
        <v>2975</v>
      </c>
      <c r="B51" s="1">
        <v>48</v>
      </c>
      <c r="C51" s="30">
        <v>1311645095</v>
      </c>
      <c r="D51" s="1" t="s">
        <v>2621</v>
      </c>
      <c r="E51" s="1" t="s">
        <v>2622</v>
      </c>
      <c r="F51" s="1" t="s">
        <v>6</v>
      </c>
      <c r="G51" s="45" t="s">
        <v>3340</v>
      </c>
      <c r="H51" s="1" t="s">
        <v>2600</v>
      </c>
      <c r="I51" s="1" t="s">
        <v>2597</v>
      </c>
      <c r="J51" s="1" t="s">
        <v>231</v>
      </c>
      <c r="K51" s="1" t="s">
        <v>2617</v>
      </c>
      <c r="L51" s="1" t="s">
        <v>4226</v>
      </c>
      <c r="M51" s="4">
        <v>42125</v>
      </c>
      <c r="N51" s="4">
        <v>43465</v>
      </c>
      <c r="O51" s="1" t="s">
        <v>150</v>
      </c>
      <c r="P51" s="1" t="s">
        <v>149</v>
      </c>
      <c r="Q51" s="1" t="s">
        <v>4133</v>
      </c>
      <c r="R51" s="1" t="s">
        <v>2437</v>
      </c>
      <c r="S51" s="1"/>
      <c r="T51" s="1"/>
      <c r="U51" s="64" t="s">
        <v>3889</v>
      </c>
      <c r="V51" s="4">
        <v>42125</v>
      </c>
      <c r="W51" s="4">
        <v>43465</v>
      </c>
      <c r="X51" s="31">
        <f t="shared" si="0"/>
        <v>44.666666666666664</v>
      </c>
      <c r="Y51" s="31"/>
      <c r="Z51" s="31"/>
      <c r="AA51" s="31"/>
      <c r="AB51" s="31"/>
      <c r="AC51" s="31"/>
      <c r="AD51" s="31"/>
      <c r="AE51" s="31"/>
      <c r="AF51" s="31"/>
      <c r="AG51" s="31"/>
      <c r="AH51" s="31"/>
      <c r="AI51" s="31"/>
      <c r="AJ51" s="31"/>
      <c r="AK51" s="31"/>
      <c r="AL51" s="31"/>
      <c r="AM51" s="31"/>
      <c r="AN51" s="1" t="s">
        <v>147</v>
      </c>
      <c r="AO51" s="32"/>
      <c r="AP51" s="96" t="s">
        <v>2977</v>
      </c>
      <c r="AQ51" s="52"/>
      <c r="AR51" s="45"/>
      <c r="AS51" s="45"/>
      <c r="AT51" s="32" t="s">
        <v>4207</v>
      </c>
      <c r="AU51" s="45" t="s">
        <v>3117</v>
      </c>
      <c r="AV51" s="47">
        <v>43413</v>
      </c>
      <c r="AW51" s="32" t="s">
        <v>3981</v>
      </c>
      <c r="AX51" s="47">
        <v>45991</v>
      </c>
      <c r="AY51" s="32"/>
      <c r="AZ51" s="202">
        <v>761151888</v>
      </c>
      <c r="BA51" s="99"/>
      <c r="BB51" s="34" t="s">
        <v>2359</v>
      </c>
      <c r="BD51" s="34" t="str">
        <f t="shared" si="4"/>
        <v>pgarrido@uce.edu.ec;</v>
      </c>
    </row>
    <row r="52" spans="1:56" ht="33.75" x14ac:dyDescent="0.2">
      <c r="A52" s="29" t="s">
        <v>2975</v>
      </c>
      <c r="B52" s="1">
        <v>49</v>
      </c>
      <c r="C52" s="30">
        <v>603440199</v>
      </c>
      <c r="D52" s="1" t="s">
        <v>2623</v>
      </c>
      <c r="E52" s="1" t="s">
        <v>2624</v>
      </c>
      <c r="F52" s="1" t="s">
        <v>6</v>
      </c>
      <c r="G52" s="45" t="s">
        <v>3341</v>
      </c>
      <c r="H52" s="1" t="s">
        <v>2592</v>
      </c>
      <c r="I52" s="1" t="s">
        <v>2597</v>
      </c>
      <c r="J52" s="1" t="s">
        <v>231</v>
      </c>
      <c r="K52" s="1" t="s">
        <v>2617</v>
      </c>
      <c r="L52" s="1" t="s">
        <v>4226</v>
      </c>
      <c r="M52" s="4">
        <v>42125</v>
      </c>
      <c r="N52" s="4">
        <v>43465</v>
      </c>
      <c r="O52" s="1" t="s">
        <v>150</v>
      </c>
      <c r="P52" s="1" t="s">
        <v>149</v>
      </c>
      <c r="Q52" s="1" t="s">
        <v>4133</v>
      </c>
      <c r="R52" s="1" t="s">
        <v>2437</v>
      </c>
      <c r="S52" s="1"/>
      <c r="T52" s="1"/>
      <c r="U52" s="64" t="s">
        <v>3885</v>
      </c>
      <c r="V52" s="4">
        <v>42125</v>
      </c>
      <c r="W52" s="4">
        <v>43465</v>
      </c>
      <c r="X52" s="31">
        <f t="shared" si="0"/>
        <v>44.666666666666664</v>
      </c>
      <c r="Y52" s="31"/>
      <c r="Z52" s="31"/>
      <c r="AA52" s="31"/>
      <c r="AB52" s="31"/>
      <c r="AC52" s="31"/>
      <c r="AD52" s="31"/>
      <c r="AE52" s="31"/>
      <c r="AF52" s="31"/>
      <c r="AG52" s="31"/>
      <c r="AH52" s="31"/>
      <c r="AI52" s="31"/>
      <c r="AJ52" s="31"/>
      <c r="AK52" s="31"/>
      <c r="AL52" s="31"/>
      <c r="AM52" s="31"/>
      <c r="AN52" s="1" t="s">
        <v>147</v>
      </c>
      <c r="AO52" s="32"/>
      <c r="AP52" s="96" t="s">
        <v>2976</v>
      </c>
      <c r="AQ52" s="52"/>
      <c r="AR52" s="45"/>
      <c r="AS52" s="45"/>
      <c r="AT52" s="32" t="s">
        <v>4207</v>
      </c>
      <c r="AU52" s="45" t="s">
        <v>3134</v>
      </c>
      <c r="AV52" s="47">
        <v>43410</v>
      </c>
      <c r="AW52" s="32" t="s">
        <v>3982</v>
      </c>
      <c r="AX52" s="47">
        <v>45982</v>
      </c>
      <c r="AY52" s="32"/>
      <c r="AZ52" s="202">
        <v>761146488</v>
      </c>
      <c r="BA52" s="99"/>
      <c r="BB52" s="34" t="s">
        <v>2359</v>
      </c>
      <c r="BD52" s="34" t="str">
        <f t="shared" si="4"/>
        <v>hecepeda@uce.edu.ec;</v>
      </c>
    </row>
    <row r="53" spans="1:56" ht="33.75" x14ac:dyDescent="0.2">
      <c r="A53" s="29">
        <v>8</v>
      </c>
      <c r="B53" s="1">
        <v>50</v>
      </c>
      <c r="C53" s="30">
        <v>1713292041</v>
      </c>
      <c r="D53" s="1" t="s">
        <v>2625</v>
      </c>
      <c r="E53" s="1" t="s">
        <v>2626</v>
      </c>
      <c r="F53" s="1" t="s">
        <v>19</v>
      </c>
      <c r="G53" s="45" t="s">
        <v>3342</v>
      </c>
      <c r="H53" s="1" t="s">
        <v>2596</v>
      </c>
      <c r="I53" s="1" t="s">
        <v>2616</v>
      </c>
      <c r="J53" s="1" t="s">
        <v>231</v>
      </c>
      <c r="K53" s="1" t="s">
        <v>231</v>
      </c>
      <c r="L53" s="1" t="s">
        <v>4226</v>
      </c>
      <c r="M53" s="4">
        <v>42125</v>
      </c>
      <c r="N53" s="4">
        <v>43465</v>
      </c>
      <c r="O53" s="1" t="s">
        <v>150</v>
      </c>
      <c r="P53" s="1" t="s">
        <v>149</v>
      </c>
      <c r="Q53" s="1" t="s">
        <v>232</v>
      </c>
      <c r="R53" s="1" t="s">
        <v>2439</v>
      </c>
      <c r="S53" s="1"/>
      <c r="T53" s="1"/>
      <c r="U53" s="48" t="s">
        <v>3892</v>
      </c>
      <c r="V53" s="4">
        <v>42125</v>
      </c>
      <c r="W53" s="4">
        <v>43465</v>
      </c>
      <c r="X53" s="31">
        <f t="shared" si="0"/>
        <v>44.666666666666664</v>
      </c>
      <c r="Y53" s="31"/>
      <c r="Z53" s="31"/>
      <c r="AA53" s="31"/>
      <c r="AB53" s="31"/>
      <c r="AC53" s="31"/>
      <c r="AD53" s="31"/>
      <c r="AE53" s="31"/>
      <c r="AF53" s="31"/>
      <c r="AG53" s="31"/>
      <c r="AH53" s="31"/>
      <c r="AI53" s="31"/>
      <c r="AJ53" s="31"/>
      <c r="AK53" s="31"/>
      <c r="AL53" s="31"/>
      <c r="AM53" s="31"/>
      <c r="AN53" s="1" t="s">
        <v>147</v>
      </c>
      <c r="AO53" s="32"/>
      <c r="AP53" s="96" t="s">
        <v>2979</v>
      </c>
      <c r="AQ53" s="52"/>
      <c r="AR53" s="45"/>
      <c r="AS53" s="45"/>
      <c r="AT53" s="32" t="s">
        <v>4207</v>
      </c>
      <c r="AU53" s="45" t="s">
        <v>3016</v>
      </c>
      <c r="AV53" s="47">
        <v>43333</v>
      </c>
      <c r="AW53" s="32" t="s">
        <v>3135</v>
      </c>
      <c r="AX53" s="47">
        <v>45750</v>
      </c>
      <c r="AY53" s="32"/>
      <c r="AZ53" s="202">
        <v>761145274</v>
      </c>
      <c r="BA53" s="99"/>
      <c r="BB53" s="34" t="s">
        <v>2359</v>
      </c>
      <c r="BD53" s="34" t="str">
        <f t="shared" si="4"/>
        <v>mpaltas@uce.edu.ec;</v>
      </c>
    </row>
    <row r="54" spans="1:56" ht="33.75" x14ac:dyDescent="0.2">
      <c r="A54" s="29">
        <v>8</v>
      </c>
      <c r="B54" s="1">
        <v>51</v>
      </c>
      <c r="C54" s="30">
        <v>1707810972</v>
      </c>
      <c r="D54" s="1" t="s">
        <v>2628</v>
      </c>
      <c r="E54" s="1" t="s">
        <v>1343</v>
      </c>
      <c r="F54" s="1" t="s">
        <v>6</v>
      </c>
      <c r="G54" s="45" t="s">
        <v>3343</v>
      </c>
      <c r="H54" s="1" t="s">
        <v>2629</v>
      </c>
      <c r="I54" s="1" t="s">
        <v>2630</v>
      </c>
      <c r="J54" s="1" t="s">
        <v>231</v>
      </c>
      <c r="K54" s="1" t="s">
        <v>231</v>
      </c>
      <c r="L54" s="1" t="s">
        <v>4226</v>
      </c>
      <c r="M54" s="4">
        <v>42125</v>
      </c>
      <c r="N54" s="4">
        <v>43465</v>
      </c>
      <c r="O54" s="1" t="s">
        <v>150</v>
      </c>
      <c r="P54" s="1" t="s">
        <v>149</v>
      </c>
      <c r="Q54" s="1" t="s">
        <v>232</v>
      </c>
      <c r="R54" s="1" t="s">
        <v>2440</v>
      </c>
      <c r="S54" s="1"/>
      <c r="T54" s="1"/>
      <c r="U54" s="64" t="s">
        <v>3884</v>
      </c>
      <c r="V54" s="4">
        <v>42125</v>
      </c>
      <c r="W54" s="4">
        <v>43465</v>
      </c>
      <c r="X54" s="31">
        <f t="shared" si="0"/>
        <v>44.666666666666664</v>
      </c>
      <c r="Y54" s="31"/>
      <c r="Z54" s="31"/>
      <c r="AA54" s="31"/>
      <c r="AB54" s="31"/>
      <c r="AC54" s="31"/>
      <c r="AD54" s="31"/>
      <c r="AE54" s="31"/>
      <c r="AF54" s="31"/>
      <c r="AG54" s="31"/>
      <c r="AH54" s="31"/>
      <c r="AI54" s="31"/>
      <c r="AJ54" s="31"/>
      <c r="AK54" s="31"/>
      <c r="AL54" s="31"/>
      <c r="AM54" s="31"/>
      <c r="AN54" s="1" t="s">
        <v>147</v>
      </c>
      <c r="AO54" s="32"/>
      <c r="AP54" s="96" t="s">
        <v>2980</v>
      </c>
      <c r="AQ54" s="52" t="s">
        <v>3748</v>
      </c>
      <c r="AR54" s="45"/>
      <c r="AS54" s="45"/>
      <c r="AT54" s="32" t="s">
        <v>4207</v>
      </c>
      <c r="AU54" s="45" t="s">
        <v>3017</v>
      </c>
      <c r="AV54" s="47">
        <v>43452</v>
      </c>
      <c r="AW54" s="32" t="s">
        <v>3018</v>
      </c>
      <c r="AX54" s="47">
        <v>46103</v>
      </c>
      <c r="AY54" s="32"/>
      <c r="AZ54" s="202">
        <v>761145278</v>
      </c>
      <c r="BA54" s="99"/>
      <c r="BB54" s="34" t="s">
        <v>2359</v>
      </c>
      <c r="BD54" s="34" t="str">
        <f t="shared" si="4"/>
        <v>mvmedina@uce.edu.ec;</v>
      </c>
    </row>
    <row r="55" spans="1:56" ht="33.75" x14ac:dyDescent="0.2">
      <c r="A55" s="29">
        <v>8</v>
      </c>
      <c r="B55" s="1">
        <v>52</v>
      </c>
      <c r="C55" s="30">
        <v>1711361871</v>
      </c>
      <c r="D55" s="1" t="s">
        <v>2631</v>
      </c>
      <c r="E55" s="1" t="s">
        <v>2632</v>
      </c>
      <c r="F55" s="1" t="s">
        <v>6</v>
      </c>
      <c r="G55" s="45" t="s">
        <v>3344</v>
      </c>
      <c r="H55" s="1" t="s">
        <v>2592</v>
      </c>
      <c r="I55" s="1" t="s">
        <v>2633</v>
      </c>
      <c r="J55" s="1" t="s">
        <v>231</v>
      </c>
      <c r="K55" s="1" t="s">
        <v>2617</v>
      </c>
      <c r="L55" s="1" t="s">
        <v>4226</v>
      </c>
      <c r="M55" s="4">
        <v>42125</v>
      </c>
      <c r="N55" s="4">
        <v>43465</v>
      </c>
      <c r="O55" s="1" t="s">
        <v>150</v>
      </c>
      <c r="P55" s="1" t="s">
        <v>149</v>
      </c>
      <c r="Q55" s="1" t="s">
        <v>232</v>
      </c>
      <c r="R55" s="1" t="s">
        <v>2627</v>
      </c>
      <c r="S55" s="1"/>
      <c r="T55" s="1"/>
      <c r="U55" s="64" t="s">
        <v>3882</v>
      </c>
      <c r="V55" s="4">
        <v>42125</v>
      </c>
      <c r="W55" s="4">
        <v>43465</v>
      </c>
      <c r="X55" s="31">
        <f t="shared" si="0"/>
        <v>44.666666666666664</v>
      </c>
      <c r="Y55" s="31"/>
      <c r="Z55" s="31"/>
      <c r="AA55" s="31"/>
      <c r="AB55" s="31"/>
      <c r="AC55" s="31"/>
      <c r="AD55" s="31"/>
      <c r="AE55" s="31"/>
      <c r="AF55" s="31"/>
      <c r="AG55" s="31"/>
      <c r="AH55" s="31"/>
      <c r="AI55" s="31"/>
      <c r="AJ55" s="31"/>
      <c r="AK55" s="31"/>
      <c r="AL55" s="31"/>
      <c r="AM55" s="31"/>
      <c r="AN55" s="1" t="s">
        <v>147</v>
      </c>
      <c r="AO55" s="32"/>
      <c r="AP55" s="96" t="s">
        <v>2981</v>
      </c>
      <c r="AQ55" s="52"/>
      <c r="AR55" s="45"/>
      <c r="AS55" s="45"/>
      <c r="AT55" s="32" t="s">
        <v>4207</v>
      </c>
      <c r="AU55" s="45" t="s">
        <v>2998</v>
      </c>
      <c r="AV55" s="47">
        <v>43430</v>
      </c>
      <c r="AW55" s="32" t="s">
        <v>3000</v>
      </c>
      <c r="AX55" s="47">
        <v>46040</v>
      </c>
      <c r="AY55" s="32"/>
      <c r="AZ55" s="202">
        <v>761143081</v>
      </c>
      <c r="BA55" s="99"/>
      <c r="BB55" s="34" t="s">
        <v>2359</v>
      </c>
      <c r="BD55" s="34" t="str">
        <f t="shared" si="4"/>
        <v>avallejo@uce.edu.ec;</v>
      </c>
    </row>
    <row r="56" spans="1:56" ht="33.75" x14ac:dyDescent="0.2">
      <c r="A56" s="29">
        <v>8</v>
      </c>
      <c r="B56" s="1">
        <v>53</v>
      </c>
      <c r="C56" s="30">
        <v>1708044639</v>
      </c>
      <c r="D56" s="1" t="s">
        <v>2634</v>
      </c>
      <c r="E56" s="1" t="s">
        <v>2635</v>
      </c>
      <c r="F56" s="1" t="s">
        <v>6</v>
      </c>
      <c r="G56" s="45" t="s">
        <v>3345</v>
      </c>
      <c r="H56" s="1" t="s">
        <v>2592</v>
      </c>
      <c r="I56" s="1" t="s">
        <v>2636</v>
      </c>
      <c r="J56" s="1" t="s">
        <v>231</v>
      </c>
      <c r="K56" s="1" t="s">
        <v>2637</v>
      </c>
      <c r="L56" s="1" t="s">
        <v>4226</v>
      </c>
      <c r="M56" s="4">
        <v>42125</v>
      </c>
      <c r="N56" s="4">
        <v>43465</v>
      </c>
      <c r="O56" s="1" t="s">
        <v>150</v>
      </c>
      <c r="P56" s="1" t="s">
        <v>149</v>
      </c>
      <c r="Q56" s="1" t="s">
        <v>232</v>
      </c>
      <c r="R56" s="1" t="s">
        <v>2627</v>
      </c>
      <c r="S56" s="1"/>
      <c r="T56" s="1"/>
      <c r="U56" s="64" t="s">
        <v>3877</v>
      </c>
      <c r="V56" s="4">
        <v>42125</v>
      </c>
      <c r="W56" s="4">
        <v>43465</v>
      </c>
      <c r="X56" s="31">
        <f t="shared" si="0"/>
        <v>44.666666666666664</v>
      </c>
      <c r="Y56" s="31"/>
      <c r="Z56" s="31"/>
      <c r="AA56" s="31"/>
      <c r="AB56" s="31"/>
      <c r="AC56" s="31"/>
      <c r="AD56" s="31"/>
      <c r="AE56" s="31"/>
      <c r="AF56" s="31"/>
      <c r="AG56" s="31"/>
      <c r="AH56" s="31"/>
      <c r="AI56" s="31"/>
      <c r="AJ56" s="31"/>
      <c r="AK56" s="31"/>
      <c r="AL56" s="31"/>
      <c r="AM56" s="31"/>
      <c r="AN56" s="1" t="s">
        <v>147</v>
      </c>
      <c r="AO56" s="32"/>
      <c r="AP56" s="96" t="s">
        <v>2982</v>
      </c>
      <c r="AQ56" s="52" t="s">
        <v>3747</v>
      </c>
      <c r="AR56" s="45"/>
      <c r="AS56" s="45"/>
      <c r="AT56" s="32" t="s">
        <v>4207</v>
      </c>
      <c r="AU56" s="45" t="s">
        <v>3093</v>
      </c>
      <c r="AV56" s="47">
        <v>43410</v>
      </c>
      <c r="AW56" s="32" t="s">
        <v>3983</v>
      </c>
      <c r="AX56" s="47">
        <v>45982</v>
      </c>
      <c r="AY56" s="32"/>
      <c r="AZ56" s="202">
        <v>761149054</v>
      </c>
      <c r="BA56" s="99"/>
      <c r="BB56" s="34" t="s">
        <v>2359</v>
      </c>
      <c r="BD56" s="34" t="str">
        <f t="shared" si="4"/>
        <v>glanas@uce.edu.ec;</v>
      </c>
    </row>
    <row r="57" spans="1:56" ht="33.75" x14ac:dyDescent="0.2">
      <c r="A57" s="29">
        <v>8</v>
      </c>
      <c r="B57" s="1">
        <v>54</v>
      </c>
      <c r="C57" s="30">
        <v>1102985262</v>
      </c>
      <c r="D57" s="1" t="s">
        <v>2638</v>
      </c>
      <c r="E57" s="1" t="s">
        <v>2639</v>
      </c>
      <c r="F57" s="1" t="s">
        <v>19</v>
      </c>
      <c r="G57" s="45" t="s">
        <v>3346</v>
      </c>
      <c r="H57" s="1" t="s">
        <v>2629</v>
      </c>
      <c r="I57" s="1" t="s">
        <v>2640</v>
      </c>
      <c r="J57" s="1" t="s">
        <v>231</v>
      </c>
      <c r="K57" s="1" t="s">
        <v>2610</v>
      </c>
      <c r="L57" s="1" t="s">
        <v>4226</v>
      </c>
      <c r="M57" s="4">
        <v>42125</v>
      </c>
      <c r="N57" s="4">
        <v>43465</v>
      </c>
      <c r="O57" s="1" t="s">
        <v>150</v>
      </c>
      <c r="P57" s="1" t="s">
        <v>149</v>
      </c>
      <c r="Q57" s="1" t="s">
        <v>4213</v>
      </c>
      <c r="R57" s="1" t="s">
        <v>2627</v>
      </c>
      <c r="S57" s="1"/>
      <c r="T57" s="1"/>
      <c r="U57" s="48" t="s">
        <v>3894</v>
      </c>
      <c r="V57" s="4">
        <v>42125</v>
      </c>
      <c r="W57" s="4">
        <v>43465</v>
      </c>
      <c r="X57" s="31">
        <f t="shared" si="0"/>
        <v>44.666666666666664</v>
      </c>
      <c r="Y57" s="31"/>
      <c r="Z57" s="31"/>
      <c r="AA57" s="31"/>
      <c r="AB57" s="31"/>
      <c r="AC57" s="31"/>
      <c r="AD57" s="31"/>
      <c r="AE57" s="31"/>
      <c r="AF57" s="31"/>
      <c r="AG57" s="31"/>
      <c r="AH57" s="31"/>
      <c r="AI57" s="31"/>
      <c r="AJ57" s="31"/>
      <c r="AK57" s="31"/>
      <c r="AL57" s="31"/>
      <c r="AM57" s="31"/>
      <c r="AN57" s="1" t="s">
        <v>147</v>
      </c>
      <c r="AO57" s="32"/>
      <c r="AP57" s="96" t="s">
        <v>2983</v>
      </c>
      <c r="AQ57" s="52"/>
      <c r="AR57" s="45"/>
      <c r="AS57" s="45"/>
      <c r="AT57" s="32" t="s">
        <v>4207</v>
      </c>
      <c r="AU57" s="45" t="s">
        <v>3123</v>
      </c>
      <c r="AV57" s="47">
        <v>43434</v>
      </c>
      <c r="AW57" s="32" t="s">
        <v>3984</v>
      </c>
      <c r="AX57" s="47">
        <v>46056</v>
      </c>
      <c r="AY57" s="32"/>
      <c r="AZ57" s="202">
        <v>761145276</v>
      </c>
      <c r="BA57" s="99"/>
      <c r="BB57" s="34" t="s">
        <v>2359</v>
      </c>
      <c r="BD57" s="34" t="str">
        <f t="shared" si="4"/>
        <v>mquezada@uce.edu.ec;</v>
      </c>
    </row>
    <row r="58" spans="1:56" ht="33.75" x14ac:dyDescent="0.2">
      <c r="A58" s="29">
        <v>8</v>
      </c>
      <c r="B58" s="1">
        <v>55</v>
      </c>
      <c r="C58" s="30">
        <v>1716604440</v>
      </c>
      <c r="D58" s="1" t="s">
        <v>2641</v>
      </c>
      <c r="E58" s="1" t="s">
        <v>2642</v>
      </c>
      <c r="F58" s="1" t="s">
        <v>6</v>
      </c>
      <c r="G58" s="45" t="s">
        <v>3347</v>
      </c>
      <c r="H58" s="1" t="s">
        <v>2600</v>
      </c>
      <c r="I58" s="1" t="s">
        <v>2643</v>
      </c>
      <c r="J58" s="1" t="s">
        <v>231</v>
      </c>
      <c r="K58" s="1" t="s">
        <v>1768</v>
      </c>
      <c r="L58" s="1" t="s">
        <v>4226</v>
      </c>
      <c r="M58" s="4">
        <v>42125</v>
      </c>
      <c r="N58" s="4">
        <v>43465</v>
      </c>
      <c r="O58" s="1" t="s">
        <v>150</v>
      </c>
      <c r="P58" s="1" t="s">
        <v>149</v>
      </c>
      <c r="Q58" s="1" t="s">
        <v>232</v>
      </c>
      <c r="R58" s="1" t="s">
        <v>2627</v>
      </c>
      <c r="S58" s="1"/>
      <c r="T58" s="1"/>
      <c r="U58" s="45"/>
      <c r="V58" s="4">
        <v>42125</v>
      </c>
      <c r="W58" s="4">
        <v>43465</v>
      </c>
      <c r="X58" s="31">
        <f t="shared" si="0"/>
        <v>44.666666666666664</v>
      </c>
      <c r="Y58" s="31"/>
      <c r="Z58" s="31"/>
      <c r="AA58" s="31"/>
      <c r="AB58" s="31"/>
      <c r="AC58" s="31"/>
      <c r="AD58" s="31"/>
      <c r="AE58" s="31"/>
      <c r="AF58" s="31"/>
      <c r="AG58" s="31"/>
      <c r="AH58" s="31"/>
      <c r="AI58" s="31"/>
      <c r="AJ58" s="31"/>
      <c r="AK58" s="31"/>
      <c r="AL58" s="31"/>
      <c r="AM58" s="31"/>
      <c r="AN58" s="1" t="s">
        <v>147</v>
      </c>
      <c r="AO58" s="32"/>
      <c r="AP58" s="96" t="s">
        <v>2984</v>
      </c>
      <c r="AQ58" s="52"/>
      <c r="AR58" s="45"/>
      <c r="AS58" s="45"/>
      <c r="AT58" s="32" t="s">
        <v>4207</v>
      </c>
      <c r="AU58" s="45" t="s">
        <v>3092</v>
      </c>
      <c r="AV58" s="47">
        <v>43451</v>
      </c>
      <c r="AW58" s="32" t="s">
        <v>3973</v>
      </c>
      <c r="AX58" s="47">
        <v>46105</v>
      </c>
      <c r="AY58" s="32"/>
      <c r="AZ58" s="202">
        <v>761145872</v>
      </c>
      <c r="BA58" s="99"/>
      <c r="BB58" s="34" t="s">
        <v>2359</v>
      </c>
      <c r="BD58" s="34" t="str">
        <f t="shared" si="4"/>
        <v>dsigcho@uce.edu.ec;</v>
      </c>
    </row>
    <row r="59" spans="1:56" ht="33.75" x14ac:dyDescent="0.2">
      <c r="A59" s="29" t="s">
        <v>2985</v>
      </c>
      <c r="B59" s="1">
        <v>56</v>
      </c>
      <c r="C59" s="30">
        <v>1713108783</v>
      </c>
      <c r="D59" s="1" t="s">
        <v>2644</v>
      </c>
      <c r="E59" s="1" t="s">
        <v>2645</v>
      </c>
      <c r="F59" s="1" t="s">
        <v>19</v>
      </c>
      <c r="G59" s="45" t="s">
        <v>3348</v>
      </c>
      <c r="H59" s="1" t="s">
        <v>2592</v>
      </c>
      <c r="I59" s="1" t="s">
        <v>2589</v>
      </c>
      <c r="J59" s="1" t="s">
        <v>231</v>
      </c>
      <c r="K59" s="1" t="s">
        <v>231</v>
      </c>
      <c r="L59" s="1" t="s">
        <v>4226</v>
      </c>
      <c r="M59" s="4">
        <v>42125</v>
      </c>
      <c r="N59" s="4">
        <v>43465</v>
      </c>
      <c r="O59" s="1" t="s">
        <v>150</v>
      </c>
      <c r="P59" s="1" t="s">
        <v>149</v>
      </c>
      <c r="Q59" s="1" t="s">
        <v>232</v>
      </c>
      <c r="R59" s="1" t="s">
        <v>2439</v>
      </c>
      <c r="S59" s="1"/>
      <c r="T59" s="1"/>
      <c r="U59" s="39" t="s">
        <v>3935</v>
      </c>
      <c r="V59" s="4">
        <v>42125</v>
      </c>
      <c r="W59" s="4">
        <v>43465</v>
      </c>
      <c r="X59" s="31">
        <f t="shared" si="0"/>
        <v>44.666666666666664</v>
      </c>
      <c r="Y59" s="31"/>
      <c r="Z59" s="31"/>
      <c r="AA59" s="31"/>
      <c r="AB59" s="31"/>
      <c r="AC59" s="31"/>
      <c r="AD59" s="31"/>
      <c r="AE59" s="31"/>
      <c r="AF59" s="31"/>
      <c r="AG59" s="31"/>
      <c r="AH59" s="31"/>
      <c r="AI59" s="31"/>
      <c r="AJ59" s="31"/>
      <c r="AK59" s="31"/>
      <c r="AL59" s="31"/>
      <c r="AM59" s="31"/>
      <c r="AN59" s="1" t="s">
        <v>147</v>
      </c>
      <c r="AO59" s="32"/>
      <c r="AP59" s="96" t="s">
        <v>2986</v>
      </c>
      <c r="AQ59" s="52"/>
      <c r="AR59" s="45"/>
      <c r="AS59" s="45"/>
      <c r="AT59" s="32" t="s">
        <v>4207</v>
      </c>
      <c r="AU59" s="45" t="s">
        <v>3008</v>
      </c>
      <c r="AV59" s="47">
        <v>43437</v>
      </c>
      <c r="AW59" s="32" t="s">
        <v>3009</v>
      </c>
      <c r="AX59" s="47">
        <v>46062</v>
      </c>
      <c r="AY59" s="32"/>
      <c r="AZ59" s="202">
        <v>761147445</v>
      </c>
      <c r="BA59" s="99"/>
      <c r="BB59" s="34" t="s">
        <v>2359</v>
      </c>
      <c r="BD59" s="34" t="str">
        <f t="shared" si="4"/>
        <v>plalvarez@uce.edu.ec;</v>
      </c>
    </row>
    <row r="60" spans="1:56" ht="33.75" x14ac:dyDescent="0.2">
      <c r="A60" s="29" t="s">
        <v>2985</v>
      </c>
      <c r="B60" s="1">
        <v>57</v>
      </c>
      <c r="C60" s="30">
        <v>1713718664</v>
      </c>
      <c r="D60" s="1" t="s">
        <v>2646</v>
      </c>
      <c r="E60" s="1" t="s">
        <v>2647</v>
      </c>
      <c r="F60" s="1" t="s">
        <v>19</v>
      </c>
      <c r="G60" s="45" t="s">
        <v>3349</v>
      </c>
      <c r="H60" s="1" t="s">
        <v>2596</v>
      </c>
      <c r="I60" s="1" t="s">
        <v>2648</v>
      </c>
      <c r="J60" s="1" t="s">
        <v>231</v>
      </c>
      <c r="K60" s="1" t="s">
        <v>2617</v>
      </c>
      <c r="L60" s="1" t="s">
        <v>4226</v>
      </c>
      <c r="M60" s="4">
        <v>42125</v>
      </c>
      <c r="N60" s="4">
        <v>43465</v>
      </c>
      <c r="O60" s="1" t="s">
        <v>150</v>
      </c>
      <c r="P60" s="1" t="s">
        <v>149</v>
      </c>
      <c r="Q60" s="1" t="s">
        <v>232</v>
      </c>
      <c r="R60" s="1" t="s">
        <v>2439</v>
      </c>
      <c r="S60" s="1"/>
      <c r="T60" s="1"/>
      <c r="U60" s="64" t="s">
        <v>3915</v>
      </c>
      <c r="V60" s="4">
        <v>42125</v>
      </c>
      <c r="W60" s="4">
        <v>43465</v>
      </c>
      <c r="X60" s="31">
        <f t="shared" si="0"/>
        <v>44.666666666666664</v>
      </c>
      <c r="Y60" s="31"/>
      <c r="Z60" s="31"/>
      <c r="AA60" s="31"/>
      <c r="AB60" s="31"/>
      <c r="AC60" s="31"/>
      <c r="AD60" s="31"/>
      <c r="AE60" s="31"/>
      <c r="AF60" s="31"/>
      <c r="AG60" s="31"/>
      <c r="AH60" s="31"/>
      <c r="AI60" s="31"/>
      <c r="AJ60" s="31"/>
      <c r="AK60" s="31"/>
      <c r="AL60" s="31"/>
      <c r="AM60" s="31"/>
      <c r="AN60" s="1" t="s">
        <v>147</v>
      </c>
      <c r="AO60" s="32"/>
      <c r="AP60" s="96" t="s">
        <v>2987</v>
      </c>
      <c r="AQ60" s="52"/>
      <c r="AR60" s="45"/>
      <c r="AS60" s="45"/>
      <c r="AT60" s="32" t="s">
        <v>4207</v>
      </c>
      <c r="AU60" s="45" t="s">
        <v>2997</v>
      </c>
      <c r="AV60" s="47">
        <v>43430</v>
      </c>
      <c r="AW60" s="32" t="s">
        <v>2999</v>
      </c>
      <c r="AX60" s="47">
        <v>46040</v>
      </c>
      <c r="AY60" s="32"/>
      <c r="AZ60" s="202">
        <v>761145261</v>
      </c>
      <c r="BA60" s="99"/>
      <c r="BB60" s="34" t="s">
        <v>2359</v>
      </c>
      <c r="BD60" s="34" t="str">
        <f t="shared" si="4"/>
        <v>mbalseca@uce.edu.ec;</v>
      </c>
    </row>
    <row r="61" spans="1:56" ht="33.75" x14ac:dyDescent="0.2">
      <c r="A61" s="29" t="s">
        <v>2985</v>
      </c>
      <c r="B61" s="1">
        <v>58</v>
      </c>
      <c r="C61" s="30">
        <v>1801752526</v>
      </c>
      <c r="D61" s="1" t="s">
        <v>2649</v>
      </c>
      <c r="E61" s="1" t="s">
        <v>2650</v>
      </c>
      <c r="F61" s="1" t="s">
        <v>6</v>
      </c>
      <c r="G61" s="45" t="s">
        <v>3350</v>
      </c>
      <c r="H61" s="1" t="s">
        <v>2592</v>
      </c>
      <c r="I61" s="1" t="s">
        <v>2633</v>
      </c>
      <c r="J61" s="1" t="s">
        <v>231</v>
      </c>
      <c r="K61" s="1" t="s">
        <v>2610</v>
      </c>
      <c r="L61" s="1" t="s">
        <v>4226</v>
      </c>
      <c r="M61" s="4">
        <v>42125</v>
      </c>
      <c r="N61" s="4">
        <v>43465</v>
      </c>
      <c r="O61" s="1" t="s">
        <v>150</v>
      </c>
      <c r="P61" s="1" t="s">
        <v>149</v>
      </c>
      <c r="Q61" s="1" t="s">
        <v>232</v>
      </c>
      <c r="R61" s="1" t="s">
        <v>2440</v>
      </c>
      <c r="S61" s="1"/>
      <c r="T61" s="1"/>
      <c r="U61" s="48" t="s">
        <v>3907</v>
      </c>
      <c r="V61" s="4">
        <v>42125</v>
      </c>
      <c r="W61" s="4">
        <v>43465</v>
      </c>
      <c r="X61" s="31">
        <f t="shared" si="0"/>
        <v>44.666666666666664</v>
      </c>
      <c r="Y61" s="31"/>
      <c r="Z61" s="31"/>
      <c r="AA61" s="31"/>
      <c r="AB61" s="31"/>
      <c r="AC61" s="31"/>
      <c r="AD61" s="31"/>
      <c r="AE61" s="31"/>
      <c r="AF61" s="31"/>
      <c r="AG61" s="31"/>
      <c r="AH61" s="31"/>
      <c r="AI61" s="31"/>
      <c r="AJ61" s="31"/>
      <c r="AK61" s="31"/>
      <c r="AL61" s="31"/>
      <c r="AM61" s="31"/>
      <c r="AN61" s="1" t="s">
        <v>147</v>
      </c>
      <c r="AO61" s="32"/>
      <c r="AP61" s="96" t="s">
        <v>2988</v>
      </c>
      <c r="AQ61" s="52" t="s">
        <v>3746</v>
      </c>
      <c r="AR61" s="45"/>
      <c r="AS61" s="45"/>
      <c r="AT61" s="32" t="s">
        <v>4207</v>
      </c>
      <c r="AU61" s="45" t="s">
        <v>3136</v>
      </c>
      <c r="AV61" s="47">
        <v>43374</v>
      </c>
      <c r="AW61" s="32" t="s">
        <v>3972</v>
      </c>
      <c r="AX61" s="47">
        <v>45878</v>
      </c>
      <c r="AY61" s="32"/>
      <c r="AZ61" s="202">
        <v>761136436</v>
      </c>
      <c r="BA61" s="99"/>
      <c r="BB61" s="34" t="s">
        <v>2359</v>
      </c>
      <c r="BD61" s="34" t="str">
        <f t="shared" si="4"/>
        <v>eflopez@uce.edu.ec;</v>
      </c>
    </row>
    <row r="62" spans="1:56" ht="33.75" x14ac:dyDescent="0.2">
      <c r="A62" s="29" t="s">
        <v>2985</v>
      </c>
      <c r="B62" s="1">
        <v>59</v>
      </c>
      <c r="C62" s="30">
        <v>1713718656</v>
      </c>
      <c r="D62" s="1" t="s">
        <v>2646</v>
      </c>
      <c r="E62" s="1" t="s">
        <v>2651</v>
      </c>
      <c r="F62" s="1" t="s">
        <v>19</v>
      </c>
      <c r="G62" s="45" t="s">
        <v>3351</v>
      </c>
      <c r="H62" s="1" t="s">
        <v>2596</v>
      </c>
      <c r="I62" s="1" t="s">
        <v>2597</v>
      </c>
      <c r="J62" s="1" t="s">
        <v>231</v>
      </c>
      <c r="K62" s="1" t="s">
        <v>231</v>
      </c>
      <c r="L62" s="1" t="s">
        <v>4226</v>
      </c>
      <c r="M62" s="4">
        <v>42125</v>
      </c>
      <c r="N62" s="4">
        <v>43465</v>
      </c>
      <c r="O62" s="1" t="s">
        <v>150</v>
      </c>
      <c r="P62" s="1" t="s">
        <v>149</v>
      </c>
      <c r="Q62" s="1" t="s">
        <v>232</v>
      </c>
      <c r="R62" s="1" t="s">
        <v>2439</v>
      </c>
      <c r="S62" s="1"/>
      <c r="T62" s="1"/>
      <c r="U62" s="39" t="s">
        <v>3914</v>
      </c>
      <c r="V62" s="4">
        <v>42125</v>
      </c>
      <c r="W62" s="4">
        <v>43465</v>
      </c>
      <c r="X62" s="31">
        <f t="shared" si="0"/>
        <v>44.666666666666664</v>
      </c>
      <c r="Y62" s="31"/>
      <c r="Z62" s="31"/>
      <c r="AA62" s="31"/>
      <c r="AB62" s="31"/>
      <c r="AC62" s="31"/>
      <c r="AD62" s="31"/>
      <c r="AE62" s="31"/>
      <c r="AF62" s="31"/>
      <c r="AG62" s="31"/>
      <c r="AH62" s="31"/>
      <c r="AI62" s="31"/>
      <c r="AJ62" s="31"/>
      <c r="AK62" s="31"/>
      <c r="AL62" s="31"/>
      <c r="AM62" s="31"/>
      <c r="AN62" s="1" t="s">
        <v>147</v>
      </c>
      <c r="AO62" s="32"/>
      <c r="AP62" s="96" t="s">
        <v>2989</v>
      </c>
      <c r="AQ62" s="52"/>
      <c r="AR62" s="45"/>
      <c r="AS62" s="45"/>
      <c r="AT62" s="32" t="s">
        <v>4207</v>
      </c>
      <c r="AU62" s="45" t="s">
        <v>2992</v>
      </c>
      <c r="AV62" s="47">
        <v>43439</v>
      </c>
      <c r="AW62" s="32" t="s">
        <v>2993</v>
      </c>
      <c r="AX62" s="47">
        <v>46068</v>
      </c>
      <c r="AY62" s="32"/>
      <c r="AZ62" s="202">
        <v>761145258</v>
      </c>
      <c r="BA62" s="99"/>
      <c r="BB62" s="34" t="s">
        <v>2359</v>
      </c>
      <c r="BD62" s="34" t="str">
        <f t="shared" si="4"/>
        <v>ebalseca@uce.edu.ec;</v>
      </c>
    </row>
    <row r="63" spans="1:56" ht="33.75" x14ac:dyDescent="0.2">
      <c r="A63" s="29" t="s">
        <v>2985</v>
      </c>
      <c r="B63" s="1">
        <v>60</v>
      </c>
      <c r="C63" s="30">
        <v>1706727649</v>
      </c>
      <c r="D63" s="1" t="s">
        <v>2652</v>
      </c>
      <c r="E63" s="1" t="s">
        <v>2653</v>
      </c>
      <c r="F63" s="1" t="s">
        <v>6</v>
      </c>
      <c r="G63" s="45" t="s">
        <v>3352</v>
      </c>
      <c r="H63" s="1" t="s">
        <v>2592</v>
      </c>
      <c r="I63" s="1" t="s">
        <v>2654</v>
      </c>
      <c r="J63" s="1" t="s">
        <v>231</v>
      </c>
      <c r="K63" s="1" t="s">
        <v>231</v>
      </c>
      <c r="L63" s="1" t="s">
        <v>4226</v>
      </c>
      <c r="M63" s="4">
        <v>42125</v>
      </c>
      <c r="N63" s="4">
        <v>43465</v>
      </c>
      <c r="O63" s="1" t="s">
        <v>150</v>
      </c>
      <c r="P63" s="1" t="s">
        <v>149</v>
      </c>
      <c r="Q63" s="1" t="s">
        <v>232</v>
      </c>
      <c r="R63" s="1" t="s">
        <v>2440</v>
      </c>
      <c r="S63" s="1"/>
      <c r="T63" s="1"/>
      <c r="U63" s="48" t="s">
        <v>3893</v>
      </c>
      <c r="V63" s="4">
        <v>42125</v>
      </c>
      <c r="W63" s="4">
        <v>43465</v>
      </c>
      <c r="X63" s="31">
        <f t="shared" si="0"/>
        <v>44.666666666666664</v>
      </c>
      <c r="Y63" s="31"/>
      <c r="Z63" s="31"/>
      <c r="AA63" s="31"/>
      <c r="AB63" s="31"/>
      <c r="AC63" s="31"/>
      <c r="AD63" s="31"/>
      <c r="AE63" s="31"/>
      <c r="AF63" s="31"/>
      <c r="AG63" s="31"/>
      <c r="AH63" s="31"/>
      <c r="AI63" s="31"/>
      <c r="AJ63" s="31"/>
      <c r="AK63" s="31"/>
      <c r="AL63" s="31"/>
      <c r="AM63" s="31"/>
      <c r="AN63" s="1" t="s">
        <v>147</v>
      </c>
      <c r="AO63" s="32"/>
      <c r="AP63" s="96" t="s">
        <v>2990</v>
      </c>
      <c r="AQ63" s="52" t="s">
        <v>3745</v>
      </c>
      <c r="AR63" s="45"/>
      <c r="AS63" s="45"/>
      <c r="AT63" s="32" t="s">
        <v>4207</v>
      </c>
      <c r="AU63" s="45" t="s">
        <v>3020</v>
      </c>
      <c r="AV63" s="47">
        <v>43439</v>
      </c>
      <c r="AW63" s="66" t="s">
        <v>3019</v>
      </c>
      <c r="AX63" s="66" t="s">
        <v>4812</v>
      </c>
      <c r="AY63" s="66"/>
      <c r="AZ63" s="202">
        <v>761148898</v>
      </c>
      <c r="BA63" s="99"/>
      <c r="BB63" s="34" t="s">
        <v>2359</v>
      </c>
      <c r="BD63" s="34" t="str">
        <f t="shared" si="4"/>
        <v>irgarcia@uce.edu.ec;</v>
      </c>
    </row>
    <row r="64" spans="1:56" ht="33.75" x14ac:dyDescent="0.2">
      <c r="A64" s="29" t="s">
        <v>2985</v>
      </c>
      <c r="B64" s="1">
        <v>61</v>
      </c>
      <c r="C64" s="30">
        <v>1711885333</v>
      </c>
      <c r="D64" s="1" t="s">
        <v>2655</v>
      </c>
      <c r="E64" s="1" t="s">
        <v>2656</v>
      </c>
      <c r="F64" s="1" t="s">
        <v>6</v>
      </c>
      <c r="G64" s="45" t="s">
        <v>3353</v>
      </c>
      <c r="H64" s="1" t="s">
        <v>2600</v>
      </c>
      <c r="I64" s="1" t="s">
        <v>2589</v>
      </c>
      <c r="J64" s="1" t="s">
        <v>231</v>
      </c>
      <c r="K64" s="1" t="s">
        <v>231</v>
      </c>
      <c r="L64" s="1" t="s">
        <v>4226</v>
      </c>
      <c r="M64" s="4">
        <v>42125</v>
      </c>
      <c r="N64" s="4">
        <v>43465</v>
      </c>
      <c r="O64" s="1" t="s">
        <v>150</v>
      </c>
      <c r="P64" s="1" t="s">
        <v>149</v>
      </c>
      <c r="Q64" s="1" t="s">
        <v>4133</v>
      </c>
      <c r="R64" s="1" t="s">
        <v>2437</v>
      </c>
      <c r="S64" s="1"/>
      <c r="T64" s="1"/>
      <c r="U64" s="39" t="s">
        <v>3880</v>
      </c>
      <c r="V64" s="4">
        <v>42125</v>
      </c>
      <c r="W64" s="4">
        <v>43465</v>
      </c>
      <c r="X64" s="31">
        <f t="shared" si="0"/>
        <v>44.666666666666664</v>
      </c>
      <c r="Y64" s="31"/>
      <c r="Z64" s="31"/>
      <c r="AA64" s="31"/>
      <c r="AB64" s="31"/>
      <c r="AC64" s="31"/>
      <c r="AD64" s="31"/>
      <c r="AE64" s="31"/>
      <c r="AF64" s="31"/>
      <c r="AG64" s="31"/>
      <c r="AH64" s="31"/>
      <c r="AI64" s="31"/>
      <c r="AJ64" s="31"/>
      <c r="AK64" s="31"/>
      <c r="AL64" s="31"/>
      <c r="AM64" s="31"/>
      <c r="AN64" s="1" t="s">
        <v>147</v>
      </c>
      <c r="AO64" s="32"/>
      <c r="AP64" s="96" t="s">
        <v>2991</v>
      </c>
      <c r="AQ64" s="52"/>
      <c r="AR64" s="45"/>
      <c r="AS64" s="45"/>
      <c r="AT64" s="32" t="s">
        <v>4207</v>
      </c>
      <c r="AU64" s="45" t="s">
        <v>3118</v>
      </c>
      <c r="AV64" s="47">
        <v>43269</v>
      </c>
      <c r="AW64" s="32" t="s">
        <v>3985</v>
      </c>
      <c r="AX64" s="47">
        <v>45561</v>
      </c>
      <c r="AY64" s="32"/>
      <c r="AZ64" s="202">
        <v>761137535</v>
      </c>
      <c r="BA64" s="99"/>
      <c r="BB64" s="34" t="s">
        <v>2359</v>
      </c>
      <c r="BD64" s="34" t="str">
        <f t="shared" si="4"/>
        <v>fmcevallosg@uce.edu.ec;</v>
      </c>
    </row>
    <row r="65" spans="1:56" ht="33.75" x14ac:dyDescent="0.2">
      <c r="A65" s="29">
        <v>9</v>
      </c>
      <c r="B65" s="1">
        <v>62</v>
      </c>
      <c r="C65" s="30">
        <v>1714631304</v>
      </c>
      <c r="D65" s="1" t="s">
        <v>1869</v>
      </c>
      <c r="E65" s="1" t="s">
        <v>1868</v>
      </c>
      <c r="F65" s="1" t="s">
        <v>6</v>
      </c>
      <c r="G65" s="45" t="s">
        <v>3437</v>
      </c>
      <c r="H65" s="1" t="s">
        <v>1867</v>
      </c>
      <c r="I65" s="1" t="s">
        <v>1866</v>
      </c>
      <c r="J65" s="1" t="s">
        <v>399</v>
      </c>
      <c r="K65" s="1" t="s">
        <v>398</v>
      </c>
      <c r="L65" s="1" t="s">
        <v>4227</v>
      </c>
      <c r="M65" s="3">
        <v>42432</v>
      </c>
      <c r="N65" s="3">
        <v>44258</v>
      </c>
      <c r="O65" s="1" t="s">
        <v>1856</v>
      </c>
      <c r="P65" s="1" t="s">
        <v>96</v>
      </c>
      <c r="Q65" s="1" t="s">
        <v>1855</v>
      </c>
      <c r="R65" s="1" t="s">
        <v>1854</v>
      </c>
      <c r="S65" s="1"/>
      <c r="T65" s="1"/>
      <c r="U65" s="184" t="s">
        <v>2266</v>
      </c>
      <c r="V65" s="4">
        <v>42396</v>
      </c>
      <c r="W65" s="4">
        <v>43856</v>
      </c>
      <c r="X65" s="31">
        <f t="shared" si="0"/>
        <v>48.666666666666664</v>
      </c>
      <c r="Y65" s="4">
        <v>42430</v>
      </c>
      <c r="Z65" s="4">
        <v>44741</v>
      </c>
      <c r="AA65" s="31">
        <f t="shared" si="6"/>
        <v>77.033333333333331</v>
      </c>
      <c r="AB65" s="31"/>
      <c r="AC65" s="31"/>
      <c r="AD65" s="31">
        <f t="shared" si="7"/>
        <v>0</v>
      </c>
      <c r="AE65" s="31"/>
      <c r="AF65" s="31"/>
      <c r="AG65" s="31"/>
      <c r="AH65" s="31"/>
      <c r="AI65" s="31"/>
      <c r="AJ65" s="31"/>
      <c r="AK65" s="31"/>
      <c r="AL65" s="31"/>
      <c r="AM65" s="31"/>
      <c r="AN65" s="1" t="s">
        <v>147</v>
      </c>
      <c r="AO65" s="32">
        <v>1</v>
      </c>
      <c r="AP65" s="1" t="s">
        <v>1865</v>
      </c>
      <c r="AQ65" s="52" t="s">
        <v>4664</v>
      </c>
      <c r="AR65" s="45"/>
      <c r="AS65" s="45"/>
      <c r="AT65" s="32" t="s">
        <v>4207</v>
      </c>
      <c r="AU65" s="129" t="s">
        <v>4958</v>
      </c>
      <c r="AV65" s="41">
        <v>44742</v>
      </c>
      <c r="AW65" s="41" t="s">
        <v>4959</v>
      </c>
      <c r="AX65" s="47">
        <v>48029</v>
      </c>
      <c r="AY65" s="32"/>
      <c r="AZ65" s="205">
        <v>1521221452</v>
      </c>
      <c r="BA65" s="146"/>
      <c r="BB65" s="34" t="s">
        <v>2359</v>
      </c>
      <c r="BD65" s="34" t="str">
        <f t="shared" si="4"/>
        <v>magamboa@uce.edu.ec;</v>
      </c>
    </row>
    <row r="66" spans="1:56" ht="33.75" x14ac:dyDescent="0.2">
      <c r="A66" s="29">
        <v>9</v>
      </c>
      <c r="B66" s="1">
        <v>63</v>
      </c>
      <c r="C66" s="30">
        <v>1803158946</v>
      </c>
      <c r="D66" s="1" t="s">
        <v>1864</v>
      </c>
      <c r="E66" s="1" t="s">
        <v>1863</v>
      </c>
      <c r="F66" s="1" t="s">
        <v>19</v>
      </c>
      <c r="G66" s="45" t="s">
        <v>3438</v>
      </c>
      <c r="H66" s="1" t="s">
        <v>1862</v>
      </c>
      <c r="I66" s="1" t="s">
        <v>1861</v>
      </c>
      <c r="J66" s="1" t="s">
        <v>399</v>
      </c>
      <c r="K66" s="1" t="s">
        <v>398</v>
      </c>
      <c r="L66" s="1" t="s">
        <v>4227</v>
      </c>
      <c r="M66" s="3">
        <v>42432</v>
      </c>
      <c r="N66" s="3">
        <v>44258</v>
      </c>
      <c r="O66" s="1" t="s">
        <v>1856</v>
      </c>
      <c r="P66" s="1" t="s">
        <v>96</v>
      </c>
      <c r="Q66" s="1" t="s">
        <v>1855</v>
      </c>
      <c r="R66" s="1" t="s">
        <v>1854</v>
      </c>
      <c r="S66" s="1"/>
      <c r="T66" s="1"/>
      <c r="U66" s="185" t="s">
        <v>2311</v>
      </c>
      <c r="V66" s="4">
        <v>42396</v>
      </c>
      <c r="W66" s="4">
        <v>43856</v>
      </c>
      <c r="X66" s="31">
        <f t="shared" si="0"/>
        <v>48.666666666666664</v>
      </c>
      <c r="Y66" s="31"/>
      <c r="Z66" s="31"/>
      <c r="AA66" s="31">
        <f t="shared" si="6"/>
        <v>0</v>
      </c>
      <c r="AB66" s="31"/>
      <c r="AC66" s="31"/>
      <c r="AD66" s="31">
        <f t="shared" si="7"/>
        <v>0</v>
      </c>
      <c r="AE66" s="31"/>
      <c r="AF66" s="31"/>
      <c r="AG66" s="31"/>
      <c r="AH66" s="31"/>
      <c r="AI66" s="31"/>
      <c r="AJ66" s="31"/>
      <c r="AK66" s="31"/>
      <c r="AL66" s="31"/>
      <c r="AM66" s="31"/>
      <c r="AN66" s="1" t="s">
        <v>147</v>
      </c>
      <c r="AO66" s="32"/>
      <c r="AP66" s="1" t="s">
        <v>1860</v>
      </c>
      <c r="AQ66" s="52" t="s">
        <v>1859</v>
      </c>
      <c r="AR66" s="45"/>
      <c r="AS66" s="45"/>
      <c r="AT66" s="32" t="s">
        <v>4207</v>
      </c>
      <c r="AU66" s="36" t="s">
        <v>3222</v>
      </c>
      <c r="AV66" s="47">
        <v>44221</v>
      </c>
      <c r="AW66" s="32" t="s">
        <v>3223</v>
      </c>
      <c r="AX66" s="47">
        <v>47800</v>
      </c>
      <c r="AY66" s="32"/>
      <c r="AZ66" s="203">
        <v>1521189869</v>
      </c>
      <c r="BA66" s="148"/>
      <c r="BB66" s="34" t="s">
        <v>2359</v>
      </c>
      <c r="BD66" s="34" t="str">
        <f t="shared" si="4"/>
        <v>kgperez@uce.edu.ec;</v>
      </c>
    </row>
    <row r="67" spans="1:56" ht="33.75" x14ac:dyDescent="0.2">
      <c r="A67" s="29">
        <v>9</v>
      </c>
      <c r="B67" s="1">
        <v>64</v>
      </c>
      <c r="C67" s="30">
        <v>1712255916</v>
      </c>
      <c r="D67" s="1" t="s">
        <v>4114</v>
      </c>
      <c r="E67" s="1" t="s">
        <v>1439</v>
      </c>
      <c r="F67" s="1" t="s">
        <v>19</v>
      </c>
      <c r="G67" s="45" t="s">
        <v>3439</v>
      </c>
      <c r="H67" s="1" t="s">
        <v>1858</v>
      </c>
      <c r="I67" s="1" t="s">
        <v>1857</v>
      </c>
      <c r="J67" s="1" t="s">
        <v>399</v>
      </c>
      <c r="K67" s="1" t="s">
        <v>398</v>
      </c>
      <c r="L67" s="1" t="s">
        <v>4227</v>
      </c>
      <c r="M67" s="3">
        <v>42432</v>
      </c>
      <c r="N67" s="3">
        <v>44258</v>
      </c>
      <c r="O67" s="1" t="s">
        <v>1856</v>
      </c>
      <c r="P67" s="1" t="s">
        <v>96</v>
      </c>
      <c r="Q67" s="1" t="s">
        <v>1855</v>
      </c>
      <c r="R67" s="1" t="s">
        <v>1854</v>
      </c>
      <c r="S67" s="1"/>
      <c r="T67" s="1"/>
      <c r="U67" s="184" t="s">
        <v>2329</v>
      </c>
      <c r="V67" s="4">
        <v>42396</v>
      </c>
      <c r="W67" s="4">
        <v>43856</v>
      </c>
      <c r="X67" s="31">
        <f t="shared" si="0"/>
        <v>48.666666666666664</v>
      </c>
      <c r="Y67" s="4">
        <v>42457</v>
      </c>
      <c r="Z67" s="4">
        <v>43918</v>
      </c>
      <c r="AA67" s="31">
        <f t="shared" si="6"/>
        <v>48.7</v>
      </c>
      <c r="AB67" s="4">
        <v>43919</v>
      </c>
      <c r="AC67" s="4">
        <v>44196</v>
      </c>
      <c r="AD67" s="31">
        <f t="shared" si="7"/>
        <v>9.2333333333333325</v>
      </c>
      <c r="AE67" s="31" t="s">
        <v>3820</v>
      </c>
      <c r="AF67" s="4">
        <v>44439</v>
      </c>
      <c r="AG67" s="31"/>
      <c r="AH67" s="31"/>
      <c r="AI67" s="31"/>
      <c r="AJ67" s="31"/>
      <c r="AK67" s="31"/>
      <c r="AL67" s="31"/>
      <c r="AM67" s="31"/>
      <c r="AN67" s="1" t="s">
        <v>147</v>
      </c>
      <c r="AO67" s="32">
        <v>1</v>
      </c>
      <c r="AP67" s="96" t="s">
        <v>1853</v>
      </c>
      <c r="AQ67" s="52" t="s">
        <v>2372</v>
      </c>
      <c r="AR67" s="1"/>
      <c r="AS67" s="1"/>
      <c r="AT67" s="32" t="s">
        <v>4207</v>
      </c>
      <c r="AU67" s="39" t="s">
        <v>4043</v>
      </c>
      <c r="AV67" s="47">
        <v>44440</v>
      </c>
      <c r="AW67" s="32" t="s">
        <v>4044</v>
      </c>
      <c r="AX67" s="47">
        <v>47881</v>
      </c>
      <c r="AY67" s="32"/>
      <c r="AZ67" s="204">
        <v>1521215917</v>
      </c>
      <c r="BA67" s="129"/>
      <c r="BB67" s="34" t="s">
        <v>2359</v>
      </c>
      <c r="BD67" s="34" t="str">
        <f t="shared" si="4"/>
        <v>mdrosales@uce.edu.ec;</v>
      </c>
    </row>
    <row r="68" spans="1:56" ht="45" x14ac:dyDescent="0.2">
      <c r="A68" s="29">
        <v>9</v>
      </c>
      <c r="B68" s="1">
        <v>65</v>
      </c>
      <c r="C68" s="30">
        <v>1705813259</v>
      </c>
      <c r="D68" s="1" t="s">
        <v>1879</v>
      </c>
      <c r="E68" s="1" t="s">
        <v>1878</v>
      </c>
      <c r="F68" s="1" t="s">
        <v>19</v>
      </c>
      <c r="G68" s="45" t="s">
        <v>3440</v>
      </c>
      <c r="H68" s="1" t="s">
        <v>1877</v>
      </c>
      <c r="I68" s="1" t="s">
        <v>1876</v>
      </c>
      <c r="J68" s="1" t="s">
        <v>399</v>
      </c>
      <c r="K68" s="1" t="s">
        <v>1871</v>
      </c>
      <c r="L68" s="1" t="s">
        <v>4227</v>
      </c>
      <c r="M68" s="3">
        <v>42432</v>
      </c>
      <c r="N68" s="3">
        <v>44258</v>
      </c>
      <c r="O68" s="1" t="s">
        <v>1856</v>
      </c>
      <c r="P68" s="1" t="s">
        <v>96</v>
      </c>
      <c r="Q68" s="1" t="s">
        <v>1855</v>
      </c>
      <c r="R68" s="1" t="s">
        <v>1854</v>
      </c>
      <c r="S68" s="1"/>
      <c r="T68" s="1"/>
      <c r="U68" s="45"/>
      <c r="V68" s="4">
        <v>42396</v>
      </c>
      <c r="W68" s="4">
        <v>43856</v>
      </c>
      <c r="X68" s="31">
        <f t="shared" si="0"/>
        <v>48.666666666666664</v>
      </c>
      <c r="Y68" s="4">
        <v>43066</v>
      </c>
      <c r="Z68" s="4">
        <v>43248</v>
      </c>
      <c r="AA68" s="31">
        <f t="shared" si="6"/>
        <v>6.0666666666666664</v>
      </c>
      <c r="AB68" s="31"/>
      <c r="AC68" s="31"/>
      <c r="AD68" s="31">
        <f t="shared" si="7"/>
        <v>0</v>
      </c>
      <c r="AE68" s="31"/>
      <c r="AF68" s="31"/>
      <c r="AG68" s="31"/>
      <c r="AH68" s="31"/>
      <c r="AI68" s="31"/>
      <c r="AJ68" s="31"/>
      <c r="AK68" s="31"/>
      <c r="AL68" s="31"/>
      <c r="AM68" s="31"/>
      <c r="AN68" s="1" t="s">
        <v>147</v>
      </c>
      <c r="AO68" s="32"/>
      <c r="AP68" s="96" t="s">
        <v>1875</v>
      </c>
      <c r="AQ68" s="52"/>
      <c r="AR68" s="45"/>
      <c r="AS68" s="45"/>
      <c r="AT68" s="32" t="s">
        <v>4207</v>
      </c>
      <c r="AU68" s="129" t="s">
        <v>4823</v>
      </c>
      <c r="AV68" s="47">
        <v>44383</v>
      </c>
      <c r="AW68" s="32"/>
      <c r="AX68" s="32"/>
      <c r="AY68" s="32"/>
      <c r="AZ68" s="203">
        <v>1521189941</v>
      </c>
      <c r="BA68" s="148"/>
      <c r="BB68" s="34" t="s">
        <v>2359</v>
      </c>
      <c r="BD68" s="34" t="str">
        <f t="shared" si="4"/>
        <v>jcbravom@uce.edu.ec;</v>
      </c>
    </row>
    <row r="69" spans="1:56" ht="33.75" x14ac:dyDescent="0.25">
      <c r="A69" s="29">
        <v>9</v>
      </c>
      <c r="B69" s="1">
        <v>66</v>
      </c>
      <c r="C69" s="30">
        <v>1708200132</v>
      </c>
      <c r="D69" s="1" t="s">
        <v>1874</v>
      </c>
      <c r="E69" s="1" t="s">
        <v>1873</v>
      </c>
      <c r="F69" s="1" t="s">
        <v>6</v>
      </c>
      <c r="G69" s="45" t="s">
        <v>3441</v>
      </c>
      <c r="H69" s="1" t="s">
        <v>1872</v>
      </c>
      <c r="I69" s="1" t="s">
        <v>131</v>
      </c>
      <c r="J69" s="1" t="s">
        <v>399</v>
      </c>
      <c r="K69" s="1" t="s">
        <v>1871</v>
      </c>
      <c r="L69" s="1" t="s">
        <v>4227</v>
      </c>
      <c r="M69" s="3">
        <v>42432</v>
      </c>
      <c r="N69" s="3">
        <v>44258</v>
      </c>
      <c r="O69" s="1" t="s">
        <v>1856</v>
      </c>
      <c r="P69" s="1" t="s">
        <v>96</v>
      </c>
      <c r="Q69" s="1" t="s">
        <v>1855</v>
      </c>
      <c r="R69" s="1" t="s">
        <v>1854</v>
      </c>
      <c r="S69" s="1"/>
      <c r="T69" s="1"/>
      <c r="U69" s="45"/>
      <c r="V69" s="4">
        <v>42396</v>
      </c>
      <c r="W69" s="4">
        <v>43856</v>
      </c>
      <c r="X69" s="31">
        <f t="shared" si="0"/>
        <v>48.666666666666664</v>
      </c>
      <c r="Y69" s="4">
        <v>42430</v>
      </c>
      <c r="Z69" s="4">
        <v>44588</v>
      </c>
      <c r="AA69" s="31">
        <f t="shared" si="6"/>
        <v>71.933333333333337</v>
      </c>
      <c r="AB69" s="4">
        <v>42430</v>
      </c>
      <c r="AC69" s="4">
        <v>44588</v>
      </c>
      <c r="AD69" s="31">
        <f t="shared" si="7"/>
        <v>71.933333333333337</v>
      </c>
      <c r="AE69" s="31"/>
      <c r="AF69" s="31"/>
      <c r="AG69" s="31"/>
      <c r="AH69" s="31"/>
      <c r="AI69" s="31"/>
      <c r="AJ69" s="31"/>
      <c r="AK69" s="31"/>
      <c r="AL69" s="31"/>
      <c r="AM69" s="31"/>
      <c r="AN69" s="1" t="s">
        <v>147</v>
      </c>
      <c r="AO69" s="32"/>
      <c r="AP69" s="96" t="s">
        <v>1870</v>
      </c>
      <c r="AQ69" s="52" t="s">
        <v>4099</v>
      </c>
      <c r="AR69" s="45"/>
      <c r="AS69" s="45"/>
      <c r="AT69" s="32" t="s">
        <v>4207</v>
      </c>
      <c r="AU69" s="29" t="s">
        <v>4188</v>
      </c>
      <c r="AV69" s="47">
        <v>44588</v>
      </c>
      <c r="AW69" s="32" t="s">
        <v>4187</v>
      </c>
      <c r="AX69" s="47">
        <v>47753</v>
      </c>
      <c r="AY69" s="32"/>
      <c r="AZ69" s="206">
        <v>1521208131</v>
      </c>
      <c r="BA69" s="149"/>
      <c r="BB69" s="34" t="s">
        <v>2359</v>
      </c>
      <c r="BD69" s="34" t="str">
        <f t="shared" si="4"/>
        <v>gjcarrera@uce.edu.ec;</v>
      </c>
    </row>
    <row r="70" spans="1:56" ht="33.75" x14ac:dyDescent="0.2">
      <c r="A70" s="29">
        <v>10</v>
      </c>
      <c r="B70" s="1">
        <v>67</v>
      </c>
      <c r="C70" s="30">
        <v>602116741</v>
      </c>
      <c r="D70" s="1" t="s">
        <v>1939</v>
      </c>
      <c r="E70" s="1" t="s">
        <v>1938</v>
      </c>
      <c r="F70" s="1" t="s">
        <v>19</v>
      </c>
      <c r="G70" s="45" t="s">
        <v>3392</v>
      </c>
      <c r="H70" s="1" t="s">
        <v>1937</v>
      </c>
      <c r="I70" s="1" t="s">
        <v>1936</v>
      </c>
      <c r="J70" s="1" t="s">
        <v>2445</v>
      </c>
      <c r="K70" s="1" t="s">
        <v>175</v>
      </c>
      <c r="L70" s="1" t="s">
        <v>4228</v>
      </c>
      <c r="M70" s="3">
        <v>41911</v>
      </c>
      <c r="N70" s="3">
        <v>43372</v>
      </c>
      <c r="O70" s="1" t="s">
        <v>174</v>
      </c>
      <c r="P70" s="1" t="s">
        <v>52</v>
      </c>
      <c r="Q70" s="1" t="s">
        <v>173</v>
      </c>
      <c r="R70" s="1" t="s">
        <v>172</v>
      </c>
      <c r="S70" s="1"/>
      <c r="T70" s="1"/>
      <c r="U70" s="185" t="s">
        <v>2233</v>
      </c>
      <c r="V70" s="4">
        <v>42309</v>
      </c>
      <c r="W70" s="4">
        <v>43404</v>
      </c>
      <c r="X70" s="31">
        <f t="shared" si="0"/>
        <v>36.5</v>
      </c>
      <c r="Y70" s="4">
        <v>43405</v>
      </c>
      <c r="Z70" s="4">
        <v>43805</v>
      </c>
      <c r="AA70" s="31">
        <f t="shared" si="6"/>
        <v>13.333333333333334</v>
      </c>
      <c r="AB70" s="31"/>
      <c r="AC70" s="31"/>
      <c r="AD70" s="31">
        <f t="shared" si="7"/>
        <v>0</v>
      </c>
      <c r="AE70" s="31"/>
      <c r="AF70" s="31"/>
      <c r="AG70" s="31"/>
      <c r="AH70" s="31"/>
      <c r="AI70" s="31"/>
      <c r="AJ70" s="31"/>
      <c r="AK70" s="31"/>
      <c r="AL70" s="31"/>
      <c r="AM70" s="31"/>
      <c r="AN70" s="1" t="s">
        <v>147</v>
      </c>
      <c r="AO70" s="32"/>
      <c r="AP70" s="96" t="s">
        <v>1935</v>
      </c>
      <c r="AQ70" s="52" t="s">
        <v>1934</v>
      </c>
      <c r="AR70" s="45"/>
      <c r="AS70" s="45"/>
      <c r="AT70" s="32" t="s">
        <v>4207</v>
      </c>
      <c r="AU70" s="45" t="s">
        <v>3247</v>
      </c>
      <c r="AV70" s="47">
        <v>43803</v>
      </c>
      <c r="AW70" s="32" t="s">
        <v>2953</v>
      </c>
      <c r="AX70" s="47">
        <v>46793</v>
      </c>
      <c r="AY70" s="32"/>
      <c r="AZ70" s="202">
        <v>7241169338</v>
      </c>
      <c r="BA70" s="99"/>
      <c r="BB70" s="34" t="s">
        <v>2359</v>
      </c>
      <c r="BD70" s="34" t="str">
        <f t="shared" si="4"/>
        <v>scadena@uce.edu.ec;</v>
      </c>
    </row>
    <row r="71" spans="1:56" ht="33.75" x14ac:dyDescent="0.25">
      <c r="A71" s="29">
        <v>10</v>
      </c>
      <c r="B71" s="1">
        <v>68</v>
      </c>
      <c r="C71" s="30">
        <v>1708600240</v>
      </c>
      <c r="D71" s="1" t="s">
        <v>1933</v>
      </c>
      <c r="E71" s="1" t="s">
        <v>1932</v>
      </c>
      <c r="F71" s="1" t="s">
        <v>6</v>
      </c>
      <c r="G71" s="45" t="s">
        <v>3354</v>
      </c>
      <c r="H71" s="1" t="s">
        <v>1931</v>
      </c>
      <c r="I71" s="1" t="s">
        <v>1930</v>
      </c>
      <c r="J71" s="1" t="s">
        <v>3150</v>
      </c>
      <c r="K71" s="1" t="s">
        <v>30</v>
      </c>
      <c r="L71" s="1" t="s">
        <v>4228</v>
      </c>
      <c r="M71" s="3">
        <v>41911</v>
      </c>
      <c r="N71" s="3">
        <v>43372</v>
      </c>
      <c r="O71" s="1" t="s">
        <v>174</v>
      </c>
      <c r="P71" s="1" t="s">
        <v>52</v>
      </c>
      <c r="Q71" s="1" t="s">
        <v>173</v>
      </c>
      <c r="R71" s="1" t="s">
        <v>172</v>
      </c>
      <c r="S71" s="1"/>
      <c r="T71" s="1"/>
      <c r="U71" s="185" t="s">
        <v>2255</v>
      </c>
      <c r="V71" s="4">
        <v>42309</v>
      </c>
      <c r="W71" s="4">
        <v>43404</v>
      </c>
      <c r="X71" s="31">
        <f t="shared" si="0"/>
        <v>36.5</v>
      </c>
      <c r="Y71" s="4">
        <v>43405</v>
      </c>
      <c r="Z71" s="4">
        <v>43805</v>
      </c>
      <c r="AA71" s="31">
        <f t="shared" si="6"/>
        <v>13.333333333333334</v>
      </c>
      <c r="AB71" s="31"/>
      <c r="AC71" s="31"/>
      <c r="AD71" s="31">
        <f t="shared" si="7"/>
        <v>0</v>
      </c>
      <c r="AE71" s="31"/>
      <c r="AF71" s="31"/>
      <c r="AG71" s="31"/>
      <c r="AH71" s="31"/>
      <c r="AI71" s="31"/>
      <c r="AJ71" s="31"/>
      <c r="AK71" s="31"/>
      <c r="AL71" s="31"/>
      <c r="AM71" s="31"/>
      <c r="AN71" s="1" t="s">
        <v>147</v>
      </c>
      <c r="AO71" s="32"/>
      <c r="AP71" s="96" t="s">
        <v>1929</v>
      </c>
      <c r="AQ71" s="52" t="s">
        <v>1928</v>
      </c>
      <c r="AR71" s="1"/>
      <c r="AS71" s="1"/>
      <c r="AT71" s="32" t="s">
        <v>4207</v>
      </c>
      <c r="AU71" s="45" t="s">
        <v>3315</v>
      </c>
      <c r="AV71" s="47">
        <v>43804</v>
      </c>
      <c r="AW71" s="32" t="s">
        <v>2951</v>
      </c>
      <c r="AX71" s="47">
        <v>46796</v>
      </c>
      <c r="AY71" s="32"/>
      <c r="AZ71" s="203">
        <v>7241169663</v>
      </c>
      <c r="BA71" s="148"/>
      <c r="BB71" s="34" t="s">
        <v>2359</v>
      </c>
      <c r="BD71" s="34" t="str">
        <f t="shared" si="4"/>
        <v>renriquez@uce.edu.ec;</v>
      </c>
    </row>
    <row r="72" spans="1:56" ht="33.75" x14ac:dyDescent="0.2">
      <c r="A72" s="29">
        <v>10</v>
      </c>
      <c r="B72" s="1">
        <v>69</v>
      </c>
      <c r="C72" s="30">
        <v>1712874963</v>
      </c>
      <c r="D72" s="1" t="s">
        <v>2016</v>
      </c>
      <c r="E72" s="1" t="s">
        <v>2015</v>
      </c>
      <c r="F72" s="1" t="s">
        <v>6</v>
      </c>
      <c r="G72" s="45" t="s">
        <v>3355</v>
      </c>
      <c r="H72" s="1" t="s">
        <v>2014</v>
      </c>
      <c r="I72" s="1" t="s">
        <v>191</v>
      </c>
      <c r="J72" s="1" t="s">
        <v>3150</v>
      </c>
      <c r="K72" s="1" t="s">
        <v>30</v>
      </c>
      <c r="L72" s="1" t="s">
        <v>4228</v>
      </c>
      <c r="M72" s="3">
        <v>41911</v>
      </c>
      <c r="N72" s="3">
        <v>43372</v>
      </c>
      <c r="O72" s="1" t="s">
        <v>174</v>
      </c>
      <c r="P72" s="1" t="s">
        <v>52</v>
      </c>
      <c r="Q72" s="1" t="s">
        <v>173</v>
      </c>
      <c r="R72" s="1" t="s">
        <v>172</v>
      </c>
      <c r="S72" s="1"/>
      <c r="T72" s="1"/>
      <c r="U72" s="185" t="s">
        <v>2275</v>
      </c>
      <c r="V72" s="4">
        <v>42309</v>
      </c>
      <c r="W72" s="4">
        <v>43404</v>
      </c>
      <c r="X72" s="31">
        <f t="shared" si="0"/>
        <v>36.5</v>
      </c>
      <c r="Y72" s="4">
        <v>43405</v>
      </c>
      <c r="Z72" s="4">
        <v>43769</v>
      </c>
      <c r="AA72" s="31">
        <f t="shared" si="6"/>
        <v>12.133333333333333</v>
      </c>
      <c r="AB72" s="4">
        <v>43770</v>
      </c>
      <c r="AC72" s="4">
        <v>44135</v>
      </c>
      <c r="AD72" s="31">
        <f t="shared" si="7"/>
        <v>12.166666666666666</v>
      </c>
      <c r="AE72" s="31"/>
      <c r="AF72" s="31"/>
      <c r="AG72" s="31"/>
      <c r="AH72" s="31"/>
      <c r="AI72" s="31"/>
      <c r="AJ72" s="31"/>
      <c r="AK72" s="31"/>
      <c r="AL72" s="31"/>
      <c r="AM72" s="31"/>
      <c r="AN72" s="1" t="s">
        <v>147</v>
      </c>
      <c r="AO72" s="32"/>
      <c r="AP72" s="96" t="s">
        <v>2013</v>
      </c>
      <c r="AQ72" s="52" t="s">
        <v>3209</v>
      </c>
      <c r="AR72" s="45"/>
      <c r="AS72" s="45"/>
      <c r="AT72" s="32" t="s">
        <v>4207</v>
      </c>
      <c r="AU72" s="36" t="s">
        <v>3218</v>
      </c>
      <c r="AV72" s="38">
        <v>44130</v>
      </c>
      <c r="AW72" s="32" t="s">
        <v>3219</v>
      </c>
      <c r="AX72" s="47">
        <v>47774</v>
      </c>
      <c r="AY72" s="32"/>
      <c r="AZ72" s="203">
        <v>7241174508</v>
      </c>
      <c r="BA72" s="148"/>
      <c r="BB72" s="34" t="s">
        <v>2359</v>
      </c>
      <c r="BD72" s="34" t="str">
        <f t="shared" si="4"/>
        <v>bherrera@uce.edu.ec;</v>
      </c>
    </row>
    <row r="73" spans="1:56" ht="33.75" x14ac:dyDescent="0.2">
      <c r="A73" s="67">
        <v>10</v>
      </c>
      <c r="B73" s="1">
        <v>70</v>
      </c>
      <c r="C73" s="30">
        <v>1002437521</v>
      </c>
      <c r="D73" s="1" t="s">
        <v>2797</v>
      </c>
      <c r="E73" s="1" t="s">
        <v>2709</v>
      </c>
      <c r="F73" s="1" t="s">
        <v>6</v>
      </c>
      <c r="G73" s="45" t="s">
        <v>3356</v>
      </c>
      <c r="H73" s="1" t="s">
        <v>2010</v>
      </c>
      <c r="I73" s="1" t="s">
        <v>185</v>
      </c>
      <c r="J73" s="1" t="s">
        <v>3150</v>
      </c>
      <c r="K73" s="1" t="s">
        <v>30</v>
      </c>
      <c r="L73" s="1" t="s">
        <v>4228</v>
      </c>
      <c r="M73" s="3">
        <v>41911</v>
      </c>
      <c r="N73" s="3">
        <v>43372</v>
      </c>
      <c r="O73" s="1" t="s">
        <v>174</v>
      </c>
      <c r="P73" s="1" t="s">
        <v>52</v>
      </c>
      <c r="Q73" s="1" t="s">
        <v>173</v>
      </c>
      <c r="R73" s="1" t="s">
        <v>172</v>
      </c>
      <c r="S73" s="1"/>
      <c r="T73" s="1"/>
      <c r="U73" s="44" t="s">
        <v>3895</v>
      </c>
      <c r="V73" s="4">
        <v>42309</v>
      </c>
      <c r="W73" s="4">
        <v>43404</v>
      </c>
      <c r="X73" s="31">
        <f t="shared" si="0"/>
        <v>36.5</v>
      </c>
      <c r="Y73" s="4">
        <v>43405</v>
      </c>
      <c r="Z73" s="4">
        <v>43769</v>
      </c>
      <c r="AA73" s="31">
        <f t="shared" si="6"/>
        <v>12.133333333333333</v>
      </c>
      <c r="AB73" s="31"/>
      <c r="AC73" s="31"/>
      <c r="AD73" s="31"/>
      <c r="AE73" s="31"/>
      <c r="AF73" s="31"/>
      <c r="AG73" s="31"/>
      <c r="AH73" s="31"/>
      <c r="AI73" s="31"/>
      <c r="AJ73" s="31"/>
      <c r="AK73" s="31"/>
      <c r="AL73" s="31"/>
      <c r="AM73" s="31"/>
      <c r="AN73" s="1" t="s">
        <v>147</v>
      </c>
      <c r="AO73" s="32"/>
      <c r="AP73" s="96" t="s">
        <v>2710</v>
      </c>
      <c r="AQ73" s="52"/>
      <c r="AR73" s="45"/>
      <c r="AS73" s="45"/>
      <c r="AT73" s="32" t="s">
        <v>4207</v>
      </c>
      <c r="AU73" s="45" t="s">
        <v>3079</v>
      </c>
      <c r="AV73" s="47">
        <v>43637</v>
      </c>
      <c r="AW73" s="32" t="s">
        <v>3986</v>
      </c>
      <c r="AX73" s="47">
        <v>46328</v>
      </c>
      <c r="AY73" s="32"/>
      <c r="AZ73" s="202">
        <v>7241150632</v>
      </c>
      <c r="BA73" s="99"/>
      <c r="BB73" s="34" t="s">
        <v>2359</v>
      </c>
      <c r="BD73" s="34" t="str">
        <f t="shared" si="4"/>
        <v>jsalvador@uce.edu.ec;</v>
      </c>
    </row>
    <row r="74" spans="1:56" ht="33.75" x14ac:dyDescent="0.2">
      <c r="A74" s="29">
        <v>10</v>
      </c>
      <c r="B74" s="1">
        <v>71</v>
      </c>
      <c r="C74" s="30">
        <v>802110353</v>
      </c>
      <c r="D74" s="1" t="s">
        <v>199</v>
      </c>
      <c r="E74" s="1" t="s">
        <v>198</v>
      </c>
      <c r="F74" s="1" t="s">
        <v>6</v>
      </c>
      <c r="G74" s="45" t="s">
        <v>3357</v>
      </c>
      <c r="H74" s="1" t="s">
        <v>197</v>
      </c>
      <c r="I74" s="1" t="s">
        <v>196</v>
      </c>
      <c r="J74" s="1" t="s">
        <v>3150</v>
      </c>
      <c r="K74" s="1" t="s">
        <v>30</v>
      </c>
      <c r="L74" s="1" t="s">
        <v>4228</v>
      </c>
      <c r="M74" s="3">
        <v>41911</v>
      </c>
      <c r="N74" s="3">
        <v>43372</v>
      </c>
      <c r="O74" s="1" t="s">
        <v>174</v>
      </c>
      <c r="P74" s="1" t="s">
        <v>52</v>
      </c>
      <c r="Q74" s="1" t="s">
        <v>173</v>
      </c>
      <c r="R74" s="1" t="s">
        <v>172</v>
      </c>
      <c r="S74" s="1"/>
      <c r="T74" s="1"/>
      <c r="U74" s="185" t="s">
        <v>2295</v>
      </c>
      <c r="V74" s="4">
        <v>42309</v>
      </c>
      <c r="W74" s="4">
        <v>43404</v>
      </c>
      <c r="X74" s="31">
        <f t="shared" si="0"/>
        <v>36.5</v>
      </c>
      <c r="Y74" s="4">
        <v>43405</v>
      </c>
      <c r="Z74" s="4">
        <v>43769</v>
      </c>
      <c r="AA74" s="31">
        <f t="shared" si="6"/>
        <v>12.133333333333333</v>
      </c>
      <c r="AB74" s="31"/>
      <c r="AC74" s="31"/>
      <c r="AD74" s="31">
        <f t="shared" si="7"/>
        <v>0</v>
      </c>
      <c r="AE74" s="31"/>
      <c r="AF74" s="31"/>
      <c r="AG74" s="31"/>
      <c r="AH74" s="31"/>
      <c r="AI74" s="31"/>
      <c r="AJ74" s="31"/>
      <c r="AK74" s="31"/>
      <c r="AL74" s="31"/>
      <c r="AM74" s="31"/>
      <c r="AN74" s="1" t="s">
        <v>147</v>
      </c>
      <c r="AO74" s="32"/>
      <c r="AP74" s="96" t="s">
        <v>195</v>
      </c>
      <c r="AQ74" s="52"/>
      <c r="AR74" s="45"/>
      <c r="AS74" s="45"/>
      <c r="AT74" s="32" t="s">
        <v>4207</v>
      </c>
      <c r="AU74" s="45" t="s">
        <v>3081</v>
      </c>
      <c r="AV74" s="47">
        <v>43647</v>
      </c>
      <c r="AW74" s="32" t="s">
        <v>3987</v>
      </c>
      <c r="AX74" s="47">
        <v>46328</v>
      </c>
      <c r="AY74" s="32"/>
      <c r="AZ74" s="202">
        <v>7241162517</v>
      </c>
      <c r="BA74" s="99"/>
      <c r="BB74" s="34" t="s">
        <v>2359</v>
      </c>
      <c r="BD74" s="34" t="str">
        <f t="shared" si="4"/>
        <v>jcmendoza@uce.edu.ec;</v>
      </c>
    </row>
    <row r="75" spans="1:56" ht="33.75" x14ac:dyDescent="0.2">
      <c r="A75" s="29" t="s">
        <v>3063</v>
      </c>
      <c r="B75" s="1">
        <v>72</v>
      </c>
      <c r="C75" s="30">
        <v>1306194810</v>
      </c>
      <c r="D75" s="1" t="s">
        <v>194</v>
      </c>
      <c r="E75" s="1" t="s">
        <v>193</v>
      </c>
      <c r="F75" s="1" t="s">
        <v>19</v>
      </c>
      <c r="G75" s="45" t="s">
        <v>3358</v>
      </c>
      <c r="H75" s="1" t="s">
        <v>192</v>
      </c>
      <c r="I75" s="1" t="s">
        <v>191</v>
      </c>
      <c r="J75" s="1" t="s">
        <v>3150</v>
      </c>
      <c r="K75" s="1" t="s">
        <v>190</v>
      </c>
      <c r="L75" s="1" t="s">
        <v>4228</v>
      </c>
      <c r="M75" s="3">
        <v>41911</v>
      </c>
      <c r="N75" s="3">
        <v>43372</v>
      </c>
      <c r="O75" s="1" t="s">
        <v>174</v>
      </c>
      <c r="P75" s="1" t="s">
        <v>52</v>
      </c>
      <c r="Q75" s="1" t="s">
        <v>173</v>
      </c>
      <c r="R75" s="1" t="s">
        <v>172</v>
      </c>
      <c r="S75" s="1"/>
      <c r="T75" s="1"/>
      <c r="U75" s="185" t="s">
        <v>2218</v>
      </c>
      <c r="V75" s="4">
        <v>42309</v>
      </c>
      <c r="W75" s="4">
        <v>43404</v>
      </c>
      <c r="X75" s="31">
        <f t="shared" si="0"/>
        <v>36.5</v>
      </c>
      <c r="Y75" s="4">
        <v>43405</v>
      </c>
      <c r="Z75" s="4">
        <v>43769</v>
      </c>
      <c r="AA75" s="31">
        <f t="shared" si="6"/>
        <v>12.133333333333333</v>
      </c>
      <c r="AB75" s="31"/>
      <c r="AC75" s="31"/>
      <c r="AD75" s="31">
        <f t="shared" si="7"/>
        <v>0</v>
      </c>
      <c r="AE75" s="31"/>
      <c r="AF75" s="31"/>
      <c r="AG75" s="31"/>
      <c r="AH75" s="31"/>
      <c r="AI75" s="31"/>
      <c r="AJ75" s="31"/>
      <c r="AK75" s="31"/>
      <c r="AL75" s="31"/>
      <c r="AM75" s="31"/>
      <c r="AN75" s="1" t="s">
        <v>147</v>
      </c>
      <c r="AO75" s="32"/>
      <c r="AP75" s="96" t="s">
        <v>189</v>
      </c>
      <c r="AQ75" s="52"/>
      <c r="AR75" s="45"/>
      <c r="AS75" s="45"/>
      <c r="AT75" s="32" t="s">
        <v>4207</v>
      </c>
      <c r="AU75" s="45" t="s">
        <v>3059</v>
      </c>
      <c r="AV75" s="47">
        <v>43671</v>
      </c>
      <c r="AW75" s="32" t="s">
        <v>3995</v>
      </c>
      <c r="AX75" s="47">
        <v>46400</v>
      </c>
      <c r="AY75" s="32"/>
      <c r="AZ75" s="202">
        <v>7242157770</v>
      </c>
      <c r="BA75" s="99"/>
      <c r="BB75" s="34" t="s">
        <v>2359</v>
      </c>
      <c r="BD75" s="34" t="str">
        <f t="shared" si="4"/>
        <v>aandrade@uce.edu.ec;</v>
      </c>
    </row>
    <row r="76" spans="1:56" ht="33.75" x14ac:dyDescent="0.2">
      <c r="A76" s="29" t="s">
        <v>3063</v>
      </c>
      <c r="B76" s="1">
        <v>73</v>
      </c>
      <c r="C76" s="30">
        <v>1711916088</v>
      </c>
      <c r="D76" s="1" t="s">
        <v>2012</v>
      </c>
      <c r="E76" s="1" t="s">
        <v>2011</v>
      </c>
      <c r="F76" s="1" t="s">
        <v>6</v>
      </c>
      <c r="G76" s="45" t="s">
        <v>3359</v>
      </c>
      <c r="H76" s="1" t="s">
        <v>1553</v>
      </c>
      <c r="I76" s="1" t="s">
        <v>2009</v>
      </c>
      <c r="J76" s="1" t="s">
        <v>3150</v>
      </c>
      <c r="K76" s="1" t="s">
        <v>30</v>
      </c>
      <c r="L76" s="1" t="s">
        <v>4228</v>
      </c>
      <c r="M76" s="3">
        <v>41911</v>
      </c>
      <c r="N76" s="3">
        <v>43372</v>
      </c>
      <c r="O76" s="1" t="s">
        <v>174</v>
      </c>
      <c r="P76" s="1" t="s">
        <v>52</v>
      </c>
      <c r="Q76" s="1" t="s">
        <v>173</v>
      </c>
      <c r="R76" s="1" t="s">
        <v>172</v>
      </c>
      <c r="S76" s="1"/>
      <c r="T76" s="1"/>
      <c r="U76" s="185" t="s">
        <v>2228</v>
      </c>
      <c r="V76" s="4">
        <v>42309</v>
      </c>
      <c r="W76" s="4">
        <v>43404</v>
      </c>
      <c r="X76" s="31">
        <f t="shared" si="0"/>
        <v>36.5</v>
      </c>
      <c r="Y76" s="4">
        <v>43405</v>
      </c>
      <c r="Z76" s="4">
        <v>43769</v>
      </c>
      <c r="AA76" s="31">
        <f t="shared" si="6"/>
        <v>12.133333333333333</v>
      </c>
      <c r="AB76" s="4">
        <v>43770</v>
      </c>
      <c r="AC76" s="4">
        <v>43961</v>
      </c>
      <c r="AD76" s="31">
        <f t="shared" si="7"/>
        <v>6.3666666666666663</v>
      </c>
      <c r="AE76" s="4">
        <v>43962</v>
      </c>
      <c r="AF76" s="4">
        <v>44007</v>
      </c>
      <c r="AG76" s="31"/>
      <c r="AH76" s="31"/>
      <c r="AI76" s="31"/>
      <c r="AJ76" s="31"/>
      <c r="AK76" s="31"/>
      <c r="AL76" s="31"/>
      <c r="AM76" s="31"/>
      <c r="AN76" s="1" t="s">
        <v>147</v>
      </c>
      <c r="AO76" s="32"/>
      <c r="AP76" s="1" t="s">
        <v>2008</v>
      </c>
      <c r="AQ76" s="52"/>
      <c r="AR76" s="45"/>
      <c r="AS76" s="45"/>
      <c r="AT76" s="32" t="s">
        <v>4207</v>
      </c>
      <c r="AU76" s="45" t="s">
        <v>5328</v>
      </c>
      <c r="AV76" s="47">
        <v>44008</v>
      </c>
      <c r="AW76" s="32" t="s">
        <v>5329</v>
      </c>
      <c r="AX76" s="47">
        <v>47403</v>
      </c>
      <c r="AY76" s="32"/>
      <c r="AZ76" s="202">
        <v>7241168763</v>
      </c>
      <c r="BA76" s="99"/>
      <c r="BB76" s="34" t="s">
        <v>2359</v>
      </c>
      <c r="BD76" s="34" t="str">
        <f t="shared" si="4"/>
        <v>lborja@uce.edu.ec;</v>
      </c>
    </row>
    <row r="77" spans="1:56" ht="33.75" x14ac:dyDescent="0.2">
      <c r="A77" s="29" t="s">
        <v>3063</v>
      </c>
      <c r="B77" s="1">
        <v>74</v>
      </c>
      <c r="C77" s="30">
        <v>1711926558</v>
      </c>
      <c r="D77" s="1" t="s">
        <v>188</v>
      </c>
      <c r="E77" s="1" t="s">
        <v>187</v>
      </c>
      <c r="F77" s="1" t="s">
        <v>19</v>
      </c>
      <c r="G77" s="45" t="s">
        <v>3360</v>
      </c>
      <c r="H77" s="1" t="s">
        <v>186</v>
      </c>
      <c r="I77" s="1" t="s">
        <v>185</v>
      </c>
      <c r="J77" s="1" t="s">
        <v>3150</v>
      </c>
      <c r="K77" s="1" t="s">
        <v>30</v>
      </c>
      <c r="L77" s="1" t="s">
        <v>4228</v>
      </c>
      <c r="M77" s="3">
        <v>41911</v>
      </c>
      <c r="N77" s="3">
        <v>43372</v>
      </c>
      <c r="O77" s="1" t="s">
        <v>174</v>
      </c>
      <c r="P77" s="1" t="s">
        <v>52</v>
      </c>
      <c r="Q77" s="1" t="s">
        <v>173</v>
      </c>
      <c r="R77" s="1" t="s">
        <v>172</v>
      </c>
      <c r="S77" s="1"/>
      <c r="T77" s="1"/>
      <c r="U77" s="39" t="s">
        <v>3919</v>
      </c>
      <c r="V77" s="4">
        <v>42309</v>
      </c>
      <c r="W77" s="4">
        <v>43404</v>
      </c>
      <c r="X77" s="31">
        <f t="shared" si="0"/>
        <v>36.5</v>
      </c>
      <c r="Y77" s="4">
        <v>43405</v>
      </c>
      <c r="Z77" s="4">
        <v>43769</v>
      </c>
      <c r="AA77" s="31">
        <f t="shared" si="6"/>
        <v>12.133333333333333</v>
      </c>
      <c r="AB77" s="31"/>
      <c r="AC77" s="31"/>
      <c r="AD77" s="31">
        <f t="shared" si="7"/>
        <v>0</v>
      </c>
      <c r="AE77" s="31"/>
      <c r="AF77" s="31"/>
      <c r="AG77" s="31"/>
      <c r="AH77" s="31"/>
      <c r="AI77" s="31"/>
      <c r="AJ77" s="31"/>
      <c r="AK77" s="31"/>
      <c r="AL77" s="31"/>
      <c r="AM77" s="31"/>
      <c r="AN77" s="1" t="s">
        <v>147</v>
      </c>
      <c r="AO77" s="32"/>
      <c r="AP77" s="96" t="s">
        <v>184</v>
      </c>
      <c r="AQ77" s="52" t="s">
        <v>183</v>
      </c>
      <c r="AR77" s="45"/>
      <c r="AS77" s="45"/>
      <c r="AT77" s="32" t="s">
        <v>4207</v>
      </c>
      <c r="AU77" s="45" t="s">
        <v>3011</v>
      </c>
      <c r="AV77" s="47">
        <v>43643</v>
      </c>
      <c r="AW77" s="32" t="s">
        <v>3010</v>
      </c>
      <c r="AX77" s="47">
        <v>46316</v>
      </c>
      <c r="AY77" s="32"/>
      <c r="AZ77" s="202">
        <v>7242150635</v>
      </c>
      <c r="BA77" s="99"/>
      <c r="BB77" s="34" t="s">
        <v>2359</v>
      </c>
      <c r="BD77" s="34" t="str">
        <f t="shared" si="4"/>
        <v>zruiz@uce.edu.ec;</v>
      </c>
    </row>
    <row r="78" spans="1:56" ht="33.75" x14ac:dyDescent="0.2">
      <c r="A78" s="29" t="s">
        <v>3063</v>
      </c>
      <c r="B78" s="1">
        <v>75</v>
      </c>
      <c r="C78" s="30">
        <v>1305260265</v>
      </c>
      <c r="D78" s="1" t="s">
        <v>2366</v>
      </c>
      <c r="E78" s="1" t="s">
        <v>2007</v>
      </c>
      <c r="F78" s="1" t="s">
        <v>19</v>
      </c>
      <c r="G78" s="45" t="s">
        <v>3361</v>
      </c>
      <c r="H78" s="1" t="s">
        <v>186</v>
      </c>
      <c r="I78" s="1" t="s">
        <v>191</v>
      </c>
      <c r="J78" s="1" t="s">
        <v>70</v>
      </c>
      <c r="K78" s="1" t="s">
        <v>69</v>
      </c>
      <c r="L78" s="1" t="s">
        <v>4228</v>
      </c>
      <c r="M78" s="3">
        <v>41911</v>
      </c>
      <c r="N78" s="3">
        <v>43372</v>
      </c>
      <c r="O78" s="1" t="s">
        <v>174</v>
      </c>
      <c r="P78" s="1" t="s">
        <v>52</v>
      </c>
      <c r="Q78" s="1" t="s">
        <v>173</v>
      </c>
      <c r="R78" s="1" t="s">
        <v>172</v>
      </c>
      <c r="S78" s="1"/>
      <c r="T78" s="1"/>
      <c r="U78" s="39" t="s">
        <v>3887</v>
      </c>
      <c r="V78" s="4">
        <v>42309</v>
      </c>
      <c r="W78" s="4">
        <v>43404</v>
      </c>
      <c r="X78" s="31">
        <f t="shared" si="0"/>
        <v>36.5</v>
      </c>
      <c r="Y78" s="4">
        <v>43405</v>
      </c>
      <c r="Z78" s="4">
        <v>43769</v>
      </c>
      <c r="AA78" s="31">
        <f t="shared" si="6"/>
        <v>12.133333333333333</v>
      </c>
      <c r="AB78" s="31"/>
      <c r="AC78" s="31"/>
      <c r="AD78" s="31">
        <f t="shared" si="7"/>
        <v>0</v>
      </c>
      <c r="AE78" s="31"/>
      <c r="AF78" s="31"/>
      <c r="AG78" s="31"/>
      <c r="AH78" s="31"/>
      <c r="AI78" s="31"/>
      <c r="AJ78" s="31"/>
      <c r="AK78" s="31"/>
      <c r="AL78" s="31"/>
      <c r="AM78" s="31"/>
      <c r="AN78" s="1" t="s">
        <v>147</v>
      </c>
      <c r="AO78" s="32"/>
      <c r="AP78" s="96" t="s">
        <v>2006</v>
      </c>
      <c r="AQ78" s="52"/>
      <c r="AR78" s="45"/>
      <c r="AS78" s="45"/>
      <c r="AT78" s="32" t="s">
        <v>4207</v>
      </c>
      <c r="AU78" s="45" t="s">
        <v>3257</v>
      </c>
      <c r="AV78" s="47">
        <v>43754</v>
      </c>
      <c r="AW78" s="41" t="s">
        <v>3988</v>
      </c>
      <c r="AX78" s="41">
        <v>46620</v>
      </c>
      <c r="AY78" s="41"/>
      <c r="AZ78" s="202">
        <v>7242157672</v>
      </c>
      <c r="BA78" s="99"/>
      <c r="BB78" s="34" t="s">
        <v>2359</v>
      </c>
      <c r="BD78" s="34" t="str">
        <f t="shared" si="4"/>
        <v>gtoala@uce.edu.ec;</v>
      </c>
    </row>
    <row r="79" spans="1:56" ht="33.75" x14ac:dyDescent="0.2">
      <c r="A79" s="29" t="s">
        <v>3063</v>
      </c>
      <c r="B79" s="1">
        <v>76</v>
      </c>
      <c r="C79" s="30">
        <v>1707979934</v>
      </c>
      <c r="D79" s="1" t="s">
        <v>2693</v>
      </c>
      <c r="E79" s="1" t="s">
        <v>2694</v>
      </c>
      <c r="F79" s="1" t="s">
        <v>6</v>
      </c>
      <c r="G79" s="45" t="s">
        <v>3362</v>
      </c>
      <c r="H79" s="1" t="s">
        <v>1553</v>
      </c>
      <c r="I79" s="1" t="s">
        <v>2119</v>
      </c>
      <c r="J79" s="1" t="s">
        <v>3150</v>
      </c>
      <c r="K79" s="1" t="s">
        <v>30</v>
      </c>
      <c r="L79" s="1" t="s">
        <v>4228</v>
      </c>
      <c r="M79" s="3">
        <v>41911</v>
      </c>
      <c r="N79" s="3">
        <v>43372</v>
      </c>
      <c r="O79" s="1" t="s">
        <v>174</v>
      </c>
      <c r="P79" s="1" t="s">
        <v>52</v>
      </c>
      <c r="Q79" s="1" t="s">
        <v>173</v>
      </c>
      <c r="R79" s="1" t="s">
        <v>172</v>
      </c>
      <c r="S79" s="1"/>
      <c r="T79" s="1"/>
      <c r="U79" s="48" t="s">
        <v>3905</v>
      </c>
      <c r="V79" s="4">
        <v>42309</v>
      </c>
      <c r="W79" s="4">
        <v>43404</v>
      </c>
      <c r="X79" s="31">
        <f t="shared" si="0"/>
        <v>36.5</v>
      </c>
      <c r="Y79" s="4">
        <v>43405</v>
      </c>
      <c r="Z79" s="4">
        <v>43769</v>
      </c>
      <c r="AA79" s="31">
        <f t="shared" si="6"/>
        <v>12.133333333333333</v>
      </c>
      <c r="AB79" s="31"/>
      <c r="AC79" s="31"/>
      <c r="AD79" s="31"/>
      <c r="AE79" s="31"/>
      <c r="AF79" s="31"/>
      <c r="AG79" s="31"/>
      <c r="AH79" s="31"/>
      <c r="AI79" s="31"/>
      <c r="AJ79" s="31"/>
      <c r="AK79" s="31"/>
      <c r="AL79" s="31"/>
      <c r="AM79" s="31"/>
      <c r="AN79" s="1" t="s">
        <v>147</v>
      </c>
      <c r="AO79" s="32"/>
      <c r="AP79" s="96" t="s">
        <v>2695</v>
      </c>
      <c r="AQ79" s="52" t="s">
        <v>3742</v>
      </c>
      <c r="AR79" s="45"/>
      <c r="AS79" s="45"/>
      <c r="AT79" s="32" t="s">
        <v>4207</v>
      </c>
      <c r="AU79" s="45" t="s">
        <v>3132</v>
      </c>
      <c r="AV79" s="47">
        <v>43557</v>
      </c>
      <c r="AW79" s="32" t="s">
        <v>3989</v>
      </c>
      <c r="AX79" s="47">
        <v>46061</v>
      </c>
      <c r="AY79" s="32"/>
      <c r="AZ79" s="202">
        <v>7241162515</v>
      </c>
      <c r="BA79" s="99"/>
      <c r="BB79" s="34"/>
      <c r="BD79" s="34" t="str">
        <f t="shared" si="4"/>
        <v>smorales@uce.edu.ec</v>
      </c>
    </row>
    <row r="80" spans="1:56" s="61" customFormat="1" ht="33.75" x14ac:dyDescent="0.2">
      <c r="A80" s="29" t="s">
        <v>4229</v>
      </c>
      <c r="B80" s="1">
        <v>77</v>
      </c>
      <c r="C80" s="56">
        <v>1709026577</v>
      </c>
      <c r="D80" s="1" t="s">
        <v>1485</v>
      </c>
      <c r="E80" s="1" t="s">
        <v>1484</v>
      </c>
      <c r="F80" s="1" t="s">
        <v>6</v>
      </c>
      <c r="G80" s="45" t="s">
        <v>3643</v>
      </c>
      <c r="H80" s="1" t="s">
        <v>1483</v>
      </c>
      <c r="I80" s="1" t="s">
        <v>1482</v>
      </c>
      <c r="J80" s="1" t="s">
        <v>3150</v>
      </c>
      <c r="K80" s="1" t="s">
        <v>30</v>
      </c>
      <c r="L80" s="1" t="s">
        <v>4231</v>
      </c>
      <c r="M80" s="3">
        <v>43372</v>
      </c>
      <c r="N80" s="3">
        <v>44833</v>
      </c>
      <c r="O80" s="1" t="s">
        <v>174</v>
      </c>
      <c r="P80" s="1" t="s">
        <v>52</v>
      </c>
      <c r="Q80" s="1" t="s">
        <v>4230</v>
      </c>
      <c r="R80" s="1" t="s">
        <v>172</v>
      </c>
      <c r="S80" s="1" t="s">
        <v>4614</v>
      </c>
      <c r="T80" s="1" t="s">
        <v>4616</v>
      </c>
      <c r="U80" s="184" t="s">
        <v>2299</v>
      </c>
      <c r="V80" s="4">
        <v>43040</v>
      </c>
      <c r="W80" s="4">
        <v>44136</v>
      </c>
      <c r="X80" s="31">
        <f t="shared" si="0"/>
        <v>36.533333333333331</v>
      </c>
      <c r="Y80" s="4">
        <v>43556</v>
      </c>
      <c r="Z80" s="4">
        <v>44530</v>
      </c>
      <c r="AA80" s="31">
        <f t="shared" si="6"/>
        <v>32.466666666666669</v>
      </c>
      <c r="AB80" s="31"/>
      <c r="AC80" s="31"/>
      <c r="AD80" s="31">
        <f t="shared" ref="AD80:AD81" si="8">+((AC80-AB80)/30)</f>
        <v>0</v>
      </c>
      <c r="AE80" s="31"/>
      <c r="AF80" s="31"/>
      <c r="AG80" s="31"/>
      <c r="AH80" s="31"/>
      <c r="AI80" s="31"/>
      <c r="AJ80" s="31"/>
      <c r="AK80" s="31"/>
      <c r="AL80" s="31"/>
      <c r="AM80" s="31"/>
      <c r="AN80" s="1" t="s">
        <v>147</v>
      </c>
      <c r="AO80" s="32"/>
      <c r="AP80" s="144" t="s">
        <v>1481</v>
      </c>
      <c r="AQ80" s="52" t="s">
        <v>2367</v>
      </c>
      <c r="AR80" s="45"/>
      <c r="AS80" s="45"/>
      <c r="AT80" s="32" t="s">
        <v>4207</v>
      </c>
      <c r="AU80" s="39" t="s">
        <v>4851</v>
      </c>
      <c r="AV80" s="47">
        <v>44349</v>
      </c>
      <c r="AW80" s="32" t="s">
        <v>3938</v>
      </c>
      <c r="AX80" s="47">
        <v>46723</v>
      </c>
      <c r="AY80" s="32"/>
      <c r="AZ80" s="202">
        <v>7241187571</v>
      </c>
      <c r="BA80" s="99"/>
      <c r="BB80" s="34" t="s">
        <v>2359</v>
      </c>
      <c r="BD80" s="34" t="str">
        <f t="shared" si="4"/>
        <v>mmoralesm@uce.edu.ec;</v>
      </c>
    </row>
    <row r="81" spans="1:66" ht="33.75" x14ac:dyDescent="0.2">
      <c r="A81" s="56">
        <v>37</v>
      </c>
      <c r="B81" s="1">
        <v>78</v>
      </c>
      <c r="C81" s="56">
        <v>1712498458</v>
      </c>
      <c r="D81" s="68" t="s">
        <v>1608</v>
      </c>
      <c r="E81" s="1" t="s">
        <v>1607</v>
      </c>
      <c r="F81" s="1" t="s">
        <v>6</v>
      </c>
      <c r="G81" s="1" t="s">
        <v>3712</v>
      </c>
      <c r="H81" s="68" t="s">
        <v>1606</v>
      </c>
      <c r="I81" s="68" t="s">
        <v>635</v>
      </c>
      <c r="J81" s="1" t="s">
        <v>3150</v>
      </c>
      <c r="K81" s="1"/>
      <c r="L81" s="1" t="s">
        <v>4231</v>
      </c>
      <c r="M81" s="3">
        <v>43372</v>
      </c>
      <c r="N81" s="3">
        <v>44833</v>
      </c>
      <c r="O81" s="1" t="s">
        <v>1605</v>
      </c>
      <c r="P81" s="1" t="s">
        <v>1604</v>
      </c>
      <c r="Q81" s="1" t="s">
        <v>4230</v>
      </c>
      <c r="R81" s="1" t="s">
        <v>1603</v>
      </c>
      <c r="S81" s="1" t="s">
        <v>4613</v>
      </c>
      <c r="T81" s="1" t="s">
        <v>4616</v>
      </c>
      <c r="U81" s="184" t="s">
        <v>2314</v>
      </c>
      <c r="V81" s="4">
        <v>43344</v>
      </c>
      <c r="W81" s="4">
        <v>44075</v>
      </c>
      <c r="X81" s="31">
        <f t="shared" si="0"/>
        <v>24.366666666666667</v>
      </c>
      <c r="Y81" s="4">
        <v>44076</v>
      </c>
      <c r="Z81" s="4">
        <v>44620</v>
      </c>
      <c r="AA81" s="31">
        <f t="shared" si="6"/>
        <v>18.133333333333333</v>
      </c>
      <c r="AB81" s="4">
        <v>44621</v>
      </c>
      <c r="AC81" s="4">
        <v>44985</v>
      </c>
      <c r="AD81" s="31">
        <f t="shared" si="8"/>
        <v>12.133333333333333</v>
      </c>
      <c r="AE81" s="31"/>
      <c r="AF81" s="31"/>
      <c r="AG81" s="31"/>
      <c r="AH81" s="31"/>
      <c r="AI81" s="31"/>
      <c r="AJ81" s="31"/>
      <c r="AK81" s="31"/>
      <c r="AL81" s="31"/>
      <c r="AM81" s="31"/>
      <c r="AN81" s="1" t="s">
        <v>1291</v>
      </c>
      <c r="AO81" s="32"/>
      <c r="AP81" s="96" t="s">
        <v>1602</v>
      </c>
      <c r="AQ81" s="52" t="s">
        <v>4137</v>
      </c>
      <c r="AR81" s="45"/>
      <c r="AS81" s="45"/>
      <c r="AT81" s="32" t="s">
        <v>4207</v>
      </c>
      <c r="AU81" s="39" t="s">
        <v>4873</v>
      </c>
      <c r="AV81" s="47">
        <v>44946</v>
      </c>
      <c r="AW81" s="32" t="s">
        <v>4848</v>
      </c>
      <c r="AX81" s="47">
        <v>47494</v>
      </c>
      <c r="AY81" s="32"/>
      <c r="AZ81" s="213"/>
      <c r="BA81" s="32"/>
      <c r="BB81" s="34" t="s">
        <v>2359</v>
      </c>
      <c r="BD81" s="34" t="str">
        <f t="shared" si="4"/>
        <v>jpilaluisa@uce.edu.ec;</v>
      </c>
    </row>
    <row r="82" spans="1:66" ht="33.75" x14ac:dyDescent="0.25">
      <c r="A82" s="56">
        <v>37</v>
      </c>
      <c r="B82" s="1">
        <v>79</v>
      </c>
      <c r="C82" s="56">
        <v>1708589781</v>
      </c>
      <c r="D82" s="68" t="s">
        <v>2374</v>
      </c>
      <c r="E82" s="1" t="s">
        <v>2375</v>
      </c>
      <c r="F82" s="1" t="s">
        <v>6</v>
      </c>
      <c r="G82" s="1" t="s">
        <v>3713</v>
      </c>
      <c r="H82" s="68" t="s">
        <v>1483</v>
      </c>
      <c r="I82" s="68" t="s">
        <v>2379</v>
      </c>
      <c r="J82" s="1" t="s">
        <v>48</v>
      </c>
      <c r="K82" s="1" t="s">
        <v>2376</v>
      </c>
      <c r="L82" s="1" t="s">
        <v>4231</v>
      </c>
      <c r="M82" s="3">
        <v>43372</v>
      </c>
      <c r="N82" s="3">
        <v>44833</v>
      </c>
      <c r="O82" s="1" t="s">
        <v>1605</v>
      </c>
      <c r="P82" s="1" t="s">
        <v>1604</v>
      </c>
      <c r="Q82" s="1" t="s">
        <v>4230</v>
      </c>
      <c r="R82" s="1" t="s">
        <v>1603</v>
      </c>
      <c r="S82" s="1" t="s">
        <v>4563</v>
      </c>
      <c r="T82" s="1" t="s">
        <v>4564</v>
      </c>
      <c r="U82" s="184" t="s">
        <v>3033</v>
      </c>
      <c r="V82" s="4">
        <v>43762</v>
      </c>
      <c r="W82" s="4">
        <v>44858</v>
      </c>
      <c r="X82" s="31">
        <f t="shared" si="0"/>
        <v>36.533333333333331</v>
      </c>
      <c r="Y82" s="4">
        <v>44859</v>
      </c>
      <c r="Z82" s="4">
        <v>45223</v>
      </c>
      <c r="AA82" s="31">
        <f t="shared" si="6"/>
        <v>12.133333333333333</v>
      </c>
      <c r="AB82" s="31"/>
      <c r="AC82" s="31"/>
      <c r="AD82" s="31"/>
      <c r="AE82" s="31"/>
      <c r="AF82" s="31"/>
      <c r="AG82" s="31"/>
      <c r="AH82" s="31"/>
      <c r="AI82" s="31"/>
      <c r="AJ82" s="31"/>
      <c r="AK82" s="31"/>
      <c r="AL82" s="31"/>
      <c r="AM82" s="31"/>
      <c r="AN82" s="1" t="s">
        <v>1291</v>
      </c>
      <c r="AO82" s="32">
        <v>1</v>
      </c>
      <c r="AP82" s="96" t="s">
        <v>2377</v>
      </c>
      <c r="AQ82" s="52" t="s">
        <v>2378</v>
      </c>
      <c r="AR82" s="45"/>
      <c r="AS82" s="45"/>
      <c r="AT82" s="32" t="s">
        <v>4207</v>
      </c>
      <c r="AU82" s="29" t="s">
        <v>4847</v>
      </c>
      <c r="AV82" s="47">
        <v>45173</v>
      </c>
      <c r="AW82" s="32" t="s">
        <v>4194</v>
      </c>
      <c r="AX82" s="47">
        <v>47365</v>
      </c>
      <c r="AY82" s="32"/>
      <c r="AZ82" s="213">
        <v>7241224106</v>
      </c>
      <c r="BA82" s="32"/>
      <c r="BB82" s="34" t="s">
        <v>2359</v>
      </c>
      <c r="BD82" s="34" t="str">
        <f t="shared" si="4"/>
        <v>cimejia@uce.edu.ec;</v>
      </c>
    </row>
    <row r="83" spans="1:66" ht="33.75" x14ac:dyDescent="0.2">
      <c r="A83" s="56">
        <v>37</v>
      </c>
      <c r="B83" s="1">
        <v>80</v>
      </c>
      <c r="C83" s="69" t="s">
        <v>2380</v>
      </c>
      <c r="D83" s="68" t="s">
        <v>3034</v>
      </c>
      <c r="E83" s="1" t="s">
        <v>2381</v>
      </c>
      <c r="F83" s="1" t="s">
        <v>6</v>
      </c>
      <c r="G83" s="1" t="s">
        <v>3714</v>
      </c>
      <c r="H83" s="68" t="s">
        <v>2389</v>
      </c>
      <c r="I83" s="68" t="s">
        <v>2388</v>
      </c>
      <c r="J83" s="1" t="s">
        <v>48</v>
      </c>
      <c r="K83" s="1" t="s">
        <v>2382</v>
      </c>
      <c r="L83" s="1" t="s">
        <v>4231</v>
      </c>
      <c r="M83" s="3">
        <v>43372</v>
      </c>
      <c r="N83" s="3">
        <v>44833</v>
      </c>
      <c r="O83" s="1" t="s">
        <v>1605</v>
      </c>
      <c r="P83" s="1" t="s">
        <v>1604</v>
      </c>
      <c r="Q83" s="1" t="s">
        <v>4230</v>
      </c>
      <c r="R83" s="1" t="s">
        <v>1603</v>
      </c>
      <c r="S83" s="1" t="s">
        <v>4561</v>
      </c>
      <c r="T83" s="1" t="s">
        <v>4562</v>
      </c>
      <c r="U83" s="184" t="s">
        <v>3035</v>
      </c>
      <c r="V83" s="4">
        <v>43762</v>
      </c>
      <c r="W83" s="4">
        <v>44858</v>
      </c>
      <c r="X83" s="31">
        <f t="shared" si="0"/>
        <v>36.533333333333331</v>
      </c>
      <c r="Y83" s="4">
        <v>44859</v>
      </c>
      <c r="Z83" s="4">
        <v>45223</v>
      </c>
      <c r="AA83" s="31"/>
      <c r="AB83" s="31"/>
      <c r="AC83" s="31"/>
      <c r="AD83" s="31"/>
      <c r="AE83" s="31"/>
      <c r="AF83" s="31"/>
      <c r="AG83" s="31"/>
      <c r="AH83" s="31"/>
      <c r="AI83" s="31"/>
      <c r="AJ83" s="31"/>
      <c r="AK83" s="31"/>
      <c r="AL83" s="31"/>
      <c r="AM83" s="31"/>
      <c r="AN83" s="1" t="s">
        <v>1291</v>
      </c>
      <c r="AO83" s="32">
        <v>1</v>
      </c>
      <c r="AP83" s="96" t="s">
        <v>2383</v>
      </c>
      <c r="AQ83" s="52" t="s">
        <v>2384</v>
      </c>
      <c r="AR83" s="45"/>
      <c r="AS83" s="45"/>
      <c r="AT83" s="32" t="s">
        <v>4207</v>
      </c>
      <c r="AU83" s="39" t="s">
        <v>4782</v>
      </c>
      <c r="AV83" s="47">
        <v>45139</v>
      </c>
      <c r="AW83" s="32" t="s">
        <v>4194</v>
      </c>
      <c r="AX83" s="47">
        <v>47331</v>
      </c>
      <c r="AY83" s="32"/>
      <c r="AZ83" s="213">
        <v>7241222495</v>
      </c>
      <c r="BA83" s="32"/>
      <c r="BB83" s="34" t="s">
        <v>2359</v>
      </c>
      <c r="BD83" s="34" t="str">
        <f t="shared" si="4"/>
        <v>bvguerreror@uce.edu.ec;</v>
      </c>
    </row>
    <row r="84" spans="1:66" s="61" customFormat="1" ht="33.75" x14ac:dyDescent="0.2">
      <c r="A84" s="56">
        <v>37</v>
      </c>
      <c r="B84" s="1">
        <v>81</v>
      </c>
      <c r="C84" s="70" t="s">
        <v>3788</v>
      </c>
      <c r="D84" s="1" t="s">
        <v>3786</v>
      </c>
      <c r="E84" s="1" t="s">
        <v>3787</v>
      </c>
      <c r="F84" s="1" t="s">
        <v>6</v>
      </c>
      <c r="G84" s="1"/>
      <c r="H84" s="1" t="s">
        <v>3789</v>
      </c>
      <c r="I84" s="1" t="s">
        <v>635</v>
      </c>
      <c r="J84" s="1" t="s">
        <v>3150</v>
      </c>
      <c r="K84" s="1" t="s">
        <v>30</v>
      </c>
      <c r="L84" s="1" t="s">
        <v>4231</v>
      </c>
      <c r="M84" s="3">
        <v>43372</v>
      </c>
      <c r="N84" s="3">
        <v>44833</v>
      </c>
      <c r="O84" s="1" t="s">
        <v>1605</v>
      </c>
      <c r="P84" s="1" t="s">
        <v>1604</v>
      </c>
      <c r="Q84" s="1" t="s">
        <v>4230</v>
      </c>
      <c r="R84" s="1" t="s">
        <v>172</v>
      </c>
      <c r="S84" s="1" t="s">
        <v>4534</v>
      </c>
      <c r="T84" s="1" t="s">
        <v>4535</v>
      </c>
      <c r="U84" s="1" t="s">
        <v>3797</v>
      </c>
      <c r="V84" s="4">
        <v>44075</v>
      </c>
      <c r="W84" s="4">
        <v>45046</v>
      </c>
      <c r="X84" s="31">
        <f t="shared" si="0"/>
        <v>32.366666666666667</v>
      </c>
      <c r="Y84" s="3">
        <v>45047</v>
      </c>
      <c r="Z84" s="3">
        <v>45412</v>
      </c>
      <c r="AA84" s="31">
        <f t="shared" ref="AA84" si="9">+((Z84-Y84)/30)</f>
        <v>12.166666666666666</v>
      </c>
      <c r="AB84" s="1"/>
      <c r="AC84" s="1"/>
      <c r="AD84" s="1"/>
      <c r="AE84" s="1"/>
      <c r="AF84" s="1"/>
      <c r="AG84" s="1"/>
      <c r="AH84" s="1"/>
      <c r="AI84" s="1"/>
      <c r="AJ84" s="1"/>
      <c r="AK84" s="1"/>
      <c r="AL84" s="1"/>
      <c r="AM84" s="1"/>
      <c r="AN84" s="1" t="s">
        <v>147</v>
      </c>
      <c r="AO84" s="32"/>
      <c r="AP84" s="144" t="s">
        <v>3790</v>
      </c>
      <c r="AQ84" s="39" t="s">
        <v>3791</v>
      </c>
      <c r="AR84" s="45"/>
      <c r="AS84" s="45"/>
      <c r="AT84" s="32" t="s">
        <v>4207</v>
      </c>
      <c r="AU84" s="39" t="s">
        <v>4753</v>
      </c>
      <c r="AV84" s="47">
        <v>45145</v>
      </c>
      <c r="AW84" s="32" t="s">
        <v>4754</v>
      </c>
      <c r="AX84" s="51" t="s">
        <v>4755</v>
      </c>
      <c r="AY84" s="32"/>
      <c r="AZ84" s="248">
        <v>7241226029</v>
      </c>
      <c r="BA84" s="32"/>
      <c r="BB84" s="34" t="s">
        <v>2359</v>
      </c>
      <c r="BD84" s="34" t="str">
        <f t="shared" si="4"/>
        <v>cbedon@uce.edu.ec;</v>
      </c>
    </row>
    <row r="85" spans="1:66" ht="33.75" x14ac:dyDescent="0.2">
      <c r="A85" s="29" t="s">
        <v>3062</v>
      </c>
      <c r="B85" s="1">
        <v>82</v>
      </c>
      <c r="C85" s="30">
        <v>1704288040</v>
      </c>
      <c r="D85" s="1" t="s">
        <v>2022</v>
      </c>
      <c r="E85" s="1" t="s">
        <v>2021</v>
      </c>
      <c r="F85" s="1" t="s">
        <v>19</v>
      </c>
      <c r="G85" s="45" t="s">
        <v>3363</v>
      </c>
      <c r="H85" s="1" t="s">
        <v>2020</v>
      </c>
      <c r="I85" s="1" t="s">
        <v>2019</v>
      </c>
      <c r="J85" s="1" t="s">
        <v>2842</v>
      </c>
      <c r="K85" s="1" t="s">
        <v>16</v>
      </c>
      <c r="L85" s="5" t="s">
        <v>4228</v>
      </c>
      <c r="M85" s="2">
        <v>41606</v>
      </c>
      <c r="N85" s="2">
        <v>43067</v>
      </c>
      <c r="O85" s="1" t="s">
        <v>174</v>
      </c>
      <c r="P85" s="1" t="s">
        <v>52</v>
      </c>
      <c r="Q85" s="1" t="s">
        <v>178</v>
      </c>
      <c r="R85" s="1" t="s">
        <v>177</v>
      </c>
      <c r="S85" s="1"/>
      <c r="T85" s="1"/>
      <c r="U85" s="185" t="s">
        <v>2305</v>
      </c>
      <c r="V85" s="4">
        <v>42248</v>
      </c>
      <c r="W85" s="4">
        <v>43343</v>
      </c>
      <c r="X85" s="31">
        <f t="shared" si="0"/>
        <v>36.5</v>
      </c>
      <c r="Y85" s="4">
        <v>43344</v>
      </c>
      <c r="Z85" s="4">
        <v>43709</v>
      </c>
      <c r="AA85" s="31">
        <f t="shared" si="6"/>
        <v>12.166666666666666</v>
      </c>
      <c r="AB85" s="4">
        <v>43710</v>
      </c>
      <c r="AC85" s="4">
        <v>43739</v>
      </c>
      <c r="AD85" s="31">
        <f t="shared" si="7"/>
        <v>0.96666666666666667</v>
      </c>
      <c r="AE85" s="31"/>
      <c r="AF85" s="31"/>
      <c r="AG85" s="31"/>
      <c r="AH85" s="31"/>
      <c r="AI85" s="31"/>
      <c r="AJ85" s="31"/>
      <c r="AK85" s="31"/>
      <c r="AL85" s="31"/>
      <c r="AM85" s="31"/>
      <c r="AN85" s="1" t="s">
        <v>147</v>
      </c>
      <c r="AO85" s="32"/>
      <c r="AP85" s="96" t="s">
        <v>2018</v>
      </c>
      <c r="AQ85" s="52" t="s">
        <v>3740</v>
      </c>
      <c r="AR85" s="45"/>
      <c r="AS85" s="45"/>
      <c r="AT85" s="32" t="s">
        <v>4207</v>
      </c>
      <c r="AU85" s="1" t="s">
        <v>3133</v>
      </c>
      <c r="AV85" s="47">
        <v>43740</v>
      </c>
      <c r="AW85" s="32" t="s">
        <v>3089</v>
      </c>
      <c r="AX85" s="47">
        <v>47073</v>
      </c>
      <c r="AY85" s="32"/>
      <c r="AZ85" s="202">
        <v>7241159889</v>
      </c>
      <c r="BA85" s="99"/>
      <c r="BB85" s="34" t="s">
        <v>2359</v>
      </c>
      <c r="BD85" s="34" t="str">
        <f t="shared" si="4"/>
        <v>vortega@uce.edu.ec;</v>
      </c>
    </row>
    <row r="86" spans="1:66" s="61" customFormat="1" ht="55.9" customHeight="1" x14ac:dyDescent="0.25">
      <c r="A86" s="29" t="s">
        <v>3062</v>
      </c>
      <c r="B86" s="1">
        <v>83</v>
      </c>
      <c r="C86" s="30">
        <v>1711768224</v>
      </c>
      <c r="D86" s="1" t="s">
        <v>2075</v>
      </c>
      <c r="E86" s="1" t="s">
        <v>2074</v>
      </c>
      <c r="F86" s="1" t="s">
        <v>6</v>
      </c>
      <c r="G86" s="45" t="s">
        <v>3364</v>
      </c>
      <c r="H86" s="1" t="s">
        <v>2073</v>
      </c>
      <c r="I86" s="1" t="s">
        <v>2072</v>
      </c>
      <c r="J86" s="1" t="s">
        <v>2842</v>
      </c>
      <c r="K86" s="1" t="s">
        <v>179</v>
      </c>
      <c r="L86" s="5" t="s">
        <v>4228</v>
      </c>
      <c r="M86" s="2">
        <v>41606</v>
      </c>
      <c r="N86" s="2">
        <v>43067</v>
      </c>
      <c r="O86" s="1" t="s">
        <v>174</v>
      </c>
      <c r="P86" s="1" t="s">
        <v>52</v>
      </c>
      <c r="Q86" s="1" t="s">
        <v>178</v>
      </c>
      <c r="R86" s="1" t="s">
        <v>177</v>
      </c>
      <c r="S86" s="1"/>
      <c r="T86" s="1"/>
      <c r="U86" s="185" t="s">
        <v>2340</v>
      </c>
      <c r="V86" s="4">
        <v>42078</v>
      </c>
      <c r="W86" s="4">
        <v>43174</v>
      </c>
      <c r="X86" s="31">
        <f t="shared" si="0"/>
        <v>36.533333333333331</v>
      </c>
      <c r="Y86" s="4">
        <v>43344</v>
      </c>
      <c r="Z86" s="4">
        <v>43709</v>
      </c>
      <c r="AA86" s="31">
        <f t="shared" si="6"/>
        <v>12.166666666666666</v>
      </c>
      <c r="AB86" s="4">
        <v>43710</v>
      </c>
      <c r="AC86" s="4">
        <v>43802</v>
      </c>
      <c r="AD86" s="31">
        <f t="shared" si="7"/>
        <v>3.0666666666666669</v>
      </c>
      <c r="AE86" s="31"/>
      <c r="AF86" s="31"/>
      <c r="AG86" s="31"/>
      <c r="AH86" s="31"/>
      <c r="AI86" s="31"/>
      <c r="AJ86" s="31"/>
      <c r="AK86" s="31"/>
      <c r="AL86" s="31"/>
      <c r="AM86" s="31"/>
      <c r="AN86" s="1" t="s">
        <v>147</v>
      </c>
      <c r="AO86" s="32"/>
      <c r="AP86" s="46" t="s">
        <v>2071</v>
      </c>
      <c r="AQ86" s="52" t="s">
        <v>3741</v>
      </c>
      <c r="AR86" s="45"/>
      <c r="AS86" s="45"/>
      <c r="AT86" s="32" t="s">
        <v>4207</v>
      </c>
      <c r="AU86" t="s">
        <v>4907</v>
      </c>
      <c r="AV86" s="47">
        <v>43802</v>
      </c>
      <c r="AW86" s="32" t="s">
        <v>4908</v>
      </c>
      <c r="AX86" s="47">
        <v>46911</v>
      </c>
      <c r="AY86" s="32"/>
      <c r="AZ86" s="203">
        <v>7241170896</v>
      </c>
      <c r="BA86" s="148"/>
      <c r="BB86" s="34" t="s">
        <v>2359</v>
      </c>
      <c r="BD86" s="34" t="str">
        <f t="shared" si="4"/>
        <v>jataramuel@uce.edu.ec;</v>
      </c>
    </row>
    <row r="87" spans="1:66" ht="33.75" x14ac:dyDescent="0.2">
      <c r="A87" s="29" t="s">
        <v>3062</v>
      </c>
      <c r="B87" s="1">
        <v>84</v>
      </c>
      <c r="C87" s="30">
        <v>501105464</v>
      </c>
      <c r="D87" s="1" t="s">
        <v>2080</v>
      </c>
      <c r="E87" s="1" t="s">
        <v>2079</v>
      </c>
      <c r="F87" s="1" t="s">
        <v>6</v>
      </c>
      <c r="G87" s="45" t="s">
        <v>3443</v>
      </c>
      <c r="H87" s="1" t="s">
        <v>2078</v>
      </c>
      <c r="I87" s="1" t="s">
        <v>33</v>
      </c>
      <c r="J87" s="1" t="s">
        <v>2842</v>
      </c>
      <c r="K87" s="1" t="s">
        <v>30</v>
      </c>
      <c r="L87" s="5" t="s">
        <v>4228</v>
      </c>
      <c r="M87" s="2">
        <v>41606</v>
      </c>
      <c r="N87" s="2">
        <v>43067</v>
      </c>
      <c r="O87" s="1" t="s">
        <v>174</v>
      </c>
      <c r="P87" s="1" t="s">
        <v>52</v>
      </c>
      <c r="Q87" s="1" t="s">
        <v>178</v>
      </c>
      <c r="R87" s="1" t="s">
        <v>177</v>
      </c>
      <c r="S87" s="1"/>
      <c r="T87" s="1"/>
      <c r="U87" s="45"/>
      <c r="V87" s="4">
        <v>42078</v>
      </c>
      <c r="W87" s="4">
        <v>43174</v>
      </c>
      <c r="X87" s="31">
        <f t="shared" si="0"/>
        <v>36.533333333333331</v>
      </c>
      <c r="Y87" s="4">
        <v>43344</v>
      </c>
      <c r="Z87" s="4">
        <v>43738</v>
      </c>
      <c r="AA87" s="31">
        <f t="shared" si="6"/>
        <v>13.133333333333333</v>
      </c>
      <c r="AB87" s="4">
        <v>43739</v>
      </c>
      <c r="AC87" s="4">
        <v>44135</v>
      </c>
      <c r="AD87" s="31">
        <f t="shared" si="7"/>
        <v>13.2</v>
      </c>
      <c r="AE87" s="31"/>
      <c r="AF87" s="31"/>
      <c r="AG87" s="31"/>
      <c r="AH87" s="31"/>
      <c r="AI87" s="31"/>
      <c r="AJ87" s="31"/>
      <c r="AK87" s="31"/>
      <c r="AL87" s="31"/>
      <c r="AM87" s="31"/>
      <c r="AN87" s="1" t="s">
        <v>147</v>
      </c>
      <c r="AO87" s="32"/>
      <c r="AP87" s="96" t="s">
        <v>2077</v>
      </c>
      <c r="AQ87" s="52" t="s">
        <v>2076</v>
      </c>
      <c r="AR87" s="1"/>
      <c r="AS87" s="1"/>
      <c r="AT87" s="32" t="s">
        <v>4207</v>
      </c>
      <c r="AU87" s="36" t="s">
        <v>3312</v>
      </c>
      <c r="AV87" s="38">
        <v>44258</v>
      </c>
      <c r="AW87" s="38" t="s">
        <v>3311</v>
      </c>
      <c r="AX87" s="38">
        <v>48028</v>
      </c>
      <c r="AY87" s="38"/>
      <c r="AZ87" s="209">
        <v>7242216099</v>
      </c>
      <c r="BA87" s="154"/>
      <c r="BB87" s="34" t="s">
        <v>2359</v>
      </c>
      <c r="BD87" s="34" t="str">
        <f t="shared" si="4"/>
        <v>hfrojas@uce.edu.ec;</v>
      </c>
    </row>
    <row r="88" spans="1:66" ht="33.75" x14ac:dyDescent="0.2">
      <c r="A88" s="29" t="s">
        <v>3062</v>
      </c>
      <c r="B88" s="1">
        <v>85</v>
      </c>
      <c r="C88" s="30">
        <v>1708260763</v>
      </c>
      <c r="D88" s="1" t="s">
        <v>2670</v>
      </c>
      <c r="E88" s="1" t="s">
        <v>2671</v>
      </c>
      <c r="F88" s="1" t="s">
        <v>6</v>
      </c>
      <c r="G88" s="45" t="s">
        <v>3365</v>
      </c>
      <c r="H88" s="1" t="s">
        <v>2672</v>
      </c>
      <c r="I88" s="1" t="s">
        <v>1776</v>
      </c>
      <c r="J88" s="1" t="s">
        <v>2842</v>
      </c>
      <c r="K88" s="1"/>
      <c r="L88" s="5" t="s">
        <v>4228</v>
      </c>
      <c r="M88" s="2">
        <v>41606</v>
      </c>
      <c r="N88" s="2">
        <v>43067</v>
      </c>
      <c r="O88" s="1" t="s">
        <v>174</v>
      </c>
      <c r="P88" s="1" t="s">
        <v>52</v>
      </c>
      <c r="Q88" s="1" t="s">
        <v>178</v>
      </c>
      <c r="R88" s="1" t="s">
        <v>177</v>
      </c>
      <c r="S88" s="1"/>
      <c r="T88" s="1"/>
      <c r="U88" s="64" t="s">
        <v>3917</v>
      </c>
      <c r="V88" s="4">
        <v>42248</v>
      </c>
      <c r="W88" s="4">
        <v>43344</v>
      </c>
      <c r="X88" s="31">
        <f t="shared" si="0"/>
        <v>36.533333333333331</v>
      </c>
      <c r="Y88" s="4">
        <v>43344</v>
      </c>
      <c r="Z88" s="4">
        <v>43709</v>
      </c>
      <c r="AA88" s="31">
        <f t="shared" si="6"/>
        <v>12.166666666666666</v>
      </c>
      <c r="AB88" s="4"/>
      <c r="AC88" s="4"/>
      <c r="AD88" s="31"/>
      <c r="AE88" s="31"/>
      <c r="AF88" s="31"/>
      <c r="AG88" s="31"/>
      <c r="AH88" s="31"/>
      <c r="AI88" s="31"/>
      <c r="AJ88" s="31"/>
      <c r="AK88" s="31"/>
      <c r="AL88" s="31"/>
      <c r="AM88" s="31"/>
      <c r="AN88" s="1" t="s">
        <v>147</v>
      </c>
      <c r="AO88" s="32"/>
      <c r="AP88" s="95" t="s">
        <v>3065</v>
      </c>
      <c r="AQ88" s="52" t="s">
        <v>3266</v>
      </c>
      <c r="AR88" s="1"/>
      <c r="AS88" s="1"/>
      <c r="AT88" s="32" t="s">
        <v>4207</v>
      </c>
      <c r="AU88" s="45" t="s">
        <v>3067</v>
      </c>
      <c r="AV88" s="47">
        <v>43619</v>
      </c>
      <c r="AW88" s="32" t="s">
        <v>3990</v>
      </c>
      <c r="AX88" s="47">
        <v>46366</v>
      </c>
      <c r="AY88" s="32"/>
      <c r="AZ88" s="202">
        <v>7241138241</v>
      </c>
      <c r="BA88" s="99"/>
      <c r="BB88" s="34" t="s">
        <v>2359</v>
      </c>
      <c r="BD88" s="34" t="str">
        <f t="shared" si="4"/>
        <v>oharo@uce.edu.ec;</v>
      </c>
    </row>
    <row r="89" spans="1:66" ht="33.75" x14ac:dyDescent="0.2">
      <c r="A89" s="29" t="s">
        <v>3062</v>
      </c>
      <c r="B89" s="1">
        <v>86</v>
      </c>
      <c r="C89" s="30">
        <v>1707037477</v>
      </c>
      <c r="D89" s="1" t="s">
        <v>2568</v>
      </c>
      <c r="E89" s="1" t="s">
        <v>2569</v>
      </c>
      <c r="F89" s="1" t="s">
        <v>6</v>
      </c>
      <c r="G89" s="45" t="s">
        <v>3366</v>
      </c>
      <c r="H89" s="1" t="s">
        <v>2570</v>
      </c>
      <c r="I89" s="1" t="s">
        <v>33</v>
      </c>
      <c r="J89" s="1" t="s">
        <v>2842</v>
      </c>
      <c r="K89" s="1" t="s">
        <v>40</v>
      </c>
      <c r="L89" s="5" t="s">
        <v>4228</v>
      </c>
      <c r="M89" s="2">
        <v>41606</v>
      </c>
      <c r="N89" s="2">
        <v>43067</v>
      </c>
      <c r="O89" s="1" t="s">
        <v>174</v>
      </c>
      <c r="P89" s="1" t="s">
        <v>52</v>
      </c>
      <c r="Q89" s="1" t="s">
        <v>2567</v>
      </c>
      <c r="R89" s="1" t="s">
        <v>177</v>
      </c>
      <c r="S89" s="1"/>
      <c r="T89" s="1"/>
      <c r="U89" s="39" t="s">
        <v>3928</v>
      </c>
      <c r="V89" s="4">
        <v>42248</v>
      </c>
      <c r="W89" s="4">
        <v>43344</v>
      </c>
      <c r="X89" s="31">
        <f t="shared" si="0"/>
        <v>36.533333333333331</v>
      </c>
      <c r="Y89" s="4">
        <v>43345</v>
      </c>
      <c r="Z89" s="4">
        <v>43619</v>
      </c>
      <c r="AA89" s="31">
        <f t="shared" si="6"/>
        <v>9.1333333333333329</v>
      </c>
      <c r="AB89" s="4"/>
      <c r="AC89" s="4"/>
      <c r="AD89" s="31"/>
      <c r="AE89" s="31"/>
      <c r="AF89" s="31"/>
      <c r="AG89" s="31"/>
      <c r="AH89" s="31"/>
      <c r="AI89" s="31"/>
      <c r="AJ89" s="31"/>
      <c r="AK89" s="31"/>
      <c r="AL89" s="31"/>
      <c r="AM89" s="31"/>
      <c r="AN89" s="1" t="s">
        <v>147</v>
      </c>
      <c r="AO89" s="32"/>
      <c r="AP89" s="95" t="s">
        <v>3066</v>
      </c>
      <c r="AQ89" s="52" t="s">
        <v>3265</v>
      </c>
      <c r="AR89" s="1"/>
      <c r="AS89" s="1"/>
      <c r="AT89" s="32" t="s">
        <v>4207</v>
      </c>
      <c r="AU89" s="1" t="s">
        <v>5079</v>
      </c>
      <c r="AV89" s="104" t="s">
        <v>5080</v>
      </c>
      <c r="AW89" s="32" t="s">
        <v>5081</v>
      </c>
      <c r="AX89" s="47">
        <v>46359</v>
      </c>
      <c r="AY89" s="32"/>
      <c r="AZ89" s="202">
        <v>7241140773</v>
      </c>
      <c r="BA89" s="99"/>
      <c r="BB89" s="34"/>
      <c r="BD89" s="34" t="str">
        <f t="shared" si="4"/>
        <v>ccalderon@uce.edu.ec</v>
      </c>
    </row>
    <row r="90" spans="1:66" s="60" customFormat="1" ht="48" customHeight="1" x14ac:dyDescent="0.2">
      <c r="A90" s="29">
        <v>11.1</v>
      </c>
      <c r="B90" s="1">
        <v>87</v>
      </c>
      <c r="C90" s="30">
        <v>501019756</v>
      </c>
      <c r="D90" s="1" t="s">
        <v>2563</v>
      </c>
      <c r="E90" s="1" t="s">
        <v>2564</v>
      </c>
      <c r="F90" s="1" t="s">
        <v>6</v>
      </c>
      <c r="G90" s="45" t="s">
        <v>3367</v>
      </c>
      <c r="H90" s="1" t="s">
        <v>2565</v>
      </c>
      <c r="I90" s="1" t="s">
        <v>2566</v>
      </c>
      <c r="J90" s="1" t="s">
        <v>2842</v>
      </c>
      <c r="K90" s="1" t="s">
        <v>40</v>
      </c>
      <c r="L90" s="5" t="s">
        <v>4228</v>
      </c>
      <c r="M90" s="2">
        <v>41606</v>
      </c>
      <c r="N90" s="2">
        <v>43067</v>
      </c>
      <c r="O90" s="1" t="s">
        <v>174</v>
      </c>
      <c r="P90" s="1" t="s">
        <v>52</v>
      </c>
      <c r="Q90" s="1" t="s">
        <v>178</v>
      </c>
      <c r="R90" s="1" t="s">
        <v>177</v>
      </c>
      <c r="S90" s="1"/>
      <c r="T90" s="1"/>
      <c r="U90" s="39" t="s">
        <v>3927</v>
      </c>
      <c r="V90" s="4">
        <v>42078</v>
      </c>
      <c r="W90" s="4">
        <v>43174</v>
      </c>
      <c r="X90" s="31">
        <f t="shared" si="0"/>
        <v>36.533333333333331</v>
      </c>
      <c r="Y90" s="4">
        <v>42248</v>
      </c>
      <c r="Z90" s="4">
        <v>43709</v>
      </c>
      <c r="AA90" s="31">
        <f t="shared" si="6"/>
        <v>48.7</v>
      </c>
      <c r="AB90" s="75"/>
      <c r="AC90" s="75"/>
      <c r="AD90" s="75"/>
      <c r="AE90" s="75"/>
      <c r="AF90" s="76"/>
      <c r="AG90" s="75"/>
      <c r="AH90" s="75"/>
      <c r="AI90" s="75"/>
      <c r="AJ90" s="75"/>
      <c r="AK90" s="75"/>
      <c r="AL90" s="75"/>
      <c r="AM90" s="75"/>
      <c r="AN90" s="75" t="s">
        <v>147</v>
      </c>
      <c r="AO90" s="75"/>
      <c r="AP90" s="96" t="s">
        <v>3104</v>
      </c>
      <c r="AQ90" s="45"/>
      <c r="AR90" s="52"/>
      <c r="AS90" s="52"/>
      <c r="AT90" s="32" t="s">
        <v>4207</v>
      </c>
      <c r="AU90" s="45" t="s">
        <v>3105</v>
      </c>
      <c r="AV90" s="47" t="s">
        <v>3106</v>
      </c>
      <c r="AW90" s="32" t="s">
        <v>3991</v>
      </c>
      <c r="AX90" s="47">
        <v>46009</v>
      </c>
      <c r="AY90" s="32"/>
      <c r="AZ90" s="202">
        <v>7241140829</v>
      </c>
      <c r="BA90" s="99"/>
      <c r="BB90" s="71"/>
      <c r="BC90" s="72"/>
      <c r="BD90" s="34" t="str">
        <f t="shared" si="4"/>
        <v>rreinoso@uce.edu.ec</v>
      </c>
      <c r="BE90" s="73"/>
      <c r="BF90" s="73"/>
      <c r="BG90" s="74"/>
      <c r="BH90" s="73"/>
      <c r="BI90" s="73"/>
      <c r="BJ90" s="73"/>
      <c r="BK90" s="73"/>
      <c r="BL90" s="73"/>
      <c r="BM90" s="73"/>
      <c r="BN90" s="73"/>
    </row>
    <row r="91" spans="1:66" ht="33.75" x14ac:dyDescent="0.2">
      <c r="A91" s="29" t="s">
        <v>3064</v>
      </c>
      <c r="B91" s="1">
        <v>88</v>
      </c>
      <c r="C91" s="30">
        <v>1713764841</v>
      </c>
      <c r="D91" s="1" t="s">
        <v>2070</v>
      </c>
      <c r="E91" s="1" t="s">
        <v>114</v>
      </c>
      <c r="F91" s="1" t="s">
        <v>6</v>
      </c>
      <c r="G91" s="45" t="s">
        <v>3444</v>
      </c>
      <c r="H91" s="1" t="s">
        <v>2069</v>
      </c>
      <c r="I91" s="1" t="s">
        <v>2068</v>
      </c>
      <c r="J91" s="1" t="s">
        <v>2842</v>
      </c>
      <c r="K91" s="1" t="s">
        <v>179</v>
      </c>
      <c r="L91" s="5" t="s">
        <v>4228</v>
      </c>
      <c r="M91" s="2">
        <v>41606</v>
      </c>
      <c r="N91" s="2">
        <v>43067</v>
      </c>
      <c r="O91" s="1" t="s">
        <v>174</v>
      </c>
      <c r="P91" s="1" t="s">
        <v>52</v>
      </c>
      <c r="Q91" s="1" t="s">
        <v>178</v>
      </c>
      <c r="R91" s="1" t="s">
        <v>177</v>
      </c>
      <c r="S91" s="1"/>
      <c r="T91" s="1"/>
      <c r="U91" s="185" t="s">
        <v>2328</v>
      </c>
      <c r="V91" s="4">
        <v>42078</v>
      </c>
      <c r="W91" s="4">
        <v>43174</v>
      </c>
      <c r="X91" s="31">
        <f t="shared" si="0"/>
        <v>36.533333333333331</v>
      </c>
      <c r="Y91" s="4">
        <v>43344</v>
      </c>
      <c r="Z91" s="4">
        <v>43708</v>
      </c>
      <c r="AA91" s="31">
        <f t="shared" si="6"/>
        <v>12.133333333333333</v>
      </c>
      <c r="AB91" s="4">
        <v>43709</v>
      </c>
      <c r="AC91" s="4">
        <v>44074</v>
      </c>
      <c r="AD91" s="31">
        <f t="shared" si="7"/>
        <v>12.166666666666666</v>
      </c>
      <c r="AE91" s="31" t="s">
        <v>3149</v>
      </c>
      <c r="AF91" s="4">
        <v>44139</v>
      </c>
      <c r="AG91" s="31"/>
      <c r="AH91" s="31"/>
      <c r="AI91" s="31"/>
      <c r="AJ91" s="31"/>
      <c r="AK91" s="31"/>
      <c r="AL91" s="31"/>
      <c r="AM91" s="31"/>
      <c r="AN91" s="1" t="s">
        <v>147</v>
      </c>
      <c r="AO91" s="32"/>
      <c r="AP91" s="96" t="s">
        <v>2067</v>
      </c>
      <c r="AQ91" s="52" t="s">
        <v>2066</v>
      </c>
      <c r="AR91" s="64"/>
      <c r="AS91" s="64"/>
      <c r="AT91" s="32" t="s">
        <v>4207</v>
      </c>
      <c r="AU91" s="56" t="s">
        <v>3864</v>
      </c>
      <c r="AV91" s="47">
        <v>44140</v>
      </c>
      <c r="AW91" s="54" t="s">
        <v>3863</v>
      </c>
      <c r="AX91" s="112">
        <v>47920</v>
      </c>
      <c r="AY91" s="54"/>
      <c r="AZ91" s="203">
        <v>7241182699</v>
      </c>
      <c r="BA91" s="148"/>
      <c r="BB91" s="34" t="s">
        <v>2359</v>
      </c>
      <c r="BD91" s="34" t="str">
        <f t="shared" si="4"/>
        <v>jrojas@uce.edu.ec;</v>
      </c>
    </row>
    <row r="92" spans="1:66" ht="33.75" x14ac:dyDescent="0.2">
      <c r="A92" s="56" t="s">
        <v>3064</v>
      </c>
      <c r="B92" s="1">
        <v>89</v>
      </c>
      <c r="C92" s="30">
        <v>1710449768</v>
      </c>
      <c r="D92" s="1" t="s">
        <v>2065</v>
      </c>
      <c r="E92" s="1" t="s">
        <v>2064</v>
      </c>
      <c r="F92" s="1" t="s">
        <v>6</v>
      </c>
      <c r="G92" s="45" t="s">
        <v>3445</v>
      </c>
      <c r="H92" s="1" t="s">
        <v>128</v>
      </c>
      <c r="I92" s="1" t="s">
        <v>99</v>
      </c>
      <c r="J92" s="1" t="s">
        <v>2842</v>
      </c>
      <c r="K92" s="1" t="s">
        <v>30</v>
      </c>
      <c r="L92" s="5" t="s">
        <v>4228</v>
      </c>
      <c r="M92" s="2">
        <v>41606</v>
      </c>
      <c r="N92" s="2">
        <v>43067</v>
      </c>
      <c r="O92" s="1" t="s">
        <v>174</v>
      </c>
      <c r="P92" s="1" t="s">
        <v>52</v>
      </c>
      <c r="Q92" s="1" t="s">
        <v>178</v>
      </c>
      <c r="R92" s="1" t="s">
        <v>177</v>
      </c>
      <c r="S92" s="1"/>
      <c r="T92" s="1"/>
      <c r="U92" s="185" t="s">
        <v>2333</v>
      </c>
      <c r="V92" s="4">
        <v>42078</v>
      </c>
      <c r="W92" s="4">
        <v>43174</v>
      </c>
      <c r="X92" s="31">
        <f t="shared" si="0"/>
        <v>36.533333333333331</v>
      </c>
      <c r="Y92" s="4">
        <v>43344</v>
      </c>
      <c r="Z92" s="4">
        <v>43708</v>
      </c>
      <c r="AA92" s="31">
        <f t="shared" si="6"/>
        <v>12.133333333333333</v>
      </c>
      <c r="AB92" s="4">
        <v>43709</v>
      </c>
      <c r="AC92" s="4">
        <v>44074</v>
      </c>
      <c r="AD92" s="31">
        <f t="shared" si="7"/>
        <v>12.166666666666666</v>
      </c>
      <c r="AE92" s="31" t="s">
        <v>3149</v>
      </c>
      <c r="AF92" s="4">
        <v>44316</v>
      </c>
      <c r="AG92" s="31"/>
      <c r="AH92" s="31"/>
      <c r="AI92" s="31"/>
      <c r="AJ92" s="31"/>
      <c r="AK92" s="31"/>
      <c r="AL92" s="31"/>
      <c r="AM92" s="31"/>
      <c r="AN92" s="1" t="s">
        <v>147</v>
      </c>
      <c r="AO92" s="32"/>
      <c r="AP92" s="96" t="s">
        <v>2063</v>
      </c>
      <c r="AQ92" s="52" t="s">
        <v>2739</v>
      </c>
      <c r="AR92" s="64"/>
      <c r="AS92" s="64"/>
      <c r="AT92" s="32" t="s">
        <v>4207</v>
      </c>
      <c r="AU92" s="36" t="s">
        <v>3173</v>
      </c>
      <c r="AV92" s="47">
        <v>44252</v>
      </c>
      <c r="AW92" s="32" t="s">
        <v>3174</v>
      </c>
      <c r="AX92" s="47">
        <v>48135</v>
      </c>
      <c r="AY92" s="32"/>
      <c r="AZ92" s="203">
        <v>7241179556</v>
      </c>
      <c r="BA92" s="148"/>
      <c r="BB92" s="34" t="s">
        <v>2359</v>
      </c>
      <c r="BD92" s="34" t="str">
        <f t="shared" si="4"/>
        <v>dsierra@uce.edu.ec;</v>
      </c>
    </row>
    <row r="93" spans="1:66" ht="33.75" x14ac:dyDescent="0.2">
      <c r="A93" s="29" t="s">
        <v>3064</v>
      </c>
      <c r="B93" s="1">
        <v>90</v>
      </c>
      <c r="C93" s="30">
        <v>401370416</v>
      </c>
      <c r="D93" s="1" t="s">
        <v>3729</v>
      </c>
      <c r="E93" s="1" t="s">
        <v>2052</v>
      </c>
      <c r="F93" s="1" t="s">
        <v>6</v>
      </c>
      <c r="G93" s="45" t="s">
        <v>3446</v>
      </c>
      <c r="H93" s="1" t="s">
        <v>2051</v>
      </c>
      <c r="I93" s="1" t="s">
        <v>2050</v>
      </c>
      <c r="J93" s="1" t="s">
        <v>2842</v>
      </c>
      <c r="K93" s="1" t="s">
        <v>30</v>
      </c>
      <c r="L93" s="5" t="s">
        <v>4228</v>
      </c>
      <c r="M93" s="2">
        <v>41606</v>
      </c>
      <c r="N93" s="2">
        <v>43067</v>
      </c>
      <c r="O93" s="1" t="s">
        <v>174</v>
      </c>
      <c r="P93" s="1" t="s">
        <v>52</v>
      </c>
      <c r="Q93" s="1" t="s">
        <v>178</v>
      </c>
      <c r="R93" s="1" t="s">
        <v>177</v>
      </c>
      <c r="S93" s="1"/>
      <c r="T93" s="1"/>
      <c r="U93" s="45"/>
      <c r="V93" s="4">
        <v>42078</v>
      </c>
      <c r="W93" s="4">
        <v>43174</v>
      </c>
      <c r="X93" s="31">
        <f t="shared" si="0"/>
        <v>36.533333333333331</v>
      </c>
      <c r="Y93" s="4">
        <v>43344</v>
      </c>
      <c r="Z93" s="4">
        <v>43709</v>
      </c>
      <c r="AA93" s="31">
        <f t="shared" si="6"/>
        <v>12.166666666666666</v>
      </c>
      <c r="AB93" s="4">
        <v>43709</v>
      </c>
      <c r="AC93" s="4">
        <v>44074</v>
      </c>
      <c r="AD93" s="31">
        <f t="shared" si="7"/>
        <v>12.166666666666666</v>
      </c>
      <c r="AE93" s="31" t="s">
        <v>3149</v>
      </c>
      <c r="AF93" s="4">
        <v>44316</v>
      </c>
      <c r="AG93" s="31"/>
      <c r="AH93" s="31"/>
      <c r="AI93" s="31"/>
      <c r="AJ93" s="31"/>
      <c r="AK93" s="31"/>
      <c r="AL93" s="31"/>
      <c r="AM93" s="31"/>
      <c r="AN93" s="1" t="s">
        <v>147</v>
      </c>
      <c r="AO93" s="32"/>
      <c r="AP93" s="1" t="s">
        <v>2049</v>
      </c>
      <c r="AQ93" s="52" t="s">
        <v>2751</v>
      </c>
      <c r="AR93" s="64"/>
      <c r="AS93" s="64"/>
      <c r="AT93" s="32" t="s">
        <v>4207</v>
      </c>
      <c r="AU93" s="36" t="s">
        <v>3220</v>
      </c>
      <c r="AV93" s="38">
        <v>44245</v>
      </c>
      <c r="AW93" s="38" t="s">
        <v>3221</v>
      </c>
      <c r="AX93" s="38">
        <v>48023</v>
      </c>
      <c r="AY93" s="38"/>
      <c r="AZ93" s="203">
        <v>7241183070</v>
      </c>
      <c r="BA93" s="148"/>
      <c r="BB93" s="34" t="s">
        <v>2359</v>
      </c>
      <c r="BD93" s="34" t="str">
        <f t="shared" si="4"/>
        <v>jlcazarez@uce.edu.ec;</v>
      </c>
    </row>
    <row r="94" spans="1:66" ht="33.75" x14ac:dyDescent="0.2">
      <c r="A94" s="29" t="s">
        <v>3064</v>
      </c>
      <c r="B94" s="1">
        <v>91</v>
      </c>
      <c r="C94" s="30">
        <v>801551052</v>
      </c>
      <c r="D94" s="1" t="s">
        <v>2663</v>
      </c>
      <c r="E94" s="1" t="s">
        <v>2664</v>
      </c>
      <c r="F94" s="1" t="s">
        <v>6</v>
      </c>
      <c r="G94" s="45" t="s">
        <v>3368</v>
      </c>
      <c r="H94" s="1" t="s">
        <v>2665</v>
      </c>
      <c r="I94" s="1" t="s">
        <v>33</v>
      </c>
      <c r="J94" s="1" t="s">
        <v>2842</v>
      </c>
      <c r="K94" s="1" t="s">
        <v>30</v>
      </c>
      <c r="L94" s="5" t="s">
        <v>4228</v>
      </c>
      <c r="M94" s="2">
        <v>41606</v>
      </c>
      <c r="N94" s="2">
        <v>43067</v>
      </c>
      <c r="O94" s="1" t="s">
        <v>174</v>
      </c>
      <c r="P94" s="1" t="s">
        <v>52</v>
      </c>
      <c r="Q94" s="1" t="s">
        <v>178</v>
      </c>
      <c r="R94" s="1" t="s">
        <v>177</v>
      </c>
      <c r="S94" s="1"/>
      <c r="T94" s="1"/>
      <c r="U94" s="64" t="s">
        <v>3916</v>
      </c>
      <c r="V94" s="4">
        <v>42248</v>
      </c>
      <c r="W94" s="4">
        <v>43344</v>
      </c>
      <c r="X94" s="31">
        <f t="shared" si="0"/>
        <v>36.533333333333331</v>
      </c>
      <c r="Y94" s="4">
        <v>43344</v>
      </c>
      <c r="Z94" s="4">
        <v>43709</v>
      </c>
      <c r="AA94" s="31">
        <f t="shared" si="6"/>
        <v>12.166666666666666</v>
      </c>
      <c r="AB94" s="4"/>
      <c r="AC94" s="4"/>
      <c r="AD94" s="31"/>
      <c r="AE94" s="31"/>
      <c r="AF94" s="31"/>
      <c r="AG94" s="31"/>
      <c r="AH94" s="31"/>
      <c r="AI94" s="31"/>
      <c r="AJ94" s="31"/>
      <c r="AK94" s="31"/>
      <c r="AL94" s="31"/>
      <c r="AM94" s="31"/>
      <c r="AN94" s="1" t="s">
        <v>147</v>
      </c>
      <c r="AO94" s="32"/>
      <c r="AP94" s="1" t="s">
        <v>3061</v>
      </c>
      <c r="AQ94" s="52" t="s">
        <v>3264</v>
      </c>
      <c r="AR94" s="45"/>
      <c r="AS94" s="45"/>
      <c r="AT94" s="32" t="s">
        <v>4207</v>
      </c>
      <c r="AU94" s="1" t="s">
        <v>5142</v>
      </c>
      <c r="AV94" s="47">
        <v>43419</v>
      </c>
      <c r="AW94" s="32" t="s">
        <v>5143</v>
      </c>
      <c r="AX94" s="47">
        <v>45759</v>
      </c>
      <c r="AY94" s="32"/>
      <c r="AZ94" s="202">
        <v>7241142746</v>
      </c>
      <c r="BA94" s="99"/>
      <c r="BB94" s="34"/>
      <c r="BD94" s="34" t="str">
        <f t="shared" si="4"/>
        <v>sbarreno@uce.edu.ec</v>
      </c>
    </row>
    <row r="95" spans="1:66" ht="33.75" x14ac:dyDescent="0.2">
      <c r="A95" s="29" t="s">
        <v>3064</v>
      </c>
      <c r="B95" s="1">
        <v>92</v>
      </c>
      <c r="C95" s="30">
        <v>1708350267</v>
      </c>
      <c r="D95" s="1" t="s">
        <v>2666</v>
      </c>
      <c r="E95" s="1" t="s">
        <v>2667</v>
      </c>
      <c r="F95" s="1" t="s">
        <v>19</v>
      </c>
      <c r="G95" s="45" t="s">
        <v>3369</v>
      </c>
      <c r="H95" s="1" t="s">
        <v>2668</v>
      </c>
      <c r="I95" s="1" t="s">
        <v>2147</v>
      </c>
      <c r="J95" s="1" t="s">
        <v>225</v>
      </c>
      <c r="K95" s="1" t="s">
        <v>2669</v>
      </c>
      <c r="L95" s="5" t="s">
        <v>4228</v>
      </c>
      <c r="M95" s="2">
        <v>41606</v>
      </c>
      <c r="N95" s="2">
        <v>43067</v>
      </c>
      <c r="O95" s="1" t="s">
        <v>174</v>
      </c>
      <c r="P95" s="1" t="s">
        <v>52</v>
      </c>
      <c r="Q95" s="1" t="s">
        <v>178</v>
      </c>
      <c r="R95" s="1" t="s">
        <v>3087</v>
      </c>
      <c r="S95" s="1"/>
      <c r="T95" s="1"/>
      <c r="U95" s="39" t="s">
        <v>3911</v>
      </c>
      <c r="V95" s="4">
        <v>42248</v>
      </c>
      <c r="W95" s="4">
        <v>43344</v>
      </c>
      <c r="X95" s="31">
        <f t="shared" ref="X95" si="10">+((W95-V95)/30)</f>
        <v>36.533333333333331</v>
      </c>
      <c r="Y95" s="4">
        <v>43344</v>
      </c>
      <c r="Z95" s="4">
        <v>43709</v>
      </c>
      <c r="AA95" s="31">
        <f t="shared" si="6"/>
        <v>12.166666666666666</v>
      </c>
      <c r="AB95" s="4"/>
      <c r="AC95" s="4"/>
      <c r="AD95" s="31"/>
      <c r="AE95" s="31"/>
      <c r="AF95" s="31"/>
      <c r="AG95" s="31"/>
      <c r="AH95" s="31"/>
      <c r="AI95" s="31"/>
      <c r="AJ95" s="31"/>
      <c r="AK95" s="31"/>
      <c r="AL95" s="31"/>
      <c r="AM95" s="31"/>
      <c r="AN95" s="1" t="s">
        <v>147</v>
      </c>
      <c r="AO95" s="32"/>
      <c r="AP95" s="1" t="s">
        <v>3088</v>
      </c>
      <c r="AQ95" s="52"/>
      <c r="AR95" s="45"/>
      <c r="AS95" s="45"/>
      <c r="AT95" s="32" t="s">
        <v>4207</v>
      </c>
      <c r="AU95" s="1" t="s">
        <v>4627</v>
      </c>
      <c r="AV95" s="47">
        <v>43419</v>
      </c>
      <c r="AW95" s="32" t="s">
        <v>4628</v>
      </c>
      <c r="AX95" s="47">
        <v>45759</v>
      </c>
      <c r="AY95" s="32"/>
      <c r="AZ95" s="202">
        <v>7241139771</v>
      </c>
      <c r="BA95" s="99"/>
      <c r="BB95" s="34"/>
      <c r="BD95" s="34" t="str">
        <f t="shared" si="4"/>
        <v>jemartinez@uce.edu.ec</v>
      </c>
    </row>
    <row r="96" spans="1:66" ht="33.75" x14ac:dyDescent="0.2">
      <c r="A96" s="29">
        <v>12</v>
      </c>
      <c r="B96" s="1">
        <v>93</v>
      </c>
      <c r="C96" s="30">
        <v>1711621563</v>
      </c>
      <c r="D96" s="1" t="s">
        <v>42</v>
      </c>
      <c r="E96" s="1" t="s">
        <v>2711</v>
      </c>
      <c r="F96" s="1" t="s">
        <v>19</v>
      </c>
      <c r="G96" s="45" t="s">
        <v>3370</v>
      </c>
      <c r="H96" s="1" t="s">
        <v>2712</v>
      </c>
      <c r="I96" s="1" t="s">
        <v>2713</v>
      </c>
      <c r="J96" s="1" t="s">
        <v>70</v>
      </c>
      <c r="K96" s="1" t="s">
        <v>69</v>
      </c>
      <c r="L96" s="1" t="s">
        <v>4228</v>
      </c>
      <c r="M96" s="3">
        <v>41911</v>
      </c>
      <c r="N96" s="3">
        <v>43372</v>
      </c>
      <c r="O96" s="1" t="s">
        <v>174</v>
      </c>
      <c r="P96" s="1" t="s">
        <v>52</v>
      </c>
      <c r="Q96" s="1" t="s">
        <v>173</v>
      </c>
      <c r="R96" s="1" t="s">
        <v>634</v>
      </c>
      <c r="S96" s="1"/>
      <c r="T96" s="1"/>
      <c r="U96" s="48" t="s">
        <v>3898</v>
      </c>
      <c r="V96" s="4">
        <v>42309</v>
      </c>
      <c r="W96" s="4">
        <v>43404</v>
      </c>
      <c r="X96" s="31">
        <f t="shared" si="0"/>
        <v>36.5</v>
      </c>
      <c r="Y96" s="4">
        <v>43405</v>
      </c>
      <c r="Z96" s="4">
        <v>43661</v>
      </c>
      <c r="AA96" s="31">
        <f t="shared" si="6"/>
        <v>8.5333333333333332</v>
      </c>
      <c r="AB96" s="4"/>
      <c r="AC96" s="4"/>
      <c r="AD96" s="31"/>
      <c r="AE96" s="31"/>
      <c r="AF96" s="31"/>
      <c r="AG96" s="31"/>
      <c r="AH96" s="31"/>
      <c r="AI96" s="31"/>
      <c r="AJ96" s="31"/>
      <c r="AK96" s="31"/>
      <c r="AL96" s="31"/>
      <c r="AM96" s="31"/>
      <c r="AN96" s="1" t="s">
        <v>147</v>
      </c>
      <c r="AO96" s="32"/>
      <c r="AP96" s="1" t="s">
        <v>2714</v>
      </c>
      <c r="AQ96" s="52"/>
      <c r="AR96" s="45"/>
      <c r="AS96" s="45"/>
      <c r="AT96" s="32" t="s">
        <v>4207</v>
      </c>
      <c r="AU96" s="45" t="s">
        <v>2960</v>
      </c>
      <c r="AV96" s="47">
        <v>43647</v>
      </c>
      <c r="AW96" s="32" t="s">
        <v>2959</v>
      </c>
      <c r="AX96" s="47">
        <v>46357</v>
      </c>
      <c r="AY96" s="32"/>
      <c r="AZ96" s="202">
        <v>7241162972</v>
      </c>
      <c r="BA96" s="99"/>
      <c r="BB96" s="34"/>
      <c r="BD96" s="34" t="str">
        <f t="shared" si="4"/>
        <v>dmeza@uce.edu.ec</v>
      </c>
    </row>
    <row r="97" spans="1:68" ht="33.75" x14ac:dyDescent="0.2">
      <c r="A97" s="29">
        <v>12</v>
      </c>
      <c r="B97" s="1">
        <v>94</v>
      </c>
      <c r="C97" s="30">
        <v>1704736261</v>
      </c>
      <c r="D97" s="1" t="s">
        <v>2005</v>
      </c>
      <c r="E97" s="1" t="s">
        <v>2004</v>
      </c>
      <c r="F97" s="1" t="s">
        <v>6</v>
      </c>
      <c r="G97" s="45" t="s">
        <v>3371</v>
      </c>
      <c r="H97" s="1" t="s">
        <v>2003</v>
      </c>
      <c r="I97" s="1" t="s">
        <v>2002</v>
      </c>
      <c r="J97" s="1" t="s">
        <v>3150</v>
      </c>
      <c r="K97" s="1" t="s">
        <v>30</v>
      </c>
      <c r="L97" s="1" t="s">
        <v>4228</v>
      </c>
      <c r="M97" s="3">
        <v>41911</v>
      </c>
      <c r="N97" s="3">
        <v>43372</v>
      </c>
      <c r="O97" s="1" t="s">
        <v>174</v>
      </c>
      <c r="P97" s="1" t="s">
        <v>52</v>
      </c>
      <c r="Q97" s="1" t="s">
        <v>173</v>
      </c>
      <c r="R97" s="1" t="s">
        <v>172</v>
      </c>
      <c r="S97" s="1"/>
      <c r="T97" s="1"/>
      <c r="U97" s="45"/>
      <c r="V97" s="4">
        <v>42309</v>
      </c>
      <c r="W97" s="4">
        <v>43769</v>
      </c>
      <c r="X97" s="31">
        <f t="shared" si="0"/>
        <v>48.666666666666664</v>
      </c>
      <c r="Y97" s="31"/>
      <c r="Z97" s="31"/>
      <c r="AA97" s="31">
        <f t="shared" si="6"/>
        <v>0</v>
      </c>
      <c r="AB97" s="31"/>
      <c r="AC97" s="31"/>
      <c r="AD97" s="31">
        <f t="shared" si="7"/>
        <v>0</v>
      </c>
      <c r="AE97" s="31"/>
      <c r="AF97" s="31"/>
      <c r="AG97" s="31"/>
      <c r="AH97" s="31"/>
      <c r="AI97" s="31"/>
      <c r="AJ97" s="31"/>
      <c r="AK97" s="31"/>
      <c r="AL97" s="31"/>
      <c r="AM97" s="31"/>
      <c r="AN97" s="1" t="s">
        <v>147</v>
      </c>
      <c r="AO97" s="32"/>
      <c r="AP97" s="96" t="s">
        <v>2001</v>
      </c>
      <c r="AQ97" s="52" t="s">
        <v>2000</v>
      </c>
      <c r="AR97" s="45"/>
      <c r="AS97" s="45"/>
      <c r="AT97" s="32"/>
      <c r="AU97" s="129" t="s">
        <v>4335</v>
      </c>
      <c r="AV97" s="32"/>
      <c r="AW97" s="32"/>
      <c r="AX97" s="32"/>
      <c r="AY97" s="32"/>
      <c r="AZ97" s="202" t="s">
        <v>2422</v>
      </c>
      <c r="BA97" s="99"/>
      <c r="BB97" s="34" t="s">
        <v>2359</v>
      </c>
      <c r="BD97" s="34" t="str">
        <f t="shared" si="4"/>
        <v>jarroba@uce.edu.ec;</v>
      </c>
    </row>
    <row r="98" spans="1:68" s="73" customFormat="1" ht="40.15" customHeight="1" x14ac:dyDescent="0.2">
      <c r="A98" s="29">
        <v>12</v>
      </c>
      <c r="B98" s="1">
        <v>95</v>
      </c>
      <c r="C98" s="30">
        <v>1712156684</v>
      </c>
      <c r="D98" s="1" t="s">
        <v>2682</v>
      </c>
      <c r="E98" s="1" t="s">
        <v>2683</v>
      </c>
      <c r="F98" s="1" t="s">
        <v>6</v>
      </c>
      <c r="G98" s="45" t="s">
        <v>3372</v>
      </c>
      <c r="H98" s="1" t="s">
        <v>2010</v>
      </c>
      <c r="I98" s="1" t="s">
        <v>2684</v>
      </c>
      <c r="J98" s="1" t="s">
        <v>70</v>
      </c>
      <c r="K98" s="1" t="s">
        <v>69</v>
      </c>
      <c r="L98" s="1" t="s">
        <v>4228</v>
      </c>
      <c r="M98" s="3">
        <v>41911</v>
      </c>
      <c r="N98" s="3">
        <v>43372</v>
      </c>
      <c r="O98" s="1" t="s">
        <v>174</v>
      </c>
      <c r="P98" s="1" t="s">
        <v>52</v>
      </c>
      <c r="Q98" s="1" t="s">
        <v>173</v>
      </c>
      <c r="R98" s="1" t="s">
        <v>172</v>
      </c>
      <c r="S98" s="1"/>
      <c r="T98" s="1"/>
      <c r="U98" s="48" t="s">
        <v>3900</v>
      </c>
      <c r="V98" s="4">
        <v>42309</v>
      </c>
      <c r="W98" s="4">
        <v>43404</v>
      </c>
      <c r="X98" s="31">
        <f t="shared" si="0"/>
        <v>36.5</v>
      </c>
      <c r="Y98" s="4">
        <v>43405</v>
      </c>
      <c r="Z98" s="4">
        <v>43769</v>
      </c>
      <c r="AA98" s="31">
        <f t="shared" si="6"/>
        <v>12.133333333333333</v>
      </c>
      <c r="AB98" s="75"/>
      <c r="AC98" s="75"/>
      <c r="AD98" s="75"/>
      <c r="AE98" s="75"/>
      <c r="AF98" s="76"/>
      <c r="AG98" s="75"/>
      <c r="AH98" s="75"/>
      <c r="AI98" s="75"/>
      <c r="AJ98" s="75"/>
      <c r="AK98" s="75"/>
      <c r="AL98" s="75"/>
      <c r="AM98" s="75"/>
      <c r="AN98" s="1" t="s">
        <v>147</v>
      </c>
      <c r="AO98" s="75"/>
      <c r="AP98" s="96" t="s">
        <v>2685</v>
      </c>
      <c r="AQ98" s="32"/>
      <c r="AR98" s="32"/>
      <c r="AS98" s="32"/>
      <c r="AT98" s="32" t="s">
        <v>4207</v>
      </c>
      <c r="AU98" s="45" t="s">
        <v>3828</v>
      </c>
      <c r="AV98" s="47">
        <v>43549</v>
      </c>
      <c r="AW98" s="32" t="s">
        <v>3992</v>
      </c>
      <c r="AX98" s="47">
        <v>46036</v>
      </c>
      <c r="AY98" s="32"/>
      <c r="AZ98" s="202">
        <v>7241162474</v>
      </c>
      <c r="BA98" s="99"/>
      <c r="BB98" s="34" t="s">
        <v>2359</v>
      </c>
      <c r="BC98" s="72"/>
      <c r="BD98" s="34" t="str">
        <f t="shared" si="4"/>
        <v>fvalverde@uce.edu.ec;</v>
      </c>
      <c r="BG98" s="74"/>
      <c r="BO98" s="73" t="s">
        <v>2359</v>
      </c>
      <c r="BP98" s="73" t="e">
        <f>CONCATENATE(#REF!,BO98)</f>
        <v>#REF!</v>
      </c>
    </row>
    <row r="99" spans="1:68" s="73" customFormat="1" ht="40.15" customHeight="1" x14ac:dyDescent="0.2">
      <c r="A99" s="29">
        <v>12</v>
      </c>
      <c r="B99" s="1">
        <v>96</v>
      </c>
      <c r="C99" s="30">
        <v>1714945704</v>
      </c>
      <c r="D99" s="1" t="s">
        <v>2679</v>
      </c>
      <c r="E99" s="1" t="s">
        <v>2680</v>
      </c>
      <c r="F99" s="1" t="s">
        <v>19</v>
      </c>
      <c r="G99" s="45" t="s">
        <v>3373</v>
      </c>
      <c r="H99" s="1" t="s">
        <v>186</v>
      </c>
      <c r="I99" s="1" t="s">
        <v>2681</v>
      </c>
      <c r="J99" s="1" t="s">
        <v>70</v>
      </c>
      <c r="K99" s="1" t="s">
        <v>69</v>
      </c>
      <c r="L99" s="1" t="s">
        <v>4228</v>
      </c>
      <c r="M99" s="3">
        <v>41911</v>
      </c>
      <c r="N99" s="3">
        <v>43372</v>
      </c>
      <c r="O99" s="1" t="s">
        <v>174</v>
      </c>
      <c r="P99" s="1" t="s">
        <v>52</v>
      </c>
      <c r="Q99" s="1" t="s">
        <v>173</v>
      </c>
      <c r="R99" s="1" t="s">
        <v>634</v>
      </c>
      <c r="S99" s="1"/>
      <c r="T99" s="1"/>
      <c r="U99" s="48" t="s">
        <v>3899</v>
      </c>
      <c r="V99" s="4">
        <v>42309</v>
      </c>
      <c r="W99" s="4">
        <v>43404</v>
      </c>
      <c r="X99" s="31">
        <f t="shared" si="0"/>
        <v>36.5</v>
      </c>
      <c r="Y99" s="4">
        <v>43405</v>
      </c>
      <c r="Z99" s="4">
        <v>43769</v>
      </c>
      <c r="AA99" s="31">
        <f t="shared" si="6"/>
        <v>12.133333333333333</v>
      </c>
      <c r="AB99" s="75"/>
      <c r="AC99" s="75"/>
      <c r="AD99" s="75"/>
      <c r="AE99" s="75"/>
      <c r="AF99" s="76"/>
      <c r="AG99" s="75"/>
      <c r="AH99" s="75"/>
      <c r="AI99" s="75"/>
      <c r="AJ99" s="75"/>
      <c r="AK99" s="75"/>
      <c r="AL99" s="75"/>
      <c r="AM99" s="75"/>
      <c r="AN99" s="1" t="s">
        <v>147</v>
      </c>
      <c r="AO99" s="75"/>
      <c r="AP99" s="96" t="s">
        <v>3130</v>
      </c>
      <c r="AQ99" s="75"/>
      <c r="AR99" s="75"/>
      <c r="AS99" s="75"/>
      <c r="AT99" s="32" t="s">
        <v>4207</v>
      </c>
      <c r="AU99" s="45" t="s">
        <v>3131</v>
      </c>
      <c r="AV99" s="47">
        <v>43565</v>
      </c>
      <c r="AW99" s="32" t="s">
        <v>3993</v>
      </c>
      <c r="AX99" s="47">
        <v>46433</v>
      </c>
      <c r="AY99" s="32"/>
      <c r="AZ99" s="202">
        <v>7241146193</v>
      </c>
      <c r="BA99" s="99"/>
      <c r="BB99" s="34" t="s">
        <v>2359</v>
      </c>
      <c r="BC99" s="72"/>
      <c r="BD99" s="34" t="str">
        <f t="shared" si="4"/>
        <v>gsmejia@uce.edu.ec;</v>
      </c>
      <c r="BG99" s="74"/>
      <c r="BO99" s="73" t="s">
        <v>2359</v>
      </c>
      <c r="BP99" s="73" t="e">
        <f>CONCATENATE(#REF!,BO99)</f>
        <v>#REF!</v>
      </c>
    </row>
    <row r="100" spans="1:68" s="73" customFormat="1" ht="40.15" customHeight="1" x14ac:dyDescent="0.25">
      <c r="A100" s="29">
        <v>12</v>
      </c>
      <c r="B100" s="1"/>
      <c r="C100" s="30">
        <v>1709771883</v>
      </c>
      <c r="D100" s="1" t="s">
        <v>5244</v>
      </c>
      <c r="E100" s="1" t="s">
        <v>5245</v>
      </c>
      <c r="F100" s="1" t="s">
        <v>6</v>
      </c>
      <c r="G100" s="45"/>
      <c r="H100" s="1" t="s">
        <v>5248</v>
      </c>
      <c r="I100" s="1" t="s">
        <v>5247</v>
      </c>
      <c r="J100" s="1" t="s">
        <v>70</v>
      </c>
      <c r="K100" s="1"/>
      <c r="L100" s="1" t="s">
        <v>4228</v>
      </c>
      <c r="M100" s="3">
        <v>41911</v>
      </c>
      <c r="N100" s="3">
        <v>43372</v>
      </c>
      <c r="O100" s="1" t="s">
        <v>174</v>
      </c>
      <c r="P100" s="1" t="s">
        <v>52</v>
      </c>
      <c r="Q100" s="1" t="s">
        <v>173</v>
      </c>
      <c r="R100" s="1" t="s">
        <v>172</v>
      </c>
      <c r="S100" s="1"/>
      <c r="T100" s="1"/>
      <c r="U100" s="48"/>
      <c r="V100" s="4">
        <v>43009</v>
      </c>
      <c r="W100" s="4">
        <v>43738</v>
      </c>
      <c r="X100" s="31">
        <f t="shared" si="0"/>
        <v>24.3</v>
      </c>
      <c r="Y100" s="4"/>
      <c r="Z100" s="4"/>
      <c r="AA100" s="31"/>
      <c r="AB100" s="75"/>
      <c r="AC100" s="75"/>
      <c r="AD100" s="75"/>
      <c r="AE100" s="75"/>
      <c r="AF100" s="76"/>
      <c r="AG100" s="75"/>
      <c r="AH100" s="75"/>
      <c r="AI100" s="75"/>
      <c r="AJ100" s="75"/>
      <c r="AK100" s="75"/>
      <c r="AL100" s="75"/>
      <c r="AM100" s="75"/>
      <c r="AN100" s="1" t="s">
        <v>147</v>
      </c>
      <c r="AO100" s="75"/>
      <c r="AP100" s="244" t="s">
        <v>5249</v>
      </c>
      <c r="AQ100" s="75"/>
      <c r="AR100" s="75" t="s">
        <v>5246</v>
      </c>
      <c r="AS100" s="259">
        <v>1</v>
      </c>
      <c r="AT100" s="32"/>
      <c r="AU100" s="45"/>
      <c r="AV100" s="47"/>
      <c r="AW100" s="32"/>
      <c r="AX100" s="47"/>
      <c r="AY100" s="32"/>
      <c r="AZ100" s="202"/>
      <c r="BA100" s="99"/>
      <c r="BB100" s="34" t="s">
        <v>2359</v>
      </c>
      <c r="BC100" s="72"/>
      <c r="BD100" s="34" t="s">
        <v>5249</v>
      </c>
      <c r="BG100" s="74"/>
    </row>
    <row r="101" spans="1:68" s="73" customFormat="1" ht="40.15" customHeight="1" x14ac:dyDescent="0.2">
      <c r="A101" s="29" t="s">
        <v>4232</v>
      </c>
      <c r="B101" s="1">
        <v>97</v>
      </c>
      <c r="C101" s="30">
        <v>1712427879</v>
      </c>
      <c r="D101" s="1" t="s">
        <v>2468</v>
      </c>
      <c r="E101" s="1" t="s">
        <v>2469</v>
      </c>
      <c r="F101" s="1" t="s">
        <v>6</v>
      </c>
      <c r="G101" s="1"/>
      <c r="H101" s="1" t="s">
        <v>2470</v>
      </c>
      <c r="I101" s="1" t="s">
        <v>2185</v>
      </c>
      <c r="J101" s="1" t="s">
        <v>2842</v>
      </c>
      <c r="K101" s="1" t="s">
        <v>3287</v>
      </c>
      <c r="L101" s="1" t="s">
        <v>4228</v>
      </c>
      <c r="M101" s="3">
        <v>41911</v>
      </c>
      <c r="N101" s="3">
        <v>43372</v>
      </c>
      <c r="O101" s="1" t="s">
        <v>174</v>
      </c>
      <c r="P101" s="1" t="s">
        <v>52</v>
      </c>
      <c r="Q101" s="1" t="s">
        <v>178</v>
      </c>
      <c r="R101" s="1" t="s">
        <v>177</v>
      </c>
      <c r="S101" s="1"/>
      <c r="T101" s="1"/>
      <c r="U101" s="77"/>
      <c r="V101" s="4">
        <v>41760</v>
      </c>
      <c r="W101" s="4">
        <v>42855</v>
      </c>
      <c r="X101" s="31">
        <f t="shared" si="0"/>
        <v>36.5</v>
      </c>
      <c r="Y101" s="78"/>
      <c r="Z101" s="76"/>
      <c r="AA101" s="75"/>
      <c r="AB101" s="75"/>
      <c r="AC101" s="75"/>
      <c r="AD101" s="75"/>
      <c r="AE101" s="75"/>
      <c r="AF101" s="76"/>
      <c r="AG101" s="75"/>
      <c r="AH101" s="75"/>
      <c r="AI101" s="75"/>
      <c r="AJ101" s="75"/>
      <c r="AK101" s="75"/>
      <c r="AL101" s="75"/>
      <c r="AM101" s="75"/>
      <c r="AN101" s="1" t="s">
        <v>147</v>
      </c>
      <c r="AO101" s="75"/>
      <c r="AP101" s="96" t="s">
        <v>3288</v>
      </c>
      <c r="AQ101" s="75"/>
      <c r="AR101" s="75" t="s">
        <v>5352</v>
      </c>
      <c r="AS101" s="75"/>
      <c r="AT101" s="32" t="s">
        <v>4207</v>
      </c>
      <c r="AU101" s="129" t="s">
        <v>4334</v>
      </c>
      <c r="AV101" s="79" t="s">
        <v>3289</v>
      </c>
      <c r="AW101" s="32"/>
      <c r="AX101" s="32"/>
      <c r="AY101" s="32"/>
      <c r="AZ101" s="202">
        <v>7241120181</v>
      </c>
      <c r="BA101" s="99"/>
      <c r="BB101" s="34" t="s">
        <v>2359</v>
      </c>
      <c r="BC101" s="72"/>
      <c r="BD101" s="34" t="str">
        <f t="shared" si="4"/>
        <v>hperez@uce.edu.ec;</v>
      </c>
      <c r="BG101" s="74"/>
    </row>
    <row r="102" spans="1:68" s="73" customFormat="1" ht="40.15" customHeight="1" x14ac:dyDescent="0.2">
      <c r="A102" s="29" t="s">
        <v>4232</v>
      </c>
      <c r="B102" s="1">
        <v>98</v>
      </c>
      <c r="C102" s="30">
        <v>1707768204</v>
      </c>
      <c r="D102" s="1" t="s">
        <v>2465</v>
      </c>
      <c r="E102" s="1" t="s">
        <v>2466</v>
      </c>
      <c r="F102" s="1" t="s">
        <v>6</v>
      </c>
      <c r="G102" s="1"/>
      <c r="H102" s="1" t="s">
        <v>215</v>
      </c>
      <c r="I102" s="1" t="s">
        <v>2467</v>
      </c>
      <c r="J102" s="1" t="s">
        <v>2842</v>
      </c>
      <c r="K102" s="1" t="s">
        <v>4</v>
      </c>
      <c r="L102" s="1" t="s">
        <v>4228</v>
      </c>
      <c r="M102" s="3">
        <v>41911</v>
      </c>
      <c r="N102" s="3">
        <v>43372</v>
      </c>
      <c r="O102" s="1" t="s">
        <v>174</v>
      </c>
      <c r="P102" s="1" t="s">
        <v>52</v>
      </c>
      <c r="Q102" s="1" t="s">
        <v>178</v>
      </c>
      <c r="R102" s="1" t="s">
        <v>177</v>
      </c>
      <c r="S102" s="1"/>
      <c r="T102" s="1"/>
      <c r="U102" s="64" t="s">
        <v>3929</v>
      </c>
      <c r="V102" s="4">
        <v>41760</v>
      </c>
      <c r="W102" s="4">
        <v>42855</v>
      </c>
      <c r="X102" s="31">
        <f t="shared" si="0"/>
        <v>36.5</v>
      </c>
      <c r="Y102" s="78"/>
      <c r="Z102" s="76"/>
      <c r="AA102" s="75"/>
      <c r="AB102" s="75"/>
      <c r="AC102" s="75"/>
      <c r="AD102" s="75"/>
      <c r="AE102" s="75"/>
      <c r="AF102" s="76"/>
      <c r="AG102" s="75"/>
      <c r="AH102" s="75"/>
      <c r="AI102" s="75"/>
      <c r="AJ102" s="75"/>
      <c r="AK102" s="75"/>
      <c r="AL102" s="75"/>
      <c r="AM102" s="75"/>
      <c r="AN102" s="1" t="s">
        <v>147</v>
      </c>
      <c r="AO102" s="75"/>
      <c r="AP102" s="96" t="s">
        <v>3299</v>
      </c>
      <c r="AQ102" s="75"/>
      <c r="AR102" s="75"/>
      <c r="AS102" s="75"/>
      <c r="AT102" s="32" t="s">
        <v>4207</v>
      </c>
      <c r="AU102" s="129" t="s">
        <v>4824</v>
      </c>
      <c r="AV102" s="79" t="s">
        <v>3290</v>
      </c>
      <c r="AW102" s="32"/>
      <c r="AX102" s="32"/>
      <c r="AY102" s="32"/>
      <c r="AZ102" s="202">
        <v>7241128390</v>
      </c>
      <c r="BA102" s="99"/>
      <c r="BB102" s="34" t="s">
        <v>2359</v>
      </c>
      <c r="BC102" s="72"/>
      <c r="BD102" s="34" t="str">
        <f t="shared" si="4"/>
        <v>gapalacios@uce.edu.ec;</v>
      </c>
      <c r="BG102" s="74"/>
    </row>
    <row r="103" spans="1:68" s="73" customFormat="1" ht="40.15" customHeight="1" x14ac:dyDescent="0.2">
      <c r="A103" s="29" t="s">
        <v>4232</v>
      </c>
      <c r="B103" s="1">
        <v>99</v>
      </c>
      <c r="C103" s="30">
        <v>1710732767</v>
      </c>
      <c r="D103" s="1" t="s">
        <v>2471</v>
      </c>
      <c r="E103" s="1" t="s">
        <v>2472</v>
      </c>
      <c r="F103" s="80" t="s">
        <v>6</v>
      </c>
      <c r="G103" s="80"/>
      <c r="H103" s="1" t="s">
        <v>2473</v>
      </c>
      <c r="I103" s="1" t="s">
        <v>84</v>
      </c>
      <c r="J103" s="1" t="s">
        <v>2842</v>
      </c>
      <c r="K103" s="1" t="s">
        <v>173</v>
      </c>
      <c r="L103" s="1" t="s">
        <v>4228</v>
      </c>
      <c r="M103" s="3">
        <v>41911</v>
      </c>
      <c r="N103" s="3">
        <v>43372</v>
      </c>
      <c r="O103" s="1" t="s">
        <v>174</v>
      </c>
      <c r="P103" s="1" t="s">
        <v>52</v>
      </c>
      <c r="Q103" s="1" t="s">
        <v>178</v>
      </c>
      <c r="R103" s="1" t="s">
        <v>177</v>
      </c>
      <c r="S103" s="1"/>
      <c r="T103" s="1"/>
      <c r="U103" s="1"/>
      <c r="V103" s="4">
        <v>41760</v>
      </c>
      <c r="W103" s="4">
        <v>42855</v>
      </c>
      <c r="X103" s="31">
        <f t="shared" si="0"/>
        <v>36.5</v>
      </c>
      <c r="Y103" s="4">
        <v>42856</v>
      </c>
      <c r="Z103" s="4">
        <v>42947</v>
      </c>
      <c r="AA103" s="31">
        <f t="shared" si="6"/>
        <v>3.0333333333333332</v>
      </c>
      <c r="AB103" s="75"/>
      <c r="AC103" s="75"/>
      <c r="AD103" s="75"/>
      <c r="AE103" s="75"/>
      <c r="AF103" s="76"/>
      <c r="AG103" s="75"/>
      <c r="AH103" s="75"/>
      <c r="AI103" s="75"/>
      <c r="AJ103" s="75"/>
      <c r="AK103" s="75"/>
      <c r="AL103" s="75"/>
      <c r="AM103" s="75"/>
      <c r="AN103" s="1" t="s">
        <v>147</v>
      </c>
      <c r="AO103" s="75"/>
      <c r="AP103" s="96" t="s">
        <v>3298</v>
      </c>
      <c r="AQ103" s="75"/>
      <c r="AR103" s="75"/>
      <c r="AS103" s="75"/>
      <c r="AT103" s="32" t="s">
        <v>4207</v>
      </c>
      <c r="AU103" s="129" t="s">
        <v>4333</v>
      </c>
      <c r="AV103" s="79" t="s">
        <v>3290</v>
      </c>
      <c r="AW103" s="32"/>
      <c r="AX103" s="32"/>
      <c r="AY103" s="32"/>
      <c r="AZ103" s="202">
        <v>7241119952</v>
      </c>
      <c r="BA103" s="99"/>
      <c r="BB103" s="34" t="s">
        <v>2359</v>
      </c>
      <c r="BC103" s="72"/>
      <c r="BD103" s="34" t="str">
        <f t="shared" si="4"/>
        <v>hasimbana@uce.edu.ec;</v>
      </c>
      <c r="BG103" s="74"/>
    </row>
    <row r="104" spans="1:68" s="73" customFormat="1" ht="40.15" customHeight="1" x14ac:dyDescent="0.2">
      <c r="A104" s="29" t="s">
        <v>4232</v>
      </c>
      <c r="B104" s="1">
        <v>100</v>
      </c>
      <c r="C104" s="30">
        <v>1711518090</v>
      </c>
      <c r="D104" s="1" t="s">
        <v>2481</v>
      </c>
      <c r="E104" s="1" t="s">
        <v>2482</v>
      </c>
      <c r="F104" s="1" t="s">
        <v>6</v>
      </c>
      <c r="G104" s="1"/>
      <c r="H104" s="1" t="s">
        <v>2483</v>
      </c>
      <c r="I104" s="1" t="s">
        <v>5169</v>
      </c>
      <c r="J104" s="1" t="s">
        <v>2842</v>
      </c>
      <c r="K104" s="1" t="s">
        <v>1306</v>
      </c>
      <c r="L104" s="1" t="s">
        <v>4228</v>
      </c>
      <c r="M104" s="3">
        <v>41911</v>
      </c>
      <c r="N104" s="3">
        <v>43372</v>
      </c>
      <c r="O104" s="1" t="s">
        <v>174</v>
      </c>
      <c r="P104" s="1" t="s">
        <v>52</v>
      </c>
      <c r="Q104" s="1" t="s">
        <v>178</v>
      </c>
      <c r="R104" s="1" t="s">
        <v>177</v>
      </c>
      <c r="S104" s="1"/>
      <c r="T104" s="1"/>
      <c r="U104" s="1"/>
      <c r="V104" s="4">
        <v>41760</v>
      </c>
      <c r="W104" s="4">
        <v>42855</v>
      </c>
      <c r="X104" s="31">
        <f t="shared" si="0"/>
        <v>36.5</v>
      </c>
      <c r="Y104" s="4"/>
      <c r="Z104" s="4"/>
      <c r="AA104" s="31"/>
      <c r="AB104" s="75"/>
      <c r="AC104" s="75"/>
      <c r="AD104" s="75"/>
      <c r="AE104" s="75"/>
      <c r="AF104" s="76"/>
      <c r="AG104" s="75"/>
      <c r="AH104" s="75"/>
      <c r="AI104" s="75"/>
      <c r="AJ104" s="75"/>
      <c r="AK104" s="75"/>
      <c r="AL104" s="75"/>
      <c r="AM104" s="75"/>
      <c r="AN104" s="1" t="s">
        <v>147</v>
      </c>
      <c r="AO104" s="75"/>
      <c r="AP104" s="96" t="s">
        <v>2484</v>
      </c>
      <c r="AQ104" s="75"/>
      <c r="AR104" s="75"/>
      <c r="AS104" s="75"/>
      <c r="AT104" s="32" t="s">
        <v>4207</v>
      </c>
      <c r="AU104" s="129" t="s">
        <v>5170</v>
      </c>
      <c r="AV104" s="79" t="s">
        <v>5171</v>
      </c>
      <c r="AW104" s="32" t="s">
        <v>5172</v>
      </c>
      <c r="AX104" s="47">
        <v>45287</v>
      </c>
      <c r="AY104" s="32"/>
      <c r="AZ104" s="202">
        <v>7241117240</v>
      </c>
      <c r="BA104" s="99"/>
      <c r="BB104" s="34" t="s">
        <v>2359</v>
      </c>
      <c r="BC104" s="72"/>
      <c r="BD104" s="34" t="str">
        <f t="shared" si="4"/>
        <v>promo@uce.edu.ec;</v>
      </c>
      <c r="BG104" s="74"/>
    </row>
    <row r="105" spans="1:68" s="73" customFormat="1" ht="40.15" customHeight="1" x14ac:dyDescent="0.2">
      <c r="A105" s="29" t="s">
        <v>4232</v>
      </c>
      <c r="B105" s="1">
        <v>101</v>
      </c>
      <c r="C105" s="30">
        <v>1704893765</v>
      </c>
      <c r="D105" s="1" t="s">
        <v>2479</v>
      </c>
      <c r="E105" s="1" t="s">
        <v>2480</v>
      </c>
      <c r="F105" s="1" t="s">
        <v>6</v>
      </c>
      <c r="G105" s="1"/>
      <c r="H105" s="1" t="s">
        <v>202</v>
      </c>
      <c r="I105" s="1" t="s">
        <v>33</v>
      </c>
      <c r="J105" s="1" t="s">
        <v>2842</v>
      </c>
      <c r="K105" s="1" t="s">
        <v>1492</v>
      </c>
      <c r="L105" s="1" t="s">
        <v>4228</v>
      </c>
      <c r="M105" s="3">
        <v>41911</v>
      </c>
      <c r="N105" s="3">
        <v>43372</v>
      </c>
      <c r="O105" s="1" t="s">
        <v>174</v>
      </c>
      <c r="P105" s="1" t="s">
        <v>52</v>
      </c>
      <c r="Q105" s="1" t="s">
        <v>178</v>
      </c>
      <c r="R105" s="1" t="s">
        <v>177</v>
      </c>
      <c r="S105" s="1"/>
      <c r="T105" s="1"/>
      <c r="U105" s="1"/>
      <c r="V105" s="4">
        <v>41760</v>
      </c>
      <c r="W105" s="4">
        <v>42855</v>
      </c>
      <c r="X105" s="31">
        <f t="shared" si="0"/>
        <v>36.5</v>
      </c>
      <c r="Y105" s="4">
        <v>42856</v>
      </c>
      <c r="Z105" s="4">
        <v>43039</v>
      </c>
      <c r="AA105" s="31">
        <f t="shared" si="6"/>
        <v>6.1</v>
      </c>
      <c r="AB105" s="75"/>
      <c r="AC105" s="75"/>
      <c r="AD105" s="75"/>
      <c r="AE105" s="75"/>
      <c r="AF105" s="76"/>
      <c r="AG105" s="75"/>
      <c r="AH105" s="75"/>
      <c r="AI105" s="75"/>
      <c r="AJ105" s="75"/>
      <c r="AK105" s="75"/>
      <c r="AL105" s="75"/>
      <c r="AM105" s="75"/>
      <c r="AN105" s="1" t="s">
        <v>147</v>
      </c>
      <c r="AO105" s="75"/>
      <c r="AP105" s="96" t="s">
        <v>3300</v>
      </c>
      <c r="AQ105" s="75"/>
      <c r="AR105" s="75"/>
      <c r="AS105" s="75"/>
      <c r="AT105" s="32" t="s">
        <v>4207</v>
      </c>
      <c r="AU105" s="254" t="s">
        <v>5179</v>
      </c>
      <c r="AV105" s="41">
        <v>43010</v>
      </c>
      <c r="AW105" s="41" t="s">
        <v>5180</v>
      </c>
      <c r="AX105" s="41">
        <v>45491</v>
      </c>
      <c r="AY105" s="41"/>
      <c r="AZ105" s="202">
        <v>7241116306</v>
      </c>
      <c r="BA105" s="99"/>
      <c r="BB105" s="34" t="s">
        <v>2359</v>
      </c>
      <c r="BC105" s="72"/>
      <c r="BD105" s="34" t="str">
        <f t="shared" si="4"/>
        <v>janaranjop@uce.edu.ec;</v>
      </c>
      <c r="BG105" s="74"/>
    </row>
    <row r="106" spans="1:68" s="73" customFormat="1" ht="40.15" customHeight="1" x14ac:dyDescent="0.2">
      <c r="A106" s="29" t="s">
        <v>4232</v>
      </c>
      <c r="B106" s="1">
        <v>102</v>
      </c>
      <c r="C106" s="30">
        <v>400627170</v>
      </c>
      <c r="D106" s="1" t="s">
        <v>2463</v>
      </c>
      <c r="E106" s="1" t="s">
        <v>3301</v>
      </c>
      <c r="F106" s="1" t="s">
        <v>6</v>
      </c>
      <c r="G106" s="1"/>
      <c r="H106" s="1" t="s">
        <v>2464</v>
      </c>
      <c r="I106" s="1" t="s">
        <v>78</v>
      </c>
      <c r="J106" s="1" t="s">
        <v>2842</v>
      </c>
      <c r="K106" s="1" t="s">
        <v>1492</v>
      </c>
      <c r="L106" s="1" t="s">
        <v>4228</v>
      </c>
      <c r="M106" s="3">
        <v>41911</v>
      </c>
      <c r="N106" s="3">
        <v>43372</v>
      </c>
      <c r="O106" s="1" t="s">
        <v>174</v>
      </c>
      <c r="P106" s="1" t="s">
        <v>52</v>
      </c>
      <c r="Q106" s="1" t="s">
        <v>178</v>
      </c>
      <c r="R106" s="1" t="s">
        <v>177</v>
      </c>
      <c r="S106" s="1"/>
      <c r="T106" s="1"/>
      <c r="U106" s="1"/>
      <c r="V106" s="4">
        <v>41730</v>
      </c>
      <c r="W106" s="4">
        <v>42886</v>
      </c>
      <c r="X106" s="31">
        <f t="shared" si="0"/>
        <v>38.533333333333331</v>
      </c>
      <c r="Y106" s="4">
        <v>42826</v>
      </c>
      <c r="Z106" s="4">
        <v>43008</v>
      </c>
      <c r="AA106" s="31">
        <f t="shared" si="6"/>
        <v>6.0666666666666664</v>
      </c>
      <c r="AB106" s="75"/>
      <c r="AC106" s="75"/>
      <c r="AD106" s="75"/>
      <c r="AE106" s="75"/>
      <c r="AF106" s="76"/>
      <c r="AG106" s="75"/>
      <c r="AH106" s="75"/>
      <c r="AI106" s="75"/>
      <c r="AJ106" s="75"/>
      <c r="AK106" s="75"/>
      <c r="AL106" s="75"/>
      <c r="AM106" s="75"/>
      <c r="AN106" s="1" t="s">
        <v>147</v>
      </c>
      <c r="AO106" s="75"/>
      <c r="AP106" s="96" t="s">
        <v>3304</v>
      </c>
      <c r="AQ106" s="75"/>
      <c r="AR106" s="75"/>
      <c r="AS106" s="75"/>
      <c r="AT106" s="32" t="s">
        <v>4207</v>
      </c>
      <c r="AU106" s="81" t="s">
        <v>3303</v>
      </c>
      <c r="AV106" s="79" t="s">
        <v>3302</v>
      </c>
      <c r="AW106" s="32" t="s">
        <v>3994</v>
      </c>
      <c r="AX106" s="47">
        <v>45575</v>
      </c>
      <c r="AY106" s="32"/>
      <c r="AZ106" s="202">
        <v>7242116301</v>
      </c>
      <c r="BA106" s="99"/>
      <c r="BB106" s="34" t="s">
        <v>2359</v>
      </c>
      <c r="BC106" s="72"/>
      <c r="BD106" s="34" t="str">
        <f t="shared" si="4"/>
        <v>cejimenez@uce.edu.ec;</v>
      </c>
      <c r="BG106" s="74"/>
    </row>
    <row r="107" spans="1:68" s="73" customFormat="1" ht="40.15" customHeight="1" x14ac:dyDescent="0.2">
      <c r="A107" s="29" t="s">
        <v>4232</v>
      </c>
      <c r="B107" s="1">
        <v>103</v>
      </c>
      <c r="C107" s="30">
        <v>601530199</v>
      </c>
      <c r="D107" s="1" t="s">
        <v>2474</v>
      </c>
      <c r="E107" s="1" t="s">
        <v>2475</v>
      </c>
      <c r="F107" s="1" t="s">
        <v>19</v>
      </c>
      <c r="G107" s="1"/>
      <c r="H107" s="1" t="s">
        <v>2476</v>
      </c>
      <c r="I107" s="1" t="s">
        <v>2477</v>
      </c>
      <c r="J107" s="1" t="s">
        <v>2842</v>
      </c>
      <c r="K107" s="1" t="s">
        <v>2478</v>
      </c>
      <c r="L107" s="1" t="s">
        <v>4228</v>
      </c>
      <c r="M107" s="3">
        <v>41911</v>
      </c>
      <c r="N107" s="3">
        <v>43372</v>
      </c>
      <c r="O107" s="1" t="s">
        <v>174</v>
      </c>
      <c r="P107" s="1" t="s">
        <v>52</v>
      </c>
      <c r="Q107" s="1" t="s">
        <v>178</v>
      </c>
      <c r="R107" s="1" t="s">
        <v>3087</v>
      </c>
      <c r="S107" s="1"/>
      <c r="T107" s="1"/>
      <c r="U107" s="1"/>
      <c r="V107" s="4">
        <v>41730</v>
      </c>
      <c r="W107" s="4">
        <v>42886</v>
      </c>
      <c r="X107" s="31">
        <f t="shared" si="0"/>
        <v>38.533333333333331</v>
      </c>
      <c r="Y107" s="4"/>
      <c r="Z107" s="4"/>
      <c r="AA107" s="31"/>
      <c r="AB107" s="75"/>
      <c r="AC107" s="75"/>
      <c r="AD107" s="75"/>
      <c r="AE107" s="75"/>
      <c r="AF107" s="76"/>
      <c r="AG107" s="75"/>
      <c r="AH107" s="75"/>
      <c r="AI107" s="75"/>
      <c r="AJ107" s="75"/>
      <c r="AK107" s="75"/>
      <c r="AL107" s="75"/>
      <c r="AM107" s="75"/>
      <c r="AN107" s="1" t="s">
        <v>147</v>
      </c>
      <c r="AO107" s="75"/>
      <c r="AP107" s="96" t="s">
        <v>3305</v>
      </c>
      <c r="AQ107" s="75"/>
      <c r="AR107" s="75"/>
      <c r="AS107" s="75"/>
      <c r="AT107" s="32" t="s">
        <v>4207</v>
      </c>
      <c r="AU107" s="129" t="s">
        <v>4332</v>
      </c>
      <c r="AV107" s="79" t="s">
        <v>3290</v>
      </c>
      <c r="AW107" s="32"/>
      <c r="AX107" s="32"/>
      <c r="AY107" s="32"/>
      <c r="AZ107" s="202">
        <v>7241122201</v>
      </c>
      <c r="BA107" s="99"/>
      <c r="BB107" s="34" t="s">
        <v>2359</v>
      </c>
      <c r="BC107" s="72"/>
      <c r="BD107" s="34" t="str">
        <f t="shared" si="4"/>
        <v>jlogrono@uce.edu.ec;</v>
      </c>
      <c r="BG107" s="74"/>
    </row>
    <row r="108" spans="1:68" s="73" customFormat="1" ht="65.45" customHeight="1" x14ac:dyDescent="0.2">
      <c r="A108" s="29" t="s">
        <v>4232</v>
      </c>
      <c r="B108" s="1">
        <v>104</v>
      </c>
      <c r="C108" s="30">
        <v>1001714953</v>
      </c>
      <c r="D108" s="1" t="s">
        <v>2460</v>
      </c>
      <c r="E108" s="1" t="s">
        <v>2461</v>
      </c>
      <c r="F108" s="1" t="s">
        <v>6</v>
      </c>
      <c r="G108" s="1"/>
      <c r="H108" s="1" t="s">
        <v>2462</v>
      </c>
      <c r="I108" s="1" t="s">
        <v>99</v>
      </c>
      <c r="J108" s="1" t="s">
        <v>399</v>
      </c>
      <c r="K108" s="1" t="s">
        <v>398</v>
      </c>
      <c r="L108" s="1" t="s">
        <v>4228</v>
      </c>
      <c r="M108" s="3">
        <v>41911</v>
      </c>
      <c r="N108" s="3">
        <v>43372</v>
      </c>
      <c r="O108" s="1" t="s">
        <v>174</v>
      </c>
      <c r="P108" s="1" t="s">
        <v>52</v>
      </c>
      <c r="Q108" s="1" t="s">
        <v>178</v>
      </c>
      <c r="R108" s="1" t="s">
        <v>177</v>
      </c>
      <c r="S108" s="1"/>
      <c r="T108" s="1"/>
      <c r="U108" s="1"/>
      <c r="V108" s="4">
        <v>41730</v>
      </c>
      <c r="W108" s="4">
        <v>42825</v>
      </c>
      <c r="X108" s="31">
        <f t="shared" si="0"/>
        <v>36.5</v>
      </c>
      <c r="Y108" s="4"/>
      <c r="Z108" s="4"/>
      <c r="AA108" s="31"/>
      <c r="AB108" s="75"/>
      <c r="AC108" s="75"/>
      <c r="AD108" s="75"/>
      <c r="AE108" s="75"/>
      <c r="AF108" s="76"/>
      <c r="AG108" s="75"/>
      <c r="AH108" s="75"/>
      <c r="AI108" s="75"/>
      <c r="AJ108" s="75"/>
      <c r="AK108" s="75"/>
      <c r="AL108" s="75"/>
      <c r="AM108" s="75"/>
      <c r="AN108" s="1" t="s">
        <v>147</v>
      </c>
      <c r="AO108" s="75"/>
      <c r="AP108" s="96" t="s">
        <v>3306</v>
      </c>
      <c r="AQ108" s="75"/>
      <c r="AR108" s="75"/>
      <c r="AS108" s="75"/>
      <c r="AT108" s="32" t="s">
        <v>4207</v>
      </c>
      <c r="AU108" s="150" t="s">
        <v>4315</v>
      </c>
      <c r="AV108" s="79" t="s">
        <v>3302</v>
      </c>
      <c r="AW108" s="32" t="s">
        <v>3060</v>
      </c>
      <c r="AX108" s="32"/>
      <c r="AY108" s="32"/>
      <c r="AZ108" s="207">
        <v>7241119618</v>
      </c>
      <c r="BA108" s="151"/>
      <c r="BB108" s="34" t="s">
        <v>2359</v>
      </c>
      <c r="BC108" s="72"/>
      <c r="BD108" s="34" t="str">
        <f t="shared" si="4"/>
        <v>lglandeta@uce.edu.ec;</v>
      </c>
      <c r="BG108" s="74"/>
    </row>
    <row r="109" spans="1:68" ht="33.75" x14ac:dyDescent="0.2">
      <c r="A109" s="29" t="s">
        <v>4233</v>
      </c>
      <c r="B109" s="1">
        <v>105</v>
      </c>
      <c r="C109" s="30">
        <v>501876957</v>
      </c>
      <c r="D109" s="1" t="s">
        <v>182</v>
      </c>
      <c r="E109" s="1" t="s">
        <v>181</v>
      </c>
      <c r="F109" s="1" t="s">
        <v>19</v>
      </c>
      <c r="G109" s="45" t="s">
        <v>3447</v>
      </c>
      <c r="H109" s="1" t="s">
        <v>180</v>
      </c>
      <c r="I109" s="1" t="s">
        <v>33</v>
      </c>
      <c r="J109" s="1" t="s">
        <v>2842</v>
      </c>
      <c r="K109" s="1" t="s">
        <v>179</v>
      </c>
      <c r="L109" s="1" t="s">
        <v>4228</v>
      </c>
      <c r="M109" s="3">
        <v>41911</v>
      </c>
      <c r="N109" s="3">
        <v>43372</v>
      </c>
      <c r="O109" s="1" t="s">
        <v>174</v>
      </c>
      <c r="P109" s="1" t="s">
        <v>52</v>
      </c>
      <c r="Q109" s="1" t="s">
        <v>178</v>
      </c>
      <c r="R109" s="1" t="s">
        <v>177</v>
      </c>
      <c r="S109" s="1"/>
      <c r="T109" s="1"/>
      <c r="U109" s="45"/>
      <c r="V109" s="4">
        <v>41765</v>
      </c>
      <c r="W109" s="4">
        <v>42855</v>
      </c>
      <c r="X109" s="31">
        <f t="shared" si="0"/>
        <v>36.333333333333336</v>
      </c>
      <c r="Y109" s="4">
        <v>42856</v>
      </c>
      <c r="Z109" s="4">
        <v>43220</v>
      </c>
      <c r="AA109" s="31">
        <f t="shared" si="6"/>
        <v>12.133333333333333</v>
      </c>
      <c r="AB109" s="31"/>
      <c r="AC109" s="31"/>
      <c r="AD109" s="31">
        <f t="shared" si="7"/>
        <v>0</v>
      </c>
      <c r="AE109" s="31"/>
      <c r="AF109" s="31"/>
      <c r="AG109" s="31"/>
      <c r="AH109" s="31"/>
      <c r="AI109" s="31"/>
      <c r="AJ109" s="31"/>
      <c r="AK109" s="31"/>
      <c r="AL109" s="31"/>
      <c r="AM109" s="31"/>
      <c r="AN109" s="1" t="s">
        <v>147</v>
      </c>
      <c r="AO109" s="32"/>
      <c r="AP109" s="96" t="s">
        <v>176</v>
      </c>
      <c r="AQ109" s="52" t="s">
        <v>4180</v>
      </c>
      <c r="AR109" s="45"/>
      <c r="AS109" s="45"/>
      <c r="AT109" s="32" t="s">
        <v>4207</v>
      </c>
      <c r="AU109" s="39" t="s">
        <v>4267</v>
      </c>
      <c r="AV109" s="41">
        <v>43749</v>
      </c>
      <c r="AW109" s="41" t="s">
        <v>4268</v>
      </c>
      <c r="AX109" s="41">
        <v>47198</v>
      </c>
      <c r="AY109" s="32"/>
      <c r="AZ109" s="202">
        <v>7241202776</v>
      </c>
      <c r="BA109" s="99"/>
      <c r="BB109" s="34" t="s">
        <v>2359</v>
      </c>
      <c r="BD109" s="34" t="str">
        <f t="shared" si="4"/>
        <v>alarias@uce.edu.ec;</v>
      </c>
    </row>
    <row r="110" spans="1:68" ht="33.75" x14ac:dyDescent="0.2">
      <c r="A110" s="29" t="s">
        <v>4233</v>
      </c>
      <c r="B110" s="1">
        <v>106</v>
      </c>
      <c r="C110" s="30">
        <v>1708977796</v>
      </c>
      <c r="D110" s="1" t="s">
        <v>2488</v>
      </c>
      <c r="E110" s="1" t="s">
        <v>2489</v>
      </c>
      <c r="F110" s="1" t="s">
        <v>6</v>
      </c>
      <c r="G110" s="1"/>
      <c r="H110" s="1" t="s">
        <v>2490</v>
      </c>
      <c r="I110" s="1" t="s">
        <v>33</v>
      </c>
      <c r="J110" s="1" t="s">
        <v>3150</v>
      </c>
      <c r="K110" s="1" t="s">
        <v>190</v>
      </c>
      <c r="L110" s="1" t="s">
        <v>4228</v>
      </c>
      <c r="M110" s="3">
        <v>41911</v>
      </c>
      <c r="N110" s="3">
        <v>43372</v>
      </c>
      <c r="O110" s="1" t="s">
        <v>174</v>
      </c>
      <c r="P110" s="1" t="s">
        <v>52</v>
      </c>
      <c r="Q110" s="1" t="s">
        <v>178</v>
      </c>
      <c r="R110" s="1" t="s">
        <v>177</v>
      </c>
      <c r="S110" s="1"/>
      <c r="T110" s="1"/>
      <c r="U110" s="45"/>
      <c r="V110" s="4">
        <v>41730</v>
      </c>
      <c r="W110" s="4">
        <v>42825</v>
      </c>
      <c r="X110" s="31">
        <f t="shared" si="0"/>
        <v>36.5</v>
      </c>
      <c r="Y110" s="4">
        <v>42826</v>
      </c>
      <c r="Z110" s="4">
        <v>43008</v>
      </c>
      <c r="AA110" s="31">
        <f t="shared" si="6"/>
        <v>6.0666666666666664</v>
      </c>
      <c r="AB110" s="31"/>
      <c r="AC110" s="31"/>
      <c r="AD110" s="31"/>
      <c r="AE110" s="31"/>
      <c r="AF110" s="31"/>
      <c r="AG110" s="31"/>
      <c r="AH110" s="31"/>
      <c r="AI110" s="31"/>
      <c r="AJ110" s="31"/>
      <c r="AK110" s="31"/>
      <c r="AL110" s="31"/>
      <c r="AM110" s="31"/>
      <c r="AN110" s="1" t="s">
        <v>147</v>
      </c>
      <c r="AO110" s="32"/>
      <c r="AP110" s="96" t="s">
        <v>3291</v>
      </c>
      <c r="AQ110" s="52"/>
      <c r="AR110" s="45"/>
      <c r="AS110" s="45"/>
      <c r="AT110" s="32" t="s">
        <v>4207</v>
      </c>
      <c r="AU110" s="82" t="s">
        <v>3292</v>
      </c>
      <c r="AV110" s="47">
        <v>42997</v>
      </c>
      <c r="AW110" s="55" t="s">
        <v>3996</v>
      </c>
      <c r="AX110" s="175">
        <v>45537</v>
      </c>
      <c r="AY110" s="55"/>
      <c r="AZ110" s="202">
        <v>7241115144</v>
      </c>
      <c r="BA110" s="99"/>
      <c r="BB110" s="34" t="s">
        <v>2359</v>
      </c>
      <c r="BD110" s="34" t="str">
        <f t="shared" si="4"/>
        <v>higuerrero@uce.edu.ec;</v>
      </c>
    </row>
    <row r="111" spans="1:68" ht="26.45" customHeight="1" x14ac:dyDescent="0.2">
      <c r="A111" s="29" t="s">
        <v>4233</v>
      </c>
      <c r="B111" s="1">
        <v>107</v>
      </c>
      <c r="C111" s="30">
        <v>1711570554</v>
      </c>
      <c r="D111" s="1" t="s">
        <v>2498</v>
      </c>
      <c r="E111" s="1" t="s">
        <v>114</v>
      </c>
      <c r="F111" s="1" t="s">
        <v>6</v>
      </c>
      <c r="G111" s="1"/>
      <c r="H111" s="1" t="s">
        <v>2499</v>
      </c>
      <c r="I111" s="1" t="s">
        <v>99</v>
      </c>
      <c r="J111" s="1" t="s">
        <v>2842</v>
      </c>
      <c r="K111" s="1" t="s">
        <v>179</v>
      </c>
      <c r="L111" s="1" t="s">
        <v>4228</v>
      </c>
      <c r="M111" s="3">
        <v>41911</v>
      </c>
      <c r="N111" s="3">
        <v>43372</v>
      </c>
      <c r="O111" s="1" t="s">
        <v>174</v>
      </c>
      <c r="P111" s="1" t="s">
        <v>52</v>
      </c>
      <c r="Q111" s="1" t="s">
        <v>178</v>
      </c>
      <c r="R111" s="1" t="s">
        <v>177</v>
      </c>
      <c r="S111" s="1"/>
      <c r="T111" s="1"/>
      <c r="U111" s="45"/>
      <c r="V111" s="4">
        <v>41730</v>
      </c>
      <c r="W111" s="4">
        <v>42825</v>
      </c>
      <c r="X111" s="31">
        <f t="shared" ref="X111:X114" si="11">+((W111-V111)/30)</f>
        <v>36.5</v>
      </c>
      <c r="Y111" s="4">
        <v>42826</v>
      </c>
      <c r="Z111" s="4">
        <v>42978</v>
      </c>
      <c r="AA111" s="31">
        <f t="shared" si="6"/>
        <v>5.0666666666666664</v>
      </c>
      <c r="AB111" s="31"/>
      <c r="AC111" s="31"/>
      <c r="AD111" s="31"/>
      <c r="AE111" s="31"/>
      <c r="AF111" s="31"/>
      <c r="AG111" s="31"/>
      <c r="AH111" s="31"/>
      <c r="AI111" s="31"/>
      <c r="AJ111" s="31"/>
      <c r="AK111" s="31"/>
      <c r="AL111" s="31"/>
      <c r="AM111" s="31"/>
      <c r="AN111" s="1" t="s">
        <v>147</v>
      </c>
      <c r="AO111" s="32"/>
      <c r="AP111" s="96" t="s">
        <v>3293</v>
      </c>
      <c r="AQ111" s="52"/>
      <c r="AR111" s="45"/>
      <c r="AS111" s="45"/>
      <c r="AT111" s="32" t="s">
        <v>4207</v>
      </c>
      <c r="AU111" s="188" t="s">
        <v>5018</v>
      </c>
      <c r="AV111" s="47">
        <v>42934</v>
      </c>
      <c r="AW111" s="41" t="s">
        <v>5019</v>
      </c>
      <c r="AX111" s="41">
        <v>45369</v>
      </c>
      <c r="AY111" s="41"/>
      <c r="AZ111" s="202">
        <v>7241119906</v>
      </c>
      <c r="BA111" s="99"/>
      <c r="BB111" s="34" t="s">
        <v>2359</v>
      </c>
      <c r="BD111" s="34" t="str">
        <f t="shared" si="4"/>
        <v>jccobos@uce.edu.ec;</v>
      </c>
    </row>
    <row r="112" spans="1:68" ht="26.45" customHeight="1" x14ac:dyDescent="0.2">
      <c r="A112" s="29" t="s">
        <v>4233</v>
      </c>
      <c r="B112" s="1">
        <v>108</v>
      </c>
      <c r="C112" s="30">
        <v>1708511090</v>
      </c>
      <c r="D112" s="1" t="s">
        <v>2485</v>
      </c>
      <c r="E112" s="1" t="s">
        <v>2486</v>
      </c>
      <c r="F112" s="80" t="s">
        <v>19</v>
      </c>
      <c r="G112" s="80"/>
      <c r="H112" s="1" t="s">
        <v>2487</v>
      </c>
      <c r="I112" s="1" t="s">
        <v>33</v>
      </c>
      <c r="J112" s="1" t="s">
        <v>2842</v>
      </c>
      <c r="K112" s="1" t="s">
        <v>173</v>
      </c>
      <c r="L112" s="1" t="s">
        <v>4228</v>
      </c>
      <c r="M112" s="3">
        <v>41911</v>
      </c>
      <c r="N112" s="3">
        <v>43372</v>
      </c>
      <c r="O112" s="1" t="s">
        <v>174</v>
      </c>
      <c r="P112" s="1" t="s">
        <v>52</v>
      </c>
      <c r="Q112" s="1" t="s">
        <v>178</v>
      </c>
      <c r="R112" s="1" t="s">
        <v>3087</v>
      </c>
      <c r="S112" s="1"/>
      <c r="T112" s="1"/>
      <c r="U112" s="45"/>
      <c r="V112" s="4">
        <v>41730</v>
      </c>
      <c r="W112" s="4">
        <v>42886</v>
      </c>
      <c r="X112" s="31">
        <f t="shared" si="11"/>
        <v>38.533333333333331</v>
      </c>
      <c r="Y112" s="4">
        <v>42826</v>
      </c>
      <c r="Z112" s="4">
        <v>43008</v>
      </c>
      <c r="AA112" s="31">
        <f t="shared" si="6"/>
        <v>6.0666666666666664</v>
      </c>
      <c r="AB112" s="31"/>
      <c r="AC112" s="31"/>
      <c r="AD112" s="31"/>
      <c r="AE112" s="31"/>
      <c r="AF112" s="31"/>
      <c r="AG112" s="31"/>
      <c r="AH112" s="31"/>
      <c r="AI112" s="31"/>
      <c r="AJ112" s="31"/>
      <c r="AK112" s="31"/>
      <c r="AL112" s="31"/>
      <c r="AM112" s="31"/>
      <c r="AN112" s="1" t="s">
        <v>147</v>
      </c>
      <c r="AO112" s="32"/>
      <c r="AP112" s="96" t="s">
        <v>3294</v>
      </c>
      <c r="AQ112" s="52"/>
      <c r="AR112" s="45"/>
      <c r="AS112" s="45"/>
      <c r="AT112" s="32" t="s">
        <v>4207</v>
      </c>
      <c r="AU112" s="82" t="s">
        <v>3295</v>
      </c>
      <c r="AV112" s="38">
        <v>43026</v>
      </c>
      <c r="AW112" s="41" t="s">
        <v>4006</v>
      </c>
      <c r="AX112" s="41">
        <v>45621</v>
      </c>
      <c r="AY112" s="41"/>
      <c r="AZ112" s="202">
        <v>7242116304</v>
      </c>
      <c r="BA112" s="99"/>
      <c r="BB112" s="34" t="s">
        <v>2359</v>
      </c>
      <c r="BD112" s="34" t="str">
        <f t="shared" si="4"/>
        <v>ncargua@uce.edu.ec;</v>
      </c>
    </row>
    <row r="113" spans="1:56" ht="26.45" customHeight="1" x14ac:dyDescent="0.2">
      <c r="A113" s="29" t="s">
        <v>4233</v>
      </c>
      <c r="B113" s="1">
        <v>109</v>
      </c>
      <c r="C113" s="30">
        <v>501399380</v>
      </c>
      <c r="D113" s="1" t="s">
        <v>2494</v>
      </c>
      <c r="E113" s="1" t="s">
        <v>2495</v>
      </c>
      <c r="F113" s="80" t="s">
        <v>6</v>
      </c>
      <c r="G113" s="80"/>
      <c r="H113" s="1" t="s">
        <v>2496</v>
      </c>
      <c r="I113" s="1" t="s">
        <v>33</v>
      </c>
      <c r="J113" s="1" t="s">
        <v>2842</v>
      </c>
      <c r="K113" s="1" t="s">
        <v>2497</v>
      </c>
      <c r="L113" s="1" t="s">
        <v>4228</v>
      </c>
      <c r="M113" s="3">
        <v>41911</v>
      </c>
      <c r="N113" s="3">
        <v>43372</v>
      </c>
      <c r="O113" s="1" t="s">
        <v>174</v>
      </c>
      <c r="P113" s="1" t="s">
        <v>52</v>
      </c>
      <c r="Q113" s="1" t="s">
        <v>178</v>
      </c>
      <c r="R113" s="1" t="s">
        <v>177</v>
      </c>
      <c r="S113" s="1"/>
      <c r="T113" s="1"/>
      <c r="U113" s="45"/>
      <c r="V113" s="4">
        <v>41730</v>
      </c>
      <c r="W113" s="4">
        <v>42886</v>
      </c>
      <c r="X113" s="31">
        <f t="shared" si="11"/>
        <v>38.533333333333331</v>
      </c>
      <c r="Y113" s="4">
        <v>41750</v>
      </c>
      <c r="Z113" s="4">
        <v>42934</v>
      </c>
      <c r="AA113" s="31">
        <f t="shared" si="6"/>
        <v>39.466666666666669</v>
      </c>
      <c r="AB113" s="31"/>
      <c r="AC113" s="31"/>
      <c r="AD113" s="31"/>
      <c r="AE113" s="31"/>
      <c r="AF113" s="31"/>
      <c r="AG113" s="31"/>
      <c r="AH113" s="31"/>
      <c r="AI113" s="31"/>
      <c r="AJ113" s="31"/>
      <c r="AK113" s="31"/>
      <c r="AL113" s="31"/>
      <c r="AM113" s="31"/>
      <c r="AN113" s="1" t="s">
        <v>147</v>
      </c>
      <c r="AO113" s="32"/>
      <c r="AP113" s="96" t="s">
        <v>3296</v>
      </c>
      <c r="AQ113" s="52" t="s">
        <v>5153</v>
      </c>
      <c r="AR113" s="45"/>
      <c r="AS113" s="45"/>
      <c r="AT113" s="32" t="s">
        <v>4207</v>
      </c>
      <c r="AU113" s="129" t="s">
        <v>5165</v>
      </c>
      <c r="AV113" s="47">
        <v>42935</v>
      </c>
      <c r="AW113" s="38" t="s">
        <v>5166</v>
      </c>
      <c r="AX113" s="38">
        <v>45303</v>
      </c>
      <c r="AY113" s="38"/>
      <c r="AZ113" s="202">
        <v>7241117450</v>
      </c>
      <c r="BA113" s="99"/>
      <c r="BB113" s="34" t="s">
        <v>2359</v>
      </c>
      <c r="BD113" s="34" t="str">
        <f t="shared" si="4"/>
        <v>gcaizapanta@uce.edu.ec;</v>
      </c>
    </row>
    <row r="114" spans="1:56" ht="26.45" customHeight="1" x14ac:dyDescent="0.2">
      <c r="A114" s="29" t="s">
        <v>4233</v>
      </c>
      <c r="B114" s="1">
        <v>110</v>
      </c>
      <c r="C114" s="30">
        <v>1710104629</v>
      </c>
      <c r="D114" s="1" t="s">
        <v>2491</v>
      </c>
      <c r="E114" s="1" t="s">
        <v>2492</v>
      </c>
      <c r="F114" s="1" t="s">
        <v>6</v>
      </c>
      <c r="G114" s="1"/>
      <c r="H114" s="1" t="s">
        <v>2493</v>
      </c>
      <c r="I114" s="1" t="s">
        <v>41</v>
      </c>
      <c r="J114" s="1" t="s">
        <v>2842</v>
      </c>
      <c r="K114" s="1" t="s">
        <v>32</v>
      </c>
      <c r="L114" s="1" t="s">
        <v>4228</v>
      </c>
      <c r="M114" s="3">
        <v>41911</v>
      </c>
      <c r="N114" s="3">
        <v>43372</v>
      </c>
      <c r="O114" s="1" t="s">
        <v>174</v>
      </c>
      <c r="P114" s="1" t="s">
        <v>52</v>
      </c>
      <c r="Q114" s="1" t="s">
        <v>178</v>
      </c>
      <c r="R114" s="1" t="s">
        <v>178</v>
      </c>
      <c r="S114" s="1"/>
      <c r="T114" s="1"/>
      <c r="U114" s="64" t="s">
        <v>3930</v>
      </c>
      <c r="V114" s="4">
        <v>41730</v>
      </c>
      <c r="W114" s="4">
        <v>42886</v>
      </c>
      <c r="X114" s="31">
        <f t="shared" si="11"/>
        <v>38.533333333333331</v>
      </c>
      <c r="Y114" s="4"/>
      <c r="Z114" s="4"/>
      <c r="AA114" s="31"/>
      <c r="AB114" s="31"/>
      <c r="AC114" s="31"/>
      <c r="AD114" s="31"/>
      <c r="AE114" s="31"/>
      <c r="AF114" s="31"/>
      <c r="AG114" s="31"/>
      <c r="AH114" s="31"/>
      <c r="AI114" s="31"/>
      <c r="AJ114" s="31"/>
      <c r="AK114" s="31"/>
      <c r="AL114" s="31"/>
      <c r="AM114" s="31"/>
      <c r="AN114" s="1" t="s">
        <v>147</v>
      </c>
      <c r="AO114" s="32"/>
      <c r="AP114" s="96" t="s">
        <v>3297</v>
      </c>
      <c r="AQ114" s="52"/>
      <c r="AR114" s="45"/>
      <c r="AS114" s="45"/>
      <c r="AT114" s="32" t="s">
        <v>4207</v>
      </c>
      <c r="AU114" s="129" t="s">
        <v>4331</v>
      </c>
      <c r="AV114" s="32">
        <v>2018</v>
      </c>
      <c r="AW114" s="38"/>
      <c r="AX114" s="38"/>
      <c r="AY114" s="38"/>
      <c r="AZ114" s="202">
        <v>7241117237</v>
      </c>
      <c r="BA114" s="99"/>
      <c r="BB114" s="34" t="s">
        <v>2359</v>
      </c>
      <c r="BD114" s="34" t="str">
        <f t="shared" si="4"/>
        <v>mxandradet@uce.edu.ec;</v>
      </c>
    </row>
    <row r="115" spans="1:56" ht="33.75" x14ac:dyDescent="0.2">
      <c r="A115" s="29" t="s">
        <v>4234</v>
      </c>
      <c r="B115" s="1">
        <v>111</v>
      </c>
      <c r="C115" s="30">
        <v>1706667951</v>
      </c>
      <c r="D115" s="1" t="s">
        <v>1852</v>
      </c>
      <c r="E115" s="1" t="s">
        <v>1851</v>
      </c>
      <c r="F115" s="1" t="s">
        <v>6</v>
      </c>
      <c r="G115" s="45" t="s">
        <v>3448</v>
      </c>
      <c r="H115" s="1" t="s">
        <v>202</v>
      </c>
      <c r="I115" s="1" t="s">
        <v>1850</v>
      </c>
      <c r="J115" s="1" t="s">
        <v>45</v>
      </c>
      <c r="K115" s="1" t="s">
        <v>152</v>
      </c>
      <c r="L115" s="6" t="s">
        <v>4226</v>
      </c>
      <c r="M115" s="7">
        <v>42299</v>
      </c>
      <c r="N115" s="7">
        <v>44126</v>
      </c>
      <c r="O115" s="1" t="s">
        <v>150</v>
      </c>
      <c r="P115" s="1" t="s">
        <v>149</v>
      </c>
      <c r="Q115" s="1" t="s">
        <v>148</v>
      </c>
      <c r="R115" s="1" t="s">
        <v>241</v>
      </c>
      <c r="S115" s="1"/>
      <c r="T115" s="1"/>
      <c r="U115" s="185" t="s">
        <v>2244</v>
      </c>
      <c r="V115" s="4">
        <v>42420</v>
      </c>
      <c r="W115" s="4">
        <v>43880</v>
      </c>
      <c r="X115" s="31">
        <f t="shared" si="0"/>
        <v>48.666666666666664</v>
      </c>
      <c r="Y115" s="4">
        <v>43881</v>
      </c>
      <c r="Z115" s="4">
        <v>44926</v>
      </c>
      <c r="AA115" s="31">
        <f t="shared" si="6"/>
        <v>34.833333333333336</v>
      </c>
      <c r="AB115" s="31"/>
      <c r="AC115" s="31"/>
      <c r="AD115" s="31">
        <f t="shared" si="7"/>
        <v>0</v>
      </c>
      <c r="AE115" s="31"/>
      <c r="AF115" s="31"/>
      <c r="AG115" s="31"/>
      <c r="AH115" s="31"/>
      <c r="AI115" s="31"/>
      <c r="AJ115" s="31"/>
      <c r="AK115" s="31"/>
      <c r="AL115" s="31"/>
      <c r="AM115" s="31"/>
      <c r="AN115" s="1" t="s">
        <v>147</v>
      </c>
      <c r="AO115" s="32">
        <v>1</v>
      </c>
      <c r="AP115" s="96" t="s">
        <v>1849</v>
      </c>
      <c r="AQ115" s="52" t="s">
        <v>2373</v>
      </c>
      <c r="AR115" s="45"/>
      <c r="AS115" s="45"/>
      <c r="AT115" s="32" t="s">
        <v>4207</v>
      </c>
      <c r="AU115" s="56" t="s">
        <v>4652</v>
      </c>
      <c r="AV115" s="47">
        <v>44792</v>
      </c>
      <c r="AW115" s="41" t="s">
        <v>4653</v>
      </c>
      <c r="AX115" s="47">
        <v>48078</v>
      </c>
      <c r="AY115" s="32"/>
      <c r="AZ115" s="234" t="s">
        <v>4979</v>
      </c>
      <c r="BA115" s="32"/>
      <c r="BB115" s="34" t="s">
        <v>2359</v>
      </c>
      <c r="BD115" s="34" t="str">
        <f t="shared" si="4"/>
        <v>eecevallos@uce.edu.ec;</v>
      </c>
    </row>
    <row r="116" spans="1:56" ht="33.75" x14ac:dyDescent="0.2">
      <c r="A116" s="29" t="s">
        <v>4234</v>
      </c>
      <c r="B116" s="1">
        <v>112</v>
      </c>
      <c r="C116" s="30">
        <v>1707160998</v>
      </c>
      <c r="D116" s="1" t="s">
        <v>1848</v>
      </c>
      <c r="E116" s="1" t="s">
        <v>1847</v>
      </c>
      <c r="F116" s="1" t="s">
        <v>19</v>
      </c>
      <c r="G116" s="45" t="s">
        <v>3449</v>
      </c>
      <c r="H116" s="1" t="s">
        <v>202</v>
      </c>
      <c r="I116" s="1" t="s">
        <v>1801</v>
      </c>
      <c r="J116" s="1" t="s">
        <v>45</v>
      </c>
      <c r="K116" s="1" t="s">
        <v>152</v>
      </c>
      <c r="L116" s="6" t="s">
        <v>4226</v>
      </c>
      <c r="M116" s="7">
        <v>42299</v>
      </c>
      <c r="N116" s="7">
        <v>44126</v>
      </c>
      <c r="O116" s="1" t="s">
        <v>150</v>
      </c>
      <c r="P116" s="1" t="s">
        <v>149</v>
      </c>
      <c r="Q116" s="1" t="s">
        <v>148</v>
      </c>
      <c r="R116" s="1" t="s">
        <v>2922</v>
      </c>
      <c r="S116" s="1"/>
      <c r="T116" s="1"/>
      <c r="U116" s="185" t="s">
        <v>4686</v>
      </c>
      <c r="V116" s="4">
        <v>42420</v>
      </c>
      <c r="W116" s="4">
        <v>43880</v>
      </c>
      <c r="X116" s="31">
        <f t="shared" si="0"/>
        <v>48.666666666666664</v>
      </c>
      <c r="Y116" s="4">
        <v>43881</v>
      </c>
      <c r="Z116" s="4">
        <v>45033</v>
      </c>
      <c r="AA116" s="31">
        <f t="shared" si="6"/>
        <v>38.4</v>
      </c>
      <c r="AB116" s="31"/>
      <c r="AC116" s="31"/>
      <c r="AD116" s="31">
        <f t="shared" si="7"/>
        <v>0</v>
      </c>
      <c r="AE116" s="31"/>
      <c r="AF116" s="31"/>
      <c r="AG116" s="31"/>
      <c r="AH116" s="31"/>
      <c r="AI116" s="31"/>
      <c r="AJ116" s="31"/>
      <c r="AK116" s="31"/>
      <c r="AL116" s="31"/>
      <c r="AM116" s="31"/>
      <c r="AN116" s="1" t="s">
        <v>147</v>
      </c>
      <c r="AO116" s="32"/>
      <c r="AP116" s="46" t="s">
        <v>1846</v>
      </c>
      <c r="AQ116" s="52" t="s">
        <v>4149</v>
      </c>
      <c r="AR116" s="45"/>
      <c r="AS116" s="45"/>
      <c r="AT116" s="32" t="s">
        <v>4305</v>
      </c>
      <c r="AU116" s="56" t="s">
        <v>5112</v>
      </c>
      <c r="AV116" s="47">
        <v>44929</v>
      </c>
      <c r="AW116" s="32" t="s">
        <v>5113</v>
      </c>
      <c r="AX116" s="47">
        <v>48397</v>
      </c>
      <c r="AY116" s="32"/>
      <c r="AZ116" s="221" t="s">
        <v>5140</v>
      </c>
      <c r="BA116" s="32"/>
      <c r="BB116" s="34" t="s">
        <v>2359</v>
      </c>
      <c r="BD116" s="34" t="str">
        <f t="shared" si="4"/>
        <v>siluzuriaga@uce.edu.ec;</v>
      </c>
    </row>
    <row r="117" spans="1:56" ht="33.75" x14ac:dyDescent="0.25">
      <c r="A117" s="29" t="s">
        <v>4234</v>
      </c>
      <c r="B117" s="1">
        <v>113</v>
      </c>
      <c r="C117" s="30">
        <v>1707581441</v>
      </c>
      <c r="D117" s="1" t="s">
        <v>1838</v>
      </c>
      <c r="E117" s="1" t="s">
        <v>1837</v>
      </c>
      <c r="F117" s="1" t="s">
        <v>6</v>
      </c>
      <c r="G117" s="45" t="s">
        <v>3450</v>
      </c>
      <c r="H117" s="1" t="s">
        <v>202</v>
      </c>
      <c r="I117" s="1" t="s">
        <v>1836</v>
      </c>
      <c r="J117" s="1" t="s">
        <v>45</v>
      </c>
      <c r="K117" s="1" t="s">
        <v>160</v>
      </c>
      <c r="L117" s="6" t="s">
        <v>4226</v>
      </c>
      <c r="M117" s="7">
        <v>42299</v>
      </c>
      <c r="N117" s="7">
        <v>44126</v>
      </c>
      <c r="O117" s="1" t="s">
        <v>150</v>
      </c>
      <c r="P117" s="1" t="s">
        <v>149</v>
      </c>
      <c r="Q117" s="1" t="s">
        <v>148</v>
      </c>
      <c r="R117" s="1" t="s">
        <v>241</v>
      </c>
      <c r="S117" s="1" t="s">
        <v>4613</v>
      </c>
      <c r="T117" s="1" t="s">
        <v>4616</v>
      </c>
      <c r="U117" s="185" t="s">
        <v>2347</v>
      </c>
      <c r="V117" s="4">
        <v>42420</v>
      </c>
      <c r="W117" s="4">
        <v>43880</v>
      </c>
      <c r="X117" s="31">
        <f t="shared" si="0"/>
        <v>48.666666666666664</v>
      </c>
      <c r="Y117" s="4">
        <v>43881</v>
      </c>
      <c r="Z117" s="4">
        <v>45138</v>
      </c>
      <c r="AA117" s="31">
        <f t="shared" si="6"/>
        <v>41.9</v>
      </c>
      <c r="AB117" s="4">
        <v>45139</v>
      </c>
      <c r="AC117" s="4">
        <v>45535</v>
      </c>
      <c r="AD117" s="31">
        <f t="shared" si="7"/>
        <v>13.2</v>
      </c>
      <c r="AE117" s="31"/>
      <c r="AF117" s="31"/>
      <c r="AG117" s="31"/>
      <c r="AH117" s="31"/>
      <c r="AI117" s="31"/>
      <c r="AJ117" s="31"/>
      <c r="AK117" s="31"/>
      <c r="AL117" s="31"/>
      <c r="AM117" s="31"/>
      <c r="AN117" s="1" t="s">
        <v>147</v>
      </c>
      <c r="AO117" s="32"/>
      <c r="AP117" s="96" t="s">
        <v>1835</v>
      </c>
      <c r="AQ117" s="52" t="s">
        <v>4089</v>
      </c>
      <c r="AR117" s="56"/>
      <c r="AS117" s="45"/>
      <c r="AT117" s="32"/>
      <c r="AU117" s="56"/>
      <c r="AV117" s="32"/>
      <c r="AW117" s="32"/>
      <c r="AX117" s="32"/>
      <c r="AY117" s="32"/>
      <c r="AZ117" s="213"/>
      <c r="BA117" s="32"/>
      <c r="BB117" s="34" t="s">
        <v>2359</v>
      </c>
      <c r="BD117" s="34" t="str">
        <f t="shared" si="4"/>
        <v>reyajamin@uce.edu.ec;</v>
      </c>
    </row>
    <row r="118" spans="1:56" ht="45" x14ac:dyDescent="0.25">
      <c r="A118" s="29" t="s">
        <v>4234</v>
      </c>
      <c r="B118" s="1">
        <v>114</v>
      </c>
      <c r="C118" s="30">
        <v>101232379</v>
      </c>
      <c r="D118" s="1" t="s">
        <v>2100</v>
      </c>
      <c r="E118" s="1" t="s">
        <v>2099</v>
      </c>
      <c r="F118" s="1" t="s">
        <v>6</v>
      </c>
      <c r="G118" s="45" t="s">
        <v>3451</v>
      </c>
      <c r="H118" s="1" t="s">
        <v>202</v>
      </c>
      <c r="I118" s="1" t="s">
        <v>2098</v>
      </c>
      <c r="J118" s="1" t="s">
        <v>45</v>
      </c>
      <c r="K118" s="1" t="s">
        <v>160</v>
      </c>
      <c r="L118" s="6" t="s">
        <v>4226</v>
      </c>
      <c r="M118" s="7">
        <v>42299</v>
      </c>
      <c r="N118" s="7">
        <v>44126</v>
      </c>
      <c r="O118" s="1" t="s">
        <v>150</v>
      </c>
      <c r="P118" s="1" t="s">
        <v>149</v>
      </c>
      <c r="Q118" s="1" t="s">
        <v>148</v>
      </c>
      <c r="R118" s="1" t="s">
        <v>241</v>
      </c>
      <c r="S118" s="1"/>
      <c r="T118" s="1"/>
      <c r="U118" s="45"/>
      <c r="V118" s="4">
        <v>42420</v>
      </c>
      <c r="W118" s="4">
        <v>43665</v>
      </c>
      <c r="X118" s="31">
        <f t="shared" si="0"/>
        <v>41.5</v>
      </c>
      <c r="Y118" s="4">
        <v>43666</v>
      </c>
      <c r="Z118" s="4">
        <v>44914</v>
      </c>
      <c r="AA118" s="31">
        <f t="shared" si="6"/>
        <v>41.6</v>
      </c>
      <c r="AB118" s="31"/>
      <c r="AC118" s="31"/>
      <c r="AD118" s="31">
        <f t="shared" si="7"/>
        <v>0</v>
      </c>
      <c r="AE118" s="31"/>
      <c r="AF118" s="31"/>
      <c r="AG118" s="31"/>
      <c r="AH118" s="31"/>
      <c r="AI118" s="31"/>
      <c r="AJ118" s="31"/>
      <c r="AK118" s="31"/>
      <c r="AL118" s="31"/>
      <c r="AM118" s="31"/>
      <c r="AN118" s="1" t="s">
        <v>147</v>
      </c>
      <c r="AO118" s="32"/>
      <c r="AP118" s="1" t="s">
        <v>2097</v>
      </c>
      <c r="AQ118" s="52" t="s">
        <v>4742</v>
      </c>
      <c r="AR118" s="45"/>
      <c r="AS118" s="45"/>
      <c r="AT118" s="32" t="s">
        <v>4207</v>
      </c>
      <c r="AU118" t="s">
        <v>4992</v>
      </c>
      <c r="AV118" s="104" t="s">
        <v>4993</v>
      </c>
      <c r="AW118" s="51" t="s">
        <v>4994</v>
      </c>
      <c r="AX118" s="47">
        <v>48423</v>
      </c>
      <c r="AY118" s="32"/>
      <c r="AZ118" s="221" t="s">
        <v>4809</v>
      </c>
      <c r="BA118" s="169"/>
      <c r="BB118" s="34" t="s">
        <v>2359</v>
      </c>
      <c r="BD118" s="34" t="str">
        <f t="shared" si="4"/>
        <v>pfcarpio@uce.edu.ec;</v>
      </c>
    </row>
    <row r="119" spans="1:56" ht="33.75" x14ac:dyDescent="0.2">
      <c r="A119" s="29" t="s">
        <v>4234</v>
      </c>
      <c r="B119" s="1">
        <v>115</v>
      </c>
      <c r="C119" s="30">
        <v>1708390990</v>
      </c>
      <c r="D119" s="1" t="s">
        <v>1845</v>
      </c>
      <c r="E119" s="1" t="s">
        <v>1844</v>
      </c>
      <c r="F119" s="1" t="s">
        <v>19</v>
      </c>
      <c r="G119" s="45" t="s">
        <v>3374</v>
      </c>
      <c r="H119" s="1" t="s">
        <v>202</v>
      </c>
      <c r="I119" s="1" t="s">
        <v>1843</v>
      </c>
      <c r="J119" s="1" t="s">
        <v>45</v>
      </c>
      <c r="K119" s="1" t="s">
        <v>152</v>
      </c>
      <c r="L119" s="6" t="s">
        <v>4226</v>
      </c>
      <c r="M119" s="7">
        <v>42299</v>
      </c>
      <c r="N119" s="7">
        <v>44126</v>
      </c>
      <c r="O119" s="1" t="s">
        <v>150</v>
      </c>
      <c r="P119" s="1" t="s">
        <v>149</v>
      </c>
      <c r="Q119" s="1" t="s">
        <v>148</v>
      </c>
      <c r="R119" s="1" t="s">
        <v>241</v>
      </c>
      <c r="S119" s="1"/>
      <c r="T119" s="1"/>
      <c r="U119" s="64" t="s">
        <v>3932</v>
      </c>
      <c r="V119" s="4">
        <v>42420</v>
      </c>
      <c r="W119" s="4">
        <v>43880</v>
      </c>
      <c r="X119" s="31">
        <f t="shared" si="0"/>
        <v>48.666666666666664</v>
      </c>
      <c r="Y119" s="31"/>
      <c r="Z119" s="31"/>
      <c r="AA119" s="31">
        <f t="shared" si="6"/>
        <v>0</v>
      </c>
      <c r="AB119" s="31"/>
      <c r="AC119" s="31"/>
      <c r="AD119" s="31">
        <f t="shared" si="7"/>
        <v>0</v>
      </c>
      <c r="AE119" s="31"/>
      <c r="AF119" s="31"/>
      <c r="AG119" s="31"/>
      <c r="AH119" s="31"/>
      <c r="AI119" s="31"/>
      <c r="AJ119" s="31"/>
      <c r="AK119" s="31"/>
      <c r="AL119" s="31"/>
      <c r="AM119" s="31"/>
      <c r="AN119" s="1" t="s">
        <v>147</v>
      </c>
      <c r="AO119" s="32"/>
      <c r="AP119" s="46" t="s">
        <v>1842</v>
      </c>
      <c r="AQ119" s="52" t="s">
        <v>3739</v>
      </c>
      <c r="AR119" s="45"/>
      <c r="AS119" s="45"/>
      <c r="AT119" s="32" t="s">
        <v>4207</v>
      </c>
      <c r="AU119" s="45" t="s">
        <v>4901</v>
      </c>
      <c r="AV119" s="47">
        <v>43808</v>
      </c>
      <c r="AW119" s="32" t="s">
        <v>2950</v>
      </c>
      <c r="AX119" s="47">
        <v>46585</v>
      </c>
      <c r="AY119" s="32"/>
      <c r="AZ119" s="208" t="s">
        <v>4902</v>
      </c>
      <c r="BA119" s="99"/>
      <c r="BB119" s="34" t="s">
        <v>2359</v>
      </c>
      <c r="BD119" s="34" t="str">
        <f t="shared" si="4"/>
        <v>agmendoza@uce.edu.ec;</v>
      </c>
    </row>
    <row r="120" spans="1:56" ht="33.75" x14ac:dyDescent="0.2">
      <c r="A120" s="29" t="s">
        <v>4234</v>
      </c>
      <c r="B120" s="1">
        <v>116</v>
      </c>
      <c r="C120" s="30">
        <v>1801139351</v>
      </c>
      <c r="D120" s="1" t="s">
        <v>2166</v>
      </c>
      <c r="E120" s="1" t="s">
        <v>2165</v>
      </c>
      <c r="F120" s="1" t="s">
        <v>6</v>
      </c>
      <c r="G120" s="45" t="s">
        <v>3452</v>
      </c>
      <c r="H120" s="1" t="s">
        <v>202</v>
      </c>
      <c r="I120" s="1" t="s">
        <v>2164</v>
      </c>
      <c r="J120" s="1" t="s">
        <v>45</v>
      </c>
      <c r="K120" s="1" t="s">
        <v>152</v>
      </c>
      <c r="L120" s="6" t="s">
        <v>4226</v>
      </c>
      <c r="M120" s="7">
        <v>42299</v>
      </c>
      <c r="N120" s="7">
        <v>44126</v>
      </c>
      <c r="O120" s="1" t="s">
        <v>150</v>
      </c>
      <c r="P120" s="1" t="s">
        <v>149</v>
      </c>
      <c r="Q120" s="1" t="s">
        <v>148</v>
      </c>
      <c r="R120" s="1" t="s">
        <v>241</v>
      </c>
      <c r="S120" s="1"/>
      <c r="T120" s="1"/>
      <c r="U120" s="45"/>
      <c r="V120" s="4">
        <v>42522</v>
      </c>
      <c r="W120" s="4">
        <v>43312</v>
      </c>
      <c r="X120" s="31">
        <f t="shared" si="0"/>
        <v>26.333333333333332</v>
      </c>
      <c r="Y120" s="4">
        <v>43313</v>
      </c>
      <c r="Z120" s="4">
        <v>43951</v>
      </c>
      <c r="AA120" s="31">
        <f t="shared" si="6"/>
        <v>21.266666666666666</v>
      </c>
      <c r="AB120" s="31"/>
      <c r="AC120" s="31"/>
      <c r="AD120" s="31">
        <f t="shared" si="7"/>
        <v>0</v>
      </c>
      <c r="AE120" s="31"/>
      <c r="AF120" s="31"/>
      <c r="AG120" s="31"/>
      <c r="AH120" s="31"/>
      <c r="AI120" s="31"/>
      <c r="AJ120" s="31"/>
      <c r="AK120" s="31"/>
      <c r="AL120" s="31"/>
      <c r="AM120" s="31"/>
      <c r="AN120" s="1" t="s">
        <v>147</v>
      </c>
      <c r="AO120" s="32"/>
      <c r="AP120" s="1" t="s">
        <v>2163</v>
      </c>
      <c r="AQ120" s="52" t="s">
        <v>4447</v>
      </c>
      <c r="AR120" s="45"/>
      <c r="AS120" s="45"/>
      <c r="AT120" s="32" t="s">
        <v>4207</v>
      </c>
      <c r="AU120" s="129" t="s">
        <v>4668</v>
      </c>
      <c r="AV120" s="47">
        <v>43951</v>
      </c>
      <c r="AW120" s="32" t="s">
        <v>4789</v>
      </c>
      <c r="AX120" s="47">
        <v>46172</v>
      </c>
      <c r="AY120" s="32"/>
      <c r="AZ120" s="203">
        <v>761176606</v>
      </c>
      <c r="BA120" s="148"/>
      <c r="BB120" s="34" t="s">
        <v>2359</v>
      </c>
      <c r="BD120" s="34" t="str">
        <f t="shared" si="4"/>
        <v>hfromo@uce.edu.ec;</v>
      </c>
    </row>
    <row r="121" spans="1:56" ht="33.75" x14ac:dyDescent="0.2">
      <c r="A121" s="29" t="s">
        <v>4234</v>
      </c>
      <c r="B121" s="1">
        <v>117</v>
      </c>
      <c r="C121" s="30">
        <v>1713037602</v>
      </c>
      <c r="D121" s="1" t="s">
        <v>1841</v>
      </c>
      <c r="E121" s="1" t="s">
        <v>1840</v>
      </c>
      <c r="F121" s="1" t="s">
        <v>6</v>
      </c>
      <c r="G121" s="45" t="s">
        <v>3453</v>
      </c>
      <c r="H121" s="1" t="s">
        <v>202</v>
      </c>
      <c r="I121" s="1" t="s">
        <v>1801</v>
      </c>
      <c r="J121" s="1" t="s">
        <v>45</v>
      </c>
      <c r="K121" s="1" t="s">
        <v>154</v>
      </c>
      <c r="L121" s="6" t="s">
        <v>4226</v>
      </c>
      <c r="M121" s="7">
        <v>42299</v>
      </c>
      <c r="N121" s="7">
        <v>44126</v>
      </c>
      <c r="O121" s="1" t="s">
        <v>150</v>
      </c>
      <c r="P121" s="1" t="s">
        <v>149</v>
      </c>
      <c r="Q121" s="1" t="s">
        <v>148</v>
      </c>
      <c r="R121" s="1" t="s">
        <v>241</v>
      </c>
      <c r="S121" s="1"/>
      <c r="T121" s="1"/>
      <c r="U121" s="39" t="s">
        <v>4629</v>
      </c>
      <c r="V121" s="4">
        <v>42420</v>
      </c>
      <c r="W121" s="4">
        <v>43880</v>
      </c>
      <c r="X121" s="31">
        <f t="shared" si="0"/>
        <v>48.666666666666664</v>
      </c>
      <c r="Y121" s="4">
        <v>43881</v>
      </c>
      <c r="Z121" s="4">
        <v>44434</v>
      </c>
      <c r="AA121" s="31">
        <f t="shared" si="6"/>
        <v>18.433333333333334</v>
      </c>
      <c r="AB121" s="31"/>
      <c r="AC121" s="31"/>
      <c r="AD121" s="31">
        <f t="shared" si="7"/>
        <v>0</v>
      </c>
      <c r="AE121" s="31"/>
      <c r="AF121" s="31"/>
      <c r="AG121" s="31"/>
      <c r="AH121" s="31"/>
      <c r="AI121" s="31"/>
      <c r="AJ121" s="31"/>
      <c r="AK121" s="31"/>
      <c r="AL121" s="31"/>
      <c r="AM121" s="31"/>
      <c r="AN121" s="1" t="s">
        <v>147</v>
      </c>
      <c r="AO121" s="32"/>
      <c r="AP121" s="46" t="s">
        <v>1839</v>
      </c>
      <c r="AQ121" s="82" t="s">
        <v>4086</v>
      </c>
      <c r="AR121" s="45"/>
      <c r="AS121" s="45"/>
      <c r="AT121" s="32" t="s">
        <v>4207</v>
      </c>
      <c r="AU121" s="39" t="s">
        <v>4697</v>
      </c>
      <c r="AV121" s="47">
        <v>44435</v>
      </c>
      <c r="AW121" s="32" t="s">
        <v>4083</v>
      </c>
      <c r="AX121" s="47">
        <v>47912</v>
      </c>
      <c r="AY121" s="32"/>
      <c r="AZ121" s="203">
        <v>761191783</v>
      </c>
      <c r="BA121" s="148"/>
      <c r="BB121" s="34" t="s">
        <v>2359</v>
      </c>
      <c r="BD121" s="34" t="str">
        <f t="shared" si="4"/>
        <v>snvasco@uce.edu.ec;</v>
      </c>
    </row>
    <row r="122" spans="1:56" ht="33.75" x14ac:dyDescent="0.2">
      <c r="A122" s="29" t="s">
        <v>4235</v>
      </c>
      <c r="B122" s="1">
        <v>118</v>
      </c>
      <c r="C122" s="30">
        <v>502164817</v>
      </c>
      <c r="D122" s="1" t="s">
        <v>1834</v>
      </c>
      <c r="E122" s="1" t="s">
        <v>1833</v>
      </c>
      <c r="F122" s="1" t="s">
        <v>6</v>
      </c>
      <c r="G122" s="45" t="s">
        <v>3375</v>
      </c>
      <c r="H122" s="1" t="s">
        <v>202</v>
      </c>
      <c r="I122" s="1" t="s">
        <v>567</v>
      </c>
      <c r="J122" s="1" t="s">
        <v>45</v>
      </c>
      <c r="K122" s="1" t="s">
        <v>152</v>
      </c>
      <c r="L122" s="6" t="s">
        <v>4226</v>
      </c>
      <c r="M122" s="7">
        <v>42299</v>
      </c>
      <c r="N122" s="7">
        <v>44126</v>
      </c>
      <c r="O122" s="1" t="s">
        <v>150</v>
      </c>
      <c r="P122" s="1" t="s">
        <v>149</v>
      </c>
      <c r="Q122" s="1" t="s">
        <v>148</v>
      </c>
      <c r="R122" s="1" t="s">
        <v>241</v>
      </c>
      <c r="S122" s="1" t="s">
        <v>4613</v>
      </c>
      <c r="T122" s="1" t="s">
        <v>4616</v>
      </c>
      <c r="U122" s="185" t="s">
        <v>2254</v>
      </c>
      <c r="V122" s="4">
        <v>42420</v>
      </c>
      <c r="W122" s="4">
        <v>43880</v>
      </c>
      <c r="X122" s="31">
        <f t="shared" si="0"/>
        <v>48.666666666666664</v>
      </c>
      <c r="Y122" s="31"/>
      <c r="Z122" s="31"/>
      <c r="AA122" s="31">
        <f t="shared" si="6"/>
        <v>0</v>
      </c>
      <c r="AB122" s="31"/>
      <c r="AC122" s="31"/>
      <c r="AD122" s="31">
        <f t="shared" si="7"/>
        <v>0</v>
      </c>
      <c r="AE122" s="31"/>
      <c r="AF122" s="31"/>
      <c r="AG122" s="31"/>
      <c r="AH122" s="31"/>
      <c r="AI122" s="31"/>
      <c r="AJ122" s="31"/>
      <c r="AK122" s="31"/>
      <c r="AL122" s="31"/>
      <c r="AM122" s="31"/>
      <c r="AN122" s="1" t="s">
        <v>147</v>
      </c>
      <c r="AO122" s="32"/>
      <c r="AP122" s="96" t="s">
        <v>1832</v>
      </c>
      <c r="AQ122" s="52"/>
      <c r="AR122" s="32" t="s">
        <v>4013</v>
      </c>
      <c r="AS122" s="32">
        <v>1</v>
      </c>
      <c r="AT122" s="32"/>
      <c r="AU122" s="36" t="s">
        <v>3157</v>
      </c>
      <c r="AV122" s="47">
        <v>43872</v>
      </c>
      <c r="AW122" s="32" t="s">
        <v>3158</v>
      </c>
      <c r="AX122" s="32"/>
      <c r="AY122" s="32"/>
      <c r="AZ122" s="213"/>
      <c r="BA122" s="32"/>
      <c r="BB122" s="34" t="s">
        <v>2359</v>
      </c>
      <c r="BD122" s="34" t="str">
        <f t="shared" si="4"/>
        <v>jaduran@uce.edu.ec;</v>
      </c>
    </row>
    <row r="123" spans="1:56" ht="33.75" x14ac:dyDescent="0.2">
      <c r="A123" s="29" t="s">
        <v>4235</v>
      </c>
      <c r="B123" s="1">
        <v>119</v>
      </c>
      <c r="C123" s="30">
        <v>501072862</v>
      </c>
      <c r="D123" s="1" t="s">
        <v>1831</v>
      </c>
      <c r="E123" s="1" t="s">
        <v>1830</v>
      </c>
      <c r="F123" s="1" t="s">
        <v>6</v>
      </c>
      <c r="G123" s="45" t="s">
        <v>3376</v>
      </c>
      <c r="H123" s="1" t="s">
        <v>170</v>
      </c>
      <c r="I123" s="1" t="s">
        <v>1075</v>
      </c>
      <c r="J123" s="1" t="s">
        <v>45</v>
      </c>
      <c r="K123" s="1" t="s">
        <v>152</v>
      </c>
      <c r="L123" s="6" t="s">
        <v>4226</v>
      </c>
      <c r="M123" s="7">
        <v>42299</v>
      </c>
      <c r="N123" s="7">
        <v>44126</v>
      </c>
      <c r="O123" s="1" t="s">
        <v>150</v>
      </c>
      <c r="P123" s="1" t="s">
        <v>149</v>
      </c>
      <c r="Q123" s="1" t="s">
        <v>148</v>
      </c>
      <c r="R123" s="1" t="s">
        <v>241</v>
      </c>
      <c r="S123" s="1"/>
      <c r="T123" s="1"/>
      <c r="U123" s="185" t="s">
        <v>2261</v>
      </c>
      <c r="V123" s="4">
        <v>42420</v>
      </c>
      <c r="W123" s="4">
        <v>43880</v>
      </c>
      <c r="X123" s="31">
        <f t="shared" si="0"/>
        <v>48.666666666666664</v>
      </c>
      <c r="Y123" s="31"/>
      <c r="Z123" s="31"/>
      <c r="AA123" s="31">
        <f t="shared" si="6"/>
        <v>0</v>
      </c>
      <c r="AB123" s="31"/>
      <c r="AC123" s="31"/>
      <c r="AD123" s="31">
        <f t="shared" si="7"/>
        <v>0</v>
      </c>
      <c r="AE123" s="31"/>
      <c r="AF123" s="31"/>
      <c r="AG123" s="31"/>
      <c r="AH123" s="31"/>
      <c r="AI123" s="31"/>
      <c r="AJ123" s="31"/>
      <c r="AK123" s="31"/>
      <c r="AL123" s="31"/>
      <c r="AM123" s="31"/>
      <c r="AN123" s="1" t="s">
        <v>147</v>
      </c>
      <c r="AO123" s="32"/>
      <c r="AP123" s="46" t="s">
        <v>1829</v>
      </c>
      <c r="AQ123" s="52" t="s">
        <v>3737</v>
      </c>
      <c r="AR123" s="45"/>
      <c r="AS123" s="45"/>
      <c r="AT123" s="32" t="s">
        <v>4207</v>
      </c>
      <c r="AU123" s="45" t="s">
        <v>3006</v>
      </c>
      <c r="AV123" s="47">
        <v>43634</v>
      </c>
      <c r="AW123" s="32" t="s">
        <v>3007</v>
      </c>
      <c r="AX123" s="47">
        <v>46062</v>
      </c>
      <c r="AY123" s="32"/>
      <c r="AZ123" s="202">
        <v>761158461</v>
      </c>
      <c r="BA123" s="99"/>
      <c r="BB123" s="34" t="s">
        <v>2359</v>
      </c>
      <c r="BD123" s="34" t="str">
        <f t="shared" si="4"/>
        <v>mrfonseca@uce.edu.ec;</v>
      </c>
    </row>
    <row r="124" spans="1:56" ht="33.75" x14ac:dyDescent="0.2">
      <c r="A124" s="29" t="s">
        <v>4235</v>
      </c>
      <c r="B124" s="1">
        <v>120</v>
      </c>
      <c r="C124" s="30">
        <v>1705404679</v>
      </c>
      <c r="D124" s="1" t="s">
        <v>1811</v>
      </c>
      <c r="E124" s="1" t="s">
        <v>1810</v>
      </c>
      <c r="F124" s="1" t="s">
        <v>19</v>
      </c>
      <c r="G124" s="45" t="s">
        <v>3454</v>
      </c>
      <c r="H124" s="1" t="s">
        <v>170</v>
      </c>
      <c r="I124" s="1" t="s">
        <v>1809</v>
      </c>
      <c r="J124" s="1" t="s">
        <v>45</v>
      </c>
      <c r="K124" s="1" t="s">
        <v>152</v>
      </c>
      <c r="L124" s="6" t="s">
        <v>4226</v>
      </c>
      <c r="M124" s="7">
        <v>42299</v>
      </c>
      <c r="N124" s="7">
        <v>44126</v>
      </c>
      <c r="O124" s="1" t="s">
        <v>150</v>
      </c>
      <c r="P124" s="1" t="s">
        <v>149</v>
      </c>
      <c r="Q124" s="1" t="s">
        <v>148</v>
      </c>
      <c r="R124" s="1" t="s">
        <v>241</v>
      </c>
      <c r="S124" s="1" t="s">
        <v>4613</v>
      </c>
      <c r="T124" s="1" t="s">
        <v>4616</v>
      </c>
      <c r="U124" s="185" t="s">
        <v>2344</v>
      </c>
      <c r="V124" s="4">
        <v>42420</v>
      </c>
      <c r="W124" s="4">
        <v>43880</v>
      </c>
      <c r="X124" s="31">
        <f t="shared" si="0"/>
        <v>48.666666666666664</v>
      </c>
      <c r="Y124" s="4">
        <v>42536</v>
      </c>
      <c r="Z124" s="4">
        <v>43996</v>
      </c>
      <c r="AA124" s="31">
        <f t="shared" si="6"/>
        <v>48.666666666666664</v>
      </c>
      <c r="AB124" s="4">
        <v>44136</v>
      </c>
      <c r="AC124" s="4">
        <v>44713</v>
      </c>
      <c r="AD124" s="31">
        <f t="shared" si="7"/>
        <v>19.233333333333334</v>
      </c>
      <c r="AE124" s="31"/>
      <c r="AF124" s="31"/>
      <c r="AG124" s="31"/>
      <c r="AH124" s="31"/>
      <c r="AI124" s="31"/>
      <c r="AJ124" s="31"/>
      <c r="AK124" s="31"/>
      <c r="AL124" s="31"/>
      <c r="AM124" s="31"/>
      <c r="AN124" s="1" t="s">
        <v>147</v>
      </c>
      <c r="AO124" s="32"/>
      <c r="AP124" s="96" t="s">
        <v>1808</v>
      </c>
      <c r="AQ124" s="52" t="s">
        <v>4909</v>
      </c>
      <c r="AR124" s="45"/>
      <c r="AS124" s="45"/>
      <c r="AT124" s="32" t="s">
        <v>4207</v>
      </c>
      <c r="AU124" s="56" t="s">
        <v>5135</v>
      </c>
      <c r="AV124" s="47">
        <v>44713</v>
      </c>
      <c r="AW124" s="32" t="s">
        <v>4329</v>
      </c>
      <c r="AX124" s="47">
        <v>47635</v>
      </c>
      <c r="AY124" s="32"/>
      <c r="AZ124" s="209">
        <v>761208419</v>
      </c>
      <c r="BA124" s="164"/>
      <c r="BB124" s="34" t="s">
        <v>2359</v>
      </c>
      <c r="BD124" s="34" t="str">
        <f t="shared" si="4"/>
        <v>cvilla@uce.edu.ec;</v>
      </c>
    </row>
    <row r="125" spans="1:56" ht="56.25" x14ac:dyDescent="0.25">
      <c r="A125" s="29" t="s">
        <v>4235</v>
      </c>
      <c r="B125" s="1">
        <v>121</v>
      </c>
      <c r="C125" s="30">
        <v>102935392</v>
      </c>
      <c r="D125" s="1" t="s">
        <v>1828</v>
      </c>
      <c r="E125" s="1" t="s">
        <v>1827</v>
      </c>
      <c r="F125" s="1" t="s">
        <v>19</v>
      </c>
      <c r="G125" s="45" t="s">
        <v>3455</v>
      </c>
      <c r="H125" s="1" t="s">
        <v>1826</v>
      </c>
      <c r="I125" s="1" t="s">
        <v>1825</v>
      </c>
      <c r="J125" s="1" t="s">
        <v>45</v>
      </c>
      <c r="K125" s="1" t="s">
        <v>152</v>
      </c>
      <c r="L125" s="6" t="s">
        <v>4226</v>
      </c>
      <c r="M125" s="7">
        <v>42299</v>
      </c>
      <c r="N125" s="7">
        <v>44126</v>
      </c>
      <c r="O125" s="1" t="s">
        <v>150</v>
      </c>
      <c r="P125" s="1" t="s">
        <v>149</v>
      </c>
      <c r="Q125" s="1" t="s">
        <v>148</v>
      </c>
      <c r="R125" s="1" t="s">
        <v>241</v>
      </c>
      <c r="S125" s="1"/>
      <c r="T125" s="1"/>
      <c r="U125" s="45"/>
      <c r="V125" s="4">
        <v>42420</v>
      </c>
      <c r="W125" s="4">
        <v>43880</v>
      </c>
      <c r="X125" s="31">
        <f t="shared" si="0"/>
        <v>48.666666666666664</v>
      </c>
      <c r="Y125" s="31"/>
      <c r="Z125" s="31"/>
      <c r="AA125" s="31">
        <f t="shared" si="6"/>
        <v>0</v>
      </c>
      <c r="AB125" s="31"/>
      <c r="AC125" s="31"/>
      <c r="AD125" s="31">
        <f t="shared" si="7"/>
        <v>0</v>
      </c>
      <c r="AE125" s="31"/>
      <c r="AF125" s="31"/>
      <c r="AG125" s="31"/>
      <c r="AH125" s="31"/>
      <c r="AI125" s="31"/>
      <c r="AJ125" s="31"/>
      <c r="AK125" s="31"/>
      <c r="AL125" s="31"/>
      <c r="AM125" s="31"/>
      <c r="AN125" s="1" t="s">
        <v>147</v>
      </c>
      <c r="AO125" s="32"/>
      <c r="AP125" s="1" t="s">
        <v>1824</v>
      </c>
      <c r="AQ125" s="52" t="s">
        <v>4947</v>
      </c>
      <c r="AR125" s="56" t="s">
        <v>4974</v>
      </c>
      <c r="AS125" s="45"/>
      <c r="AT125" s="32" t="s">
        <v>4207</v>
      </c>
      <c r="AU125" s="56" t="s">
        <v>4974</v>
      </c>
      <c r="AV125" s="47">
        <v>44782</v>
      </c>
      <c r="AW125" s="32"/>
      <c r="AX125" s="32"/>
      <c r="AY125" s="32"/>
      <c r="AZ125" s="213"/>
      <c r="BA125" s="32"/>
      <c r="BB125" s="34" t="s">
        <v>2359</v>
      </c>
      <c r="BD125" s="34" t="str">
        <f t="shared" si="4"/>
        <v>felarriva@uce.edu.ec;</v>
      </c>
    </row>
    <row r="126" spans="1:56" ht="33.75" x14ac:dyDescent="0.25">
      <c r="A126" s="29" t="s">
        <v>4235</v>
      </c>
      <c r="B126" s="1">
        <v>122</v>
      </c>
      <c r="C126" s="30">
        <v>1709765430</v>
      </c>
      <c r="D126" s="1" t="s">
        <v>1823</v>
      </c>
      <c r="E126" s="1" t="s">
        <v>1822</v>
      </c>
      <c r="F126" s="1" t="s">
        <v>6</v>
      </c>
      <c r="G126" s="45" t="s">
        <v>3377</v>
      </c>
      <c r="H126" s="68" t="s">
        <v>549</v>
      </c>
      <c r="I126" s="68" t="s">
        <v>1821</v>
      </c>
      <c r="J126" s="1" t="s">
        <v>45</v>
      </c>
      <c r="K126" s="1" t="s">
        <v>547</v>
      </c>
      <c r="L126" s="6" t="s">
        <v>4226</v>
      </c>
      <c r="M126" s="7">
        <v>42299</v>
      </c>
      <c r="N126" s="7">
        <v>44126</v>
      </c>
      <c r="O126" s="1" t="s">
        <v>150</v>
      </c>
      <c r="P126" s="1" t="s">
        <v>149</v>
      </c>
      <c r="Q126" s="1" t="s">
        <v>148</v>
      </c>
      <c r="R126" s="1" t="s">
        <v>241</v>
      </c>
      <c r="S126" s="1"/>
      <c r="T126" s="1"/>
      <c r="U126" s="45"/>
      <c r="V126" s="4">
        <v>42420</v>
      </c>
      <c r="W126" s="4">
        <v>43880</v>
      </c>
      <c r="X126" s="31">
        <f t="shared" si="0"/>
        <v>48.666666666666664</v>
      </c>
      <c r="Y126" s="4">
        <v>43881</v>
      </c>
      <c r="Z126" s="4">
        <v>45089</v>
      </c>
      <c r="AA126" s="31">
        <f t="shared" si="6"/>
        <v>40.266666666666666</v>
      </c>
      <c r="AB126" s="31"/>
      <c r="AC126" s="31"/>
      <c r="AD126" s="31">
        <f t="shared" si="7"/>
        <v>0</v>
      </c>
      <c r="AE126" s="31"/>
      <c r="AF126" s="31"/>
      <c r="AG126" s="31"/>
      <c r="AH126" s="31"/>
      <c r="AI126" s="31"/>
      <c r="AJ126" s="31"/>
      <c r="AK126" s="31"/>
      <c r="AL126" s="31"/>
      <c r="AM126" s="31"/>
      <c r="AN126" s="1" t="s">
        <v>147</v>
      </c>
      <c r="AO126" s="32"/>
      <c r="AP126" s="46" t="s">
        <v>1820</v>
      </c>
      <c r="AQ126" s="52" t="s">
        <v>4895</v>
      </c>
      <c r="AR126" s="1"/>
      <c r="AS126" s="45"/>
      <c r="AT126" s="32" t="s">
        <v>4305</v>
      </c>
      <c r="AU126" s="45" t="s">
        <v>4963</v>
      </c>
      <c r="AV126" s="47">
        <v>45089</v>
      </c>
      <c r="AW126" s="32" t="s">
        <v>4964</v>
      </c>
      <c r="AX126" s="47">
        <v>49233</v>
      </c>
      <c r="AY126" s="32"/>
      <c r="AZ126" s="213"/>
      <c r="BA126" s="32"/>
      <c r="BB126" s="34" t="s">
        <v>2359</v>
      </c>
      <c r="BD126" s="34" t="str">
        <f t="shared" si="4"/>
        <v>fxmaldonado@uce.edu.ec;</v>
      </c>
    </row>
    <row r="127" spans="1:56" ht="45" x14ac:dyDescent="0.15">
      <c r="A127" s="29" t="s">
        <v>4235</v>
      </c>
      <c r="B127" s="1">
        <v>123</v>
      </c>
      <c r="C127" s="30">
        <v>1719843839</v>
      </c>
      <c r="D127" s="1" t="s">
        <v>1908</v>
      </c>
      <c r="E127" s="1" t="s">
        <v>1907</v>
      </c>
      <c r="F127" s="1" t="s">
        <v>6</v>
      </c>
      <c r="G127" s="45" t="s">
        <v>3456</v>
      </c>
      <c r="H127" s="1" t="s">
        <v>1906</v>
      </c>
      <c r="I127" s="1"/>
      <c r="J127" s="1" t="s">
        <v>45</v>
      </c>
      <c r="K127" s="1" t="s">
        <v>152</v>
      </c>
      <c r="L127" s="6" t="s">
        <v>4226</v>
      </c>
      <c r="M127" s="7">
        <v>42299</v>
      </c>
      <c r="N127" s="7">
        <v>44126</v>
      </c>
      <c r="O127" s="1" t="s">
        <v>150</v>
      </c>
      <c r="P127" s="1" t="s">
        <v>149</v>
      </c>
      <c r="Q127" s="1" t="s">
        <v>148</v>
      </c>
      <c r="R127" s="1" t="s">
        <v>241</v>
      </c>
      <c r="S127" s="1"/>
      <c r="T127" s="1"/>
      <c r="U127" s="45"/>
      <c r="V127" s="4">
        <v>42909</v>
      </c>
      <c r="W127" s="4">
        <v>43831</v>
      </c>
      <c r="X127" s="31">
        <f t="shared" si="0"/>
        <v>30.733333333333334</v>
      </c>
      <c r="Y127" s="4">
        <v>43832</v>
      </c>
      <c r="Z127" s="4">
        <v>44370</v>
      </c>
      <c r="AA127" s="31">
        <f t="shared" si="6"/>
        <v>17.933333333333334</v>
      </c>
      <c r="AB127" s="4">
        <v>44371</v>
      </c>
      <c r="AC127" s="4">
        <v>45100</v>
      </c>
      <c r="AD127" s="31">
        <f t="shared" si="7"/>
        <v>24.3</v>
      </c>
      <c r="AE127" s="31"/>
      <c r="AF127" s="31"/>
      <c r="AG127" s="31"/>
      <c r="AH127" s="31"/>
      <c r="AI127" s="31"/>
      <c r="AJ127" s="31"/>
      <c r="AK127" s="31"/>
      <c r="AL127" s="31"/>
      <c r="AM127" s="31"/>
      <c r="AN127" s="1" t="s">
        <v>147</v>
      </c>
      <c r="AO127" s="32"/>
      <c r="AP127" s="96" t="s">
        <v>1905</v>
      </c>
      <c r="AQ127" s="52" t="s">
        <v>1904</v>
      </c>
      <c r="AR127" s="45"/>
      <c r="AS127" s="45"/>
      <c r="AT127" s="32" t="s">
        <v>4207</v>
      </c>
      <c r="AU127" s="56" t="s">
        <v>5011</v>
      </c>
      <c r="AV127" s="47">
        <v>45104</v>
      </c>
      <c r="AW127" s="32"/>
      <c r="AX127" s="32"/>
      <c r="AY127" s="32"/>
      <c r="AZ127" s="235" t="s">
        <v>4980</v>
      </c>
      <c r="BA127" s="32"/>
      <c r="BB127" s="34" t="s">
        <v>2359</v>
      </c>
      <c r="BD127" s="34" t="str">
        <f t="shared" si="4"/>
        <v>hpereira@uce.edu.ec;</v>
      </c>
    </row>
    <row r="128" spans="1:56" ht="33.75" x14ac:dyDescent="0.25">
      <c r="A128" s="29" t="s">
        <v>4235</v>
      </c>
      <c r="B128" s="1">
        <v>124</v>
      </c>
      <c r="C128" s="30">
        <v>1706289004</v>
      </c>
      <c r="D128" s="1" t="s">
        <v>1819</v>
      </c>
      <c r="E128" s="1" t="s">
        <v>1818</v>
      </c>
      <c r="F128" s="1" t="s">
        <v>6</v>
      </c>
      <c r="G128" s="45" t="s">
        <v>3457</v>
      </c>
      <c r="H128" s="1" t="s">
        <v>170</v>
      </c>
      <c r="I128" s="1" t="s">
        <v>1817</v>
      </c>
      <c r="J128" s="1" t="s">
        <v>45</v>
      </c>
      <c r="K128" s="1" t="s">
        <v>152</v>
      </c>
      <c r="L128" s="6" t="s">
        <v>4226</v>
      </c>
      <c r="M128" s="7">
        <v>42299</v>
      </c>
      <c r="N128" s="7">
        <v>44126</v>
      </c>
      <c r="O128" s="1" t="s">
        <v>150</v>
      </c>
      <c r="P128" s="1" t="s">
        <v>149</v>
      </c>
      <c r="Q128" s="1" t="s">
        <v>148</v>
      </c>
      <c r="R128" s="1" t="s">
        <v>241</v>
      </c>
      <c r="S128" s="1"/>
      <c r="T128" s="1"/>
      <c r="U128" s="45"/>
      <c r="V128" s="4">
        <v>42522</v>
      </c>
      <c r="W128" s="4">
        <v>42947</v>
      </c>
      <c r="X128" s="31">
        <f t="shared" si="0"/>
        <v>14.166666666666666</v>
      </c>
      <c r="Y128" s="4">
        <v>42948</v>
      </c>
      <c r="Z128" s="4">
        <v>43983</v>
      </c>
      <c r="AA128" s="31">
        <f t="shared" si="6"/>
        <v>34.5</v>
      </c>
      <c r="AB128" s="31"/>
      <c r="AC128" s="31"/>
      <c r="AD128" s="31">
        <f t="shared" si="7"/>
        <v>0</v>
      </c>
      <c r="AE128" s="31"/>
      <c r="AF128" s="31"/>
      <c r="AG128" s="31"/>
      <c r="AH128" s="31"/>
      <c r="AI128" s="31"/>
      <c r="AJ128" s="31"/>
      <c r="AK128" s="31"/>
      <c r="AL128" s="31"/>
      <c r="AM128" s="31"/>
      <c r="AN128" s="1" t="s">
        <v>147</v>
      </c>
      <c r="AO128" s="32"/>
      <c r="AP128" s="1" t="s">
        <v>1816</v>
      </c>
      <c r="AQ128" s="52" t="s">
        <v>2750</v>
      </c>
      <c r="AR128" s="29"/>
      <c r="AS128" s="45"/>
      <c r="AT128" s="32" t="s">
        <v>4305</v>
      </c>
      <c r="AU128" s="56" t="s">
        <v>5001</v>
      </c>
      <c r="AV128" s="32"/>
      <c r="AW128" s="32"/>
      <c r="AX128" s="32"/>
      <c r="AY128" s="32"/>
      <c r="AZ128" s="213"/>
      <c r="BA128" s="32"/>
      <c r="BB128" s="34" t="s">
        <v>2359</v>
      </c>
      <c r="BD128" s="34" t="str">
        <f t="shared" si="4"/>
        <v>mvtorres@uce.edu.ec;</v>
      </c>
    </row>
    <row r="129" spans="1:56" ht="67.5" x14ac:dyDescent="0.2">
      <c r="A129" s="29" t="s">
        <v>4235</v>
      </c>
      <c r="B129" s="1">
        <v>125</v>
      </c>
      <c r="C129" s="30">
        <v>1705627204</v>
      </c>
      <c r="D129" s="1" t="s">
        <v>1815</v>
      </c>
      <c r="E129" s="1" t="s">
        <v>1814</v>
      </c>
      <c r="F129" s="1" t="s">
        <v>6</v>
      </c>
      <c r="G129" s="45" t="s">
        <v>3378</v>
      </c>
      <c r="H129" s="1" t="s">
        <v>202</v>
      </c>
      <c r="I129" s="1" t="s">
        <v>1813</v>
      </c>
      <c r="J129" s="1" t="s">
        <v>45</v>
      </c>
      <c r="K129" s="1" t="s">
        <v>152</v>
      </c>
      <c r="L129" s="6" t="s">
        <v>4226</v>
      </c>
      <c r="M129" s="7">
        <v>42299</v>
      </c>
      <c r="N129" s="7">
        <v>44126</v>
      </c>
      <c r="O129" s="1" t="s">
        <v>150</v>
      </c>
      <c r="P129" s="1" t="s">
        <v>149</v>
      </c>
      <c r="Q129" s="1" t="s">
        <v>148</v>
      </c>
      <c r="R129" s="1" t="s">
        <v>241</v>
      </c>
      <c r="S129" s="1"/>
      <c r="T129" s="1"/>
      <c r="U129" s="45"/>
      <c r="V129" s="4">
        <v>42420</v>
      </c>
      <c r="W129" s="4">
        <v>43880</v>
      </c>
      <c r="X129" s="31">
        <f t="shared" si="0"/>
        <v>48.666666666666664</v>
      </c>
      <c r="Y129" s="31"/>
      <c r="Z129" s="31"/>
      <c r="AA129" s="31">
        <f t="shared" si="6"/>
        <v>0</v>
      </c>
      <c r="AB129" s="31"/>
      <c r="AC129" s="31"/>
      <c r="AD129" s="31">
        <f t="shared" si="7"/>
        <v>0</v>
      </c>
      <c r="AE129" s="31"/>
      <c r="AF129" s="31"/>
      <c r="AG129" s="31"/>
      <c r="AH129" s="31"/>
      <c r="AI129" s="31"/>
      <c r="AJ129" s="31"/>
      <c r="AK129" s="31"/>
      <c r="AL129" s="31"/>
      <c r="AM129" s="31"/>
      <c r="AN129" s="1" t="s">
        <v>147</v>
      </c>
      <c r="AO129" s="32"/>
      <c r="AP129" s="46" t="s">
        <v>1812</v>
      </c>
      <c r="AQ129" s="52" t="s">
        <v>3738</v>
      </c>
      <c r="AR129" s="45"/>
      <c r="AS129" s="45"/>
      <c r="AT129" s="32" t="s">
        <v>4207</v>
      </c>
      <c r="AU129" s="129" t="s">
        <v>4995</v>
      </c>
      <c r="AV129" s="47">
        <v>44089</v>
      </c>
      <c r="AW129" s="32"/>
      <c r="AX129" s="32"/>
      <c r="AY129" s="32"/>
      <c r="AZ129" s="203">
        <v>761211304</v>
      </c>
      <c r="BA129" s="148"/>
      <c r="BB129" s="34" t="s">
        <v>2359</v>
      </c>
      <c r="BD129" s="34" t="str">
        <f t="shared" si="4"/>
        <v>jwvelez@uce.edu.ec;</v>
      </c>
    </row>
    <row r="130" spans="1:56" ht="33.75" x14ac:dyDescent="0.2">
      <c r="A130" s="29" t="s">
        <v>4235</v>
      </c>
      <c r="B130" s="1">
        <v>126</v>
      </c>
      <c r="C130" s="30">
        <v>200379212</v>
      </c>
      <c r="D130" s="1" t="s">
        <v>2500</v>
      </c>
      <c r="E130" s="1" t="s">
        <v>2501</v>
      </c>
      <c r="F130" s="1" t="s">
        <v>6</v>
      </c>
      <c r="G130" s="1"/>
      <c r="H130" s="1" t="s">
        <v>202</v>
      </c>
      <c r="I130" s="1" t="s">
        <v>84</v>
      </c>
      <c r="J130" s="1" t="s">
        <v>151</v>
      </c>
      <c r="K130" s="1" t="s">
        <v>2502</v>
      </c>
      <c r="L130" s="6" t="s">
        <v>4226</v>
      </c>
      <c r="M130" s="7">
        <v>42299</v>
      </c>
      <c r="N130" s="7">
        <v>44126</v>
      </c>
      <c r="O130" s="1" t="s">
        <v>150</v>
      </c>
      <c r="P130" s="1" t="s">
        <v>149</v>
      </c>
      <c r="Q130" s="1" t="s">
        <v>148</v>
      </c>
      <c r="R130" s="1" t="s">
        <v>241</v>
      </c>
      <c r="S130" s="1"/>
      <c r="T130" s="1"/>
      <c r="U130" s="45"/>
      <c r="V130" s="4">
        <v>42522</v>
      </c>
      <c r="W130" s="4">
        <v>43008</v>
      </c>
      <c r="X130" s="31">
        <f t="shared" si="0"/>
        <v>16.2</v>
      </c>
      <c r="Y130" s="31"/>
      <c r="Z130" s="31"/>
      <c r="AA130" s="31"/>
      <c r="AB130" s="31"/>
      <c r="AC130" s="31"/>
      <c r="AD130" s="31"/>
      <c r="AE130" s="31"/>
      <c r="AF130" s="31"/>
      <c r="AG130" s="31"/>
      <c r="AH130" s="31"/>
      <c r="AI130" s="31"/>
      <c r="AJ130" s="31"/>
      <c r="AK130" s="31"/>
      <c r="AL130" s="31"/>
      <c r="AM130" s="31"/>
      <c r="AN130" s="1" t="s">
        <v>147</v>
      </c>
      <c r="AO130" s="32"/>
      <c r="AP130" s="46" t="s">
        <v>3310</v>
      </c>
      <c r="AQ130" s="52"/>
      <c r="AR130" s="45"/>
      <c r="AS130" s="45"/>
      <c r="AT130" s="32" t="s">
        <v>4207</v>
      </c>
      <c r="AU130" s="1" t="s">
        <v>4665</v>
      </c>
      <c r="AV130" s="79" t="s">
        <v>4666</v>
      </c>
      <c r="AW130" s="32" t="s">
        <v>4667</v>
      </c>
      <c r="AX130" s="47">
        <v>43903</v>
      </c>
      <c r="AY130" s="32"/>
      <c r="AZ130" s="202">
        <v>761123240</v>
      </c>
      <c r="BA130" s="99"/>
      <c r="BB130" s="34" t="s">
        <v>2359</v>
      </c>
      <c r="BD130" s="34" t="str">
        <f t="shared" si="4"/>
        <v>phespinosa@uce.edu.ec;</v>
      </c>
    </row>
    <row r="131" spans="1:56" ht="27" customHeight="1" x14ac:dyDescent="0.2">
      <c r="A131" s="29" t="s">
        <v>4236</v>
      </c>
      <c r="B131" s="1">
        <v>127</v>
      </c>
      <c r="C131" s="30">
        <v>1707339162</v>
      </c>
      <c r="D131" s="1" t="s">
        <v>1807</v>
      </c>
      <c r="E131" s="1" t="s">
        <v>1806</v>
      </c>
      <c r="F131" s="1" t="s">
        <v>19</v>
      </c>
      <c r="G131" s="45" t="s">
        <v>3325</v>
      </c>
      <c r="H131" s="1" t="s">
        <v>202</v>
      </c>
      <c r="I131" s="1" t="s">
        <v>1805</v>
      </c>
      <c r="J131" s="1" t="s">
        <v>45</v>
      </c>
      <c r="K131" s="1" t="s">
        <v>152</v>
      </c>
      <c r="L131" s="6" t="s">
        <v>4226</v>
      </c>
      <c r="M131" s="7">
        <v>42299</v>
      </c>
      <c r="N131" s="7">
        <v>44126</v>
      </c>
      <c r="O131" s="1" t="s">
        <v>150</v>
      </c>
      <c r="P131" s="1" t="s">
        <v>149</v>
      </c>
      <c r="Q131" s="1" t="s">
        <v>148</v>
      </c>
      <c r="R131" s="1" t="s">
        <v>241</v>
      </c>
      <c r="S131" s="1"/>
      <c r="T131" s="1"/>
      <c r="U131" s="185" t="s">
        <v>2235</v>
      </c>
      <c r="V131" s="4">
        <v>42420</v>
      </c>
      <c r="W131" s="4">
        <v>43880</v>
      </c>
      <c r="X131" s="31">
        <f t="shared" si="0"/>
        <v>48.666666666666664</v>
      </c>
      <c r="Y131" s="31"/>
      <c r="Z131" s="31"/>
      <c r="AA131" s="31">
        <f t="shared" si="6"/>
        <v>0</v>
      </c>
      <c r="AB131" s="31"/>
      <c r="AC131" s="31"/>
      <c r="AD131" s="31">
        <f t="shared" si="7"/>
        <v>0</v>
      </c>
      <c r="AE131" s="31"/>
      <c r="AF131" s="31"/>
      <c r="AG131" s="31"/>
      <c r="AH131" s="31"/>
      <c r="AI131" s="31"/>
      <c r="AJ131" s="31"/>
      <c r="AK131" s="31"/>
      <c r="AL131" s="31"/>
      <c r="AM131" s="31"/>
      <c r="AN131" s="1" t="s">
        <v>147</v>
      </c>
      <c r="AO131" s="32"/>
      <c r="AP131" s="1" t="s">
        <v>1804</v>
      </c>
      <c r="AQ131" s="52" t="s">
        <v>3268</v>
      </c>
      <c r="AR131" s="45"/>
      <c r="AS131" s="45"/>
      <c r="AT131" s="32" t="s">
        <v>4207</v>
      </c>
      <c r="AU131" s="45" t="s">
        <v>3261</v>
      </c>
      <c r="AV131" s="47">
        <v>43822</v>
      </c>
      <c r="AW131" s="32" t="s">
        <v>2952</v>
      </c>
      <c r="AX131" s="47">
        <v>46628</v>
      </c>
      <c r="AY131" s="32"/>
      <c r="AZ131" s="202">
        <v>761163955</v>
      </c>
      <c r="BA131" s="99"/>
      <c r="BB131" s="34" t="s">
        <v>2359</v>
      </c>
      <c r="BD131" s="34" t="str">
        <f t="shared" si="4"/>
        <v>lcalderon@uce.edu.ec;</v>
      </c>
    </row>
    <row r="132" spans="1:56" ht="33.75" x14ac:dyDescent="0.2">
      <c r="A132" s="29" t="s">
        <v>4236</v>
      </c>
      <c r="B132" s="1">
        <v>128</v>
      </c>
      <c r="C132" s="30">
        <v>1705149548</v>
      </c>
      <c r="D132" s="1" t="s">
        <v>1803</v>
      </c>
      <c r="E132" s="1" t="s">
        <v>1802</v>
      </c>
      <c r="F132" s="1" t="s">
        <v>19</v>
      </c>
      <c r="G132" s="45" t="s">
        <v>3379</v>
      </c>
      <c r="H132" s="1" t="s">
        <v>202</v>
      </c>
      <c r="I132" s="1" t="s">
        <v>1801</v>
      </c>
      <c r="J132" s="1" t="s">
        <v>45</v>
      </c>
      <c r="K132" s="1" t="s">
        <v>152</v>
      </c>
      <c r="L132" s="6" t="s">
        <v>4226</v>
      </c>
      <c r="M132" s="7">
        <v>42299</v>
      </c>
      <c r="N132" s="7">
        <v>44126</v>
      </c>
      <c r="O132" s="1" t="s">
        <v>150</v>
      </c>
      <c r="P132" s="1" t="s">
        <v>149</v>
      </c>
      <c r="Q132" s="1" t="s">
        <v>148</v>
      </c>
      <c r="R132" s="1" t="s">
        <v>241</v>
      </c>
      <c r="S132" s="1" t="s">
        <v>4614</v>
      </c>
      <c r="T132" s="1" t="s">
        <v>4616</v>
      </c>
      <c r="U132" s="185" t="s">
        <v>2890</v>
      </c>
      <c r="V132" s="4">
        <v>42420</v>
      </c>
      <c r="W132" s="4">
        <v>43880</v>
      </c>
      <c r="X132" s="31">
        <f t="shared" si="0"/>
        <v>48.666666666666664</v>
      </c>
      <c r="Y132" s="31"/>
      <c r="Z132" s="31"/>
      <c r="AA132" s="31">
        <f t="shared" si="6"/>
        <v>0</v>
      </c>
      <c r="AB132" s="31"/>
      <c r="AC132" s="31"/>
      <c r="AD132" s="31">
        <f t="shared" si="7"/>
        <v>0</v>
      </c>
      <c r="AE132" s="31"/>
      <c r="AF132" s="31"/>
      <c r="AG132" s="31"/>
      <c r="AH132" s="31"/>
      <c r="AI132" s="31"/>
      <c r="AJ132" s="31"/>
      <c r="AK132" s="31"/>
      <c r="AL132" s="31"/>
      <c r="AM132" s="31"/>
      <c r="AN132" s="1" t="s">
        <v>147</v>
      </c>
      <c r="AO132" s="32"/>
      <c r="AP132" s="96" t="s">
        <v>1800</v>
      </c>
      <c r="AQ132" s="52" t="s">
        <v>3736</v>
      </c>
      <c r="AR132" s="45"/>
      <c r="AS132" s="45"/>
      <c r="AT132" s="32" t="s">
        <v>4207</v>
      </c>
      <c r="AU132" s="36" t="s">
        <v>3069</v>
      </c>
      <c r="AV132" s="47">
        <v>43864</v>
      </c>
      <c r="AW132" s="32" t="s">
        <v>3070</v>
      </c>
      <c r="AX132" s="47">
        <v>46752</v>
      </c>
      <c r="AY132" s="32"/>
      <c r="AZ132" s="203">
        <v>761177574</v>
      </c>
      <c r="BA132" s="148"/>
      <c r="BB132" s="34" t="s">
        <v>2359</v>
      </c>
      <c r="BD132" s="34" t="str">
        <f t="shared" si="4"/>
        <v>seduenas@uce.edu.ec;</v>
      </c>
    </row>
    <row r="133" spans="1:56" ht="33.75" x14ac:dyDescent="0.25">
      <c r="A133" s="29" t="s">
        <v>4236</v>
      </c>
      <c r="B133" s="1">
        <v>129</v>
      </c>
      <c r="C133" s="30">
        <v>501865117</v>
      </c>
      <c r="D133" s="1" t="s">
        <v>1799</v>
      </c>
      <c r="E133" s="1" t="s">
        <v>1798</v>
      </c>
      <c r="F133" s="1" t="s">
        <v>6</v>
      </c>
      <c r="G133" s="45" t="s">
        <v>3380</v>
      </c>
      <c r="H133" s="1" t="s">
        <v>202</v>
      </c>
      <c r="I133" s="1" t="s">
        <v>1797</v>
      </c>
      <c r="J133" s="1" t="s">
        <v>45</v>
      </c>
      <c r="K133" s="1" t="s">
        <v>152</v>
      </c>
      <c r="L133" s="6" t="s">
        <v>4226</v>
      </c>
      <c r="M133" s="7">
        <v>42299</v>
      </c>
      <c r="N133" s="7">
        <v>44126</v>
      </c>
      <c r="O133" s="1" t="s">
        <v>150</v>
      </c>
      <c r="P133" s="1" t="s">
        <v>149</v>
      </c>
      <c r="Q133" s="1" t="s">
        <v>148</v>
      </c>
      <c r="R133" s="1" t="s">
        <v>241</v>
      </c>
      <c r="S133" s="1" t="s">
        <v>4613</v>
      </c>
      <c r="T133" s="1" t="s">
        <v>4616</v>
      </c>
      <c r="U133" s="185" t="s">
        <v>2273</v>
      </c>
      <c r="V133" s="4">
        <v>42531</v>
      </c>
      <c r="W133" s="4">
        <v>43992</v>
      </c>
      <c r="X133" s="31">
        <f t="shared" si="0"/>
        <v>48.7</v>
      </c>
      <c r="Y133" s="31"/>
      <c r="Z133" s="31"/>
      <c r="AA133" s="31">
        <f t="shared" si="6"/>
        <v>0</v>
      </c>
      <c r="AB133" s="31"/>
      <c r="AC133" s="31"/>
      <c r="AD133" s="31">
        <f t="shared" si="7"/>
        <v>0</v>
      </c>
      <c r="AE133" s="31"/>
      <c r="AF133" s="31"/>
      <c r="AG133" s="31"/>
      <c r="AH133" s="31"/>
      <c r="AI133" s="31"/>
      <c r="AJ133" s="31"/>
      <c r="AK133" s="31"/>
      <c r="AL133" s="31"/>
      <c r="AM133" s="31"/>
      <c r="AN133" s="1" t="s">
        <v>147</v>
      </c>
      <c r="AO133" s="32"/>
      <c r="AP133" s="46" t="s">
        <v>1796</v>
      </c>
      <c r="AQ133" s="52" t="s">
        <v>4948</v>
      </c>
      <c r="AR133" s="45"/>
      <c r="AS133" s="45"/>
      <c r="AT133" s="32" t="s">
        <v>4207</v>
      </c>
      <c r="AU133" s="45" t="s">
        <v>3037</v>
      </c>
      <c r="AV133" s="47">
        <v>43963</v>
      </c>
      <c r="AW133" s="32" t="s">
        <v>3177</v>
      </c>
      <c r="AX133" s="47">
        <v>46830</v>
      </c>
      <c r="AY133" s="32"/>
      <c r="AZ133" s="203">
        <v>761174723</v>
      </c>
      <c r="BA133" s="148"/>
      <c r="BB133" s="34" t="s">
        <v>2359</v>
      </c>
      <c r="BD133" s="34" t="str">
        <f t="shared" si="4"/>
        <v>jaguanotasig@uce.edu.ec;</v>
      </c>
    </row>
    <row r="134" spans="1:56" ht="33.75" x14ac:dyDescent="0.25">
      <c r="A134" s="29" t="s">
        <v>4236</v>
      </c>
      <c r="B134" s="1">
        <v>130</v>
      </c>
      <c r="C134" s="30">
        <v>1717600157</v>
      </c>
      <c r="D134" s="1" t="s">
        <v>1795</v>
      </c>
      <c r="E134" s="1" t="s">
        <v>1794</v>
      </c>
      <c r="F134" s="1" t="s">
        <v>19</v>
      </c>
      <c r="G134" s="45" t="s">
        <v>3381</v>
      </c>
      <c r="H134" s="1" t="s">
        <v>2101</v>
      </c>
      <c r="I134" s="1" t="s">
        <v>1793</v>
      </c>
      <c r="J134" s="1" t="s">
        <v>45</v>
      </c>
      <c r="K134" s="1" t="s">
        <v>152</v>
      </c>
      <c r="L134" s="6" t="s">
        <v>4226</v>
      </c>
      <c r="M134" s="7">
        <v>42299</v>
      </c>
      <c r="N134" s="7">
        <v>44126</v>
      </c>
      <c r="O134" s="1" t="s">
        <v>150</v>
      </c>
      <c r="P134" s="1" t="s">
        <v>149</v>
      </c>
      <c r="Q134" s="1" t="s">
        <v>148</v>
      </c>
      <c r="R134" s="1" t="s">
        <v>241</v>
      </c>
      <c r="S134" s="1" t="s">
        <v>4613</v>
      </c>
      <c r="T134" s="1" t="s">
        <v>4616</v>
      </c>
      <c r="U134" s="185" t="s">
        <v>2293</v>
      </c>
      <c r="V134" s="4">
        <v>42420</v>
      </c>
      <c r="W134" s="4">
        <v>43880</v>
      </c>
      <c r="X134" s="31">
        <f t="shared" si="0"/>
        <v>48.666666666666664</v>
      </c>
      <c r="Y134" s="31"/>
      <c r="Z134" s="31"/>
      <c r="AA134" s="31">
        <f t="shared" si="6"/>
        <v>0</v>
      </c>
      <c r="AB134" s="31"/>
      <c r="AC134" s="31"/>
      <c r="AD134" s="31">
        <f t="shared" si="7"/>
        <v>0</v>
      </c>
      <c r="AE134" s="31"/>
      <c r="AF134" s="31"/>
      <c r="AG134" s="31"/>
      <c r="AH134" s="31"/>
      <c r="AI134" s="31"/>
      <c r="AJ134" s="31"/>
      <c r="AK134" s="31"/>
      <c r="AL134" s="31"/>
      <c r="AM134" s="31"/>
      <c r="AN134" s="1" t="s">
        <v>147</v>
      </c>
      <c r="AO134" s="32"/>
      <c r="AP134" s="96" t="s">
        <v>1792</v>
      </c>
      <c r="AQ134" s="52" t="s">
        <v>4949</v>
      </c>
      <c r="AR134" s="45"/>
      <c r="AS134" s="45"/>
      <c r="AT134" s="32" t="s">
        <v>4207</v>
      </c>
      <c r="AU134" s="45" t="s">
        <v>4698</v>
      </c>
      <c r="AV134" s="47">
        <v>43882</v>
      </c>
      <c r="AW134" s="32" t="s">
        <v>2949</v>
      </c>
      <c r="AX134" s="47">
        <v>46806</v>
      </c>
      <c r="AY134" s="32"/>
      <c r="AZ134" s="203">
        <v>761177866</v>
      </c>
      <c r="BA134" s="148"/>
      <c r="BB134" s="34" t="s">
        <v>2359</v>
      </c>
      <c r="BD134" s="34" t="str">
        <f t="shared" si="4"/>
        <v>mbmena@uce.edu.ec;</v>
      </c>
    </row>
    <row r="135" spans="1:56" s="84" customFormat="1" ht="33.75" x14ac:dyDescent="0.25">
      <c r="A135" s="29" t="s">
        <v>4236</v>
      </c>
      <c r="B135" s="1">
        <v>131</v>
      </c>
      <c r="C135" s="30">
        <v>1707312995</v>
      </c>
      <c r="D135" s="1" t="s">
        <v>1791</v>
      </c>
      <c r="E135" s="1" t="s">
        <v>1790</v>
      </c>
      <c r="F135" s="1" t="s">
        <v>6</v>
      </c>
      <c r="G135" s="45" t="s">
        <v>3458</v>
      </c>
      <c r="H135" s="1" t="s">
        <v>202</v>
      </c>
      <c r="I135" s="1" t="s">
        <v>209</v>
      </c>
      <c r="J135" s="1" t="s">
        <v>45</v>
      </c>
      <c r="K135" s="1" t="s">
        <v>152</v>
      </c>
      <c r="L135" s="6" t="s">
        <v>4226</v>
      </c>
      <c r="M135" s="7">
        <v>42299</v>
      </c>
      <c r="N135" s="7">
        <v>44126</v>
      </c>
      <c r="O135" s="1" t="s">
        <v>150</v>
      </c>
      <c r="P135" s="1" t="s">
        <v>149</v>
      </c>
      <c r="Q135" s="1" t="s">
        <v>148</v>
      </c>
      <c r="R135" s="1" t="s">
        <v>241</v>
      </c>
      <c r="S135" s="1"/>
      <c r="T135" s="1"/>
      <c r="U135" s="184" t="s">
        <v>2325</v>
      </c>
      <c r="V135" s="4">
        <v>42420</v>
      </c>
      <c r="W135" s="4">
        <v>43880</v>
      </c>
      <c r="X135" s="31">
        <f t="shared" si="0"/>
        <v>48.666666666666664</v>
      </c>
      <c r="Y135" s="4">
        <v>42535</v>
      </c>
      <c r="Z135" s="4">
        <v>44721</v>
      </c>
      <c r="AA135" s="31">
        <f t="shared" si="6"/>
        <v>72.86666666666666</v>
      </c>
      <c r="AB135" s="4">
        <v>44721</v>
      </c>
      <c r="AC135" s="4">
        <v>44725</v>
      </c>
      <c r="AD135" s="31">
        <f t="shared" si="7"/>
        <v>0.13333333333333333</v>
      </c>
      <c r="AE135" s="31"/>
      <c r="AF135" s="31"/>
      <c r="AG135" s="31"/>
      <c r="AH135" s="31"/>
      <c r="AI135" s="31"/>
      <c r="AJ135" s="31"/>
      <c r="AK135" s="31"/>
      <c r="AL135" s="31"/>
      <c r="AM135" s="31"/>
      <c r="AN135" s="1" t="s">
        <v>147</v>
      </c>
      <c r="AO135" s="32">
        <v>1</v>
      </c>
      <c r="AP135" s="1" t="s">
        <v>1789</v>
      </c>
      <c r="AQ135" s="45" t="s">
        <v>2749</v>
      </c>
      <c r="AR135" s="45"/>
      <c r="AS135" s="45"/>
      <c r="AT135" s="32" t="s">
        <v>4207</v>
      </c>
      <c r="AU135" s="1" t="s">
        <v>4975</v>
      </c>
      <c r="AV135" s="47">
        <v>44726</v>
      </c>
      <c r="AW135" s="32" t="s">
        <v>4976</v>
      </c>
      <c r="AX135" s="47">
        <v>48378</v>
      </c>
      <c r="AY135" s="83"/>
      <c r="AZ135" s="210" t="s">
        <v>4724</v>
      </c>
      <c r="BA135" s="69"/>
      <c r="BB135" s="34" t="s">
        <v>2359</v>
      </c>
      <c r="BD135" s="34" t="str">
        <f t="shared" si="4"/>
        <v>jerivera@uce.edu.ec;</v>
      </c>
    </row>
    <row r="136" spans="1:56" s="84" customFormat="1" ht="33.75" x14ac:dyDescent="0.2">
      <c r="A136" s="29" t="s">
        <v>4236</v>
      </c>
      <c r="B136" s="1">
        <v>132</v>
      </c>
      <c r="C136" s="30">
        <v>1718027053</v>
      </c>
      <c r="D136" s="1" t="s">
        <v>1788</v>
      </c>
      <c r="E136" s="1" t="s">
        <v>1787</v>
      </c>
      <c r="F136" s="1" t="s">
        <v>6</v>
      </c>
      <c r="G136" s="45" t="s">
        <v>3382</v>
      </c>
      <c r="H136" s="1" t="s">
        <v>2101</v>
      </c>
      <c r="I136" s="1" t="s">
        <v>1786</v>
      </c>
      <c r="J136" s="1" t="s">
        <v>45</v>
      </c>
      <c r="K136" s="1" t="s">
        <v>152</v>
      </c>
      <c r="L136" s="6" t="s">
        <v>4226</v>
      </c>
      <c r="M136" s="7">
        <v>42299</v>
      </c>
      <c r="N136" s="7">
        <v>44126</v>
      </c>
      <c r="O136" s="1" t="s">
        <v>150</v>
      </c>
      <c r="P136" s="1" t="s">
        <v>149</v>
      </c>
      <c r="Q136" s="1" t="s">
        <v>148</v>
      </c>
      <c r="R136" s="1" t="s">
        <v>241</v>
      </c>
      <c r="S136" s="1" t="s">
        <v>4614</v>
      </c>
      <c r="T136" s="1" t="s">
        <v>4616</v>
      </c>
      <c r="U136" s="185" t="s">
        <v>2327</v>
      </c>
      <c r="V136" s="4">
        <v>42420</v>
      </c>
      <c r="W136" s="4">
        <v>43880</v>
      </c>
      <c r="X136" s="31">
        <f t="shared" si="0"/>
        <v>48.666666666666664</v>
      </c>
      <c r="Y136" s="4">
        <v>42531</v>
      </c>
      <c r="Z136" s="4">
        <v>43991</v>
      </c>
      <c r="AA136" s="31">
        <f t="shared" si="6"/>
        <v>48.666666666666664</v>
      </c>
      <c r="AB136" s="4">
        <v>43992</v>
      </c>
      <c r="AC136" s="4">
        <v>44006</v>
      </c>
      <c r="AD136" s="31">
        <f t="shared" si="7"/>
        <v>0.46666666666666667</v>
      </c>
      <c r="AE136" s="31"/>
      <c r="AF136" s="31"/>
      <c r="AG136" s="31"/>
      <c r="AH136" s="31"/>
      <c r="AI136" s="31"/>
      <c r="AJ136" s="31"/>
      <c r="AK136" s="31"/>
      <c r="AL136" s="31"/>
      <c r="AM136" s="31"/>
      <c r="AN136" s="1" t="s">
        <v>147</v>
      </c>
      <c r="AO136" s="32"/>
      <c r="AP136" s="96" t="s">
        <v>1785</v>
      </c>
      <c r="AQ136" s="52" t="s">
        <v>2836</v>
      </c>
      <c r="AR136" s="85"/>
      <c r="AS136" s="85"/>
      <c r="AT136" s="32" t="s">
        <v>4207</v>
      </c>
      <c r="AU136" s="36" t="s">
        <v>3159</v>
      </c>
      <c r="AV136" s="47">
        <v>44006</v>
      </c>
      <c r="AW136" s="83" t="s">
        <v>3160</v>
      </c>
      <c r="AX136" s="47">
        <v>46928</v>
      </c>
      <c r="AY136" s="83"/>
      <c r="AZ136" s="211" t="s">
        <v>4723</v>
      </c>
      <c r="BA136" s="186"/>
      <c r="BB136" s="34" t="s">
        <v>2359</v>
      </c>
      <c r="BD136" s="34" t="str">
        <f t="shared" si="4"/>
        <v>gwrojas@uce.edu.ec;</v>
      </c>
    </row>
    <row r="137" spans="1:56" ht="33.75" x14ac:dyDescent="0.25">
      <c r="A137" s="29">
        <v>36</v>
      </c>
      <c r="B137" s="1">
        <v>133</v>
      </c>
      <c r="C137" s="56">
        <v>1713624748</v>
      </c>
      <c r="D137" s="1" t="s">
        <v>712</v>
      </c>
      <c r="E137" s="1" t="s">
        <v>711</v>
      </c>
      <c r="F137" s="1" t="s">
        <v>19</v>
      </c>
      <c r="G137" s="1" t="s">
        <v>3600</v>
      </c>
      <c r="H137" s="1" t="s">
        <v>654</v>
      </c>
      <c r="I137" s="1" t="s">
        <v>710</v>
      </c>
      <c r="J137" s="1" t="s">
        <v>151</v>
      </c>
      <c r="K137" s="1"/>
      <c r="L137" s="1" t="s">
        <v>4238</v>
      </c>
      <c r="M137" s="3">
        <v>42299</v>
      </c>
      <c r="N137" s="3">
        <v>44856</v>
      </c>
      <c r="O137" s="1" t="s">
        <v>150</v>
      </c>
      <c r="P137" s="1" t="s">
        <v>149</v>
      </c>
      <c r="Q137" s="1" t="s">
        <v>148</v>
      </c>
      <c r="R137" s="1" t="s">
        <v>709</v>
      </c>
      <c r="S137" s="1" t="s">
        <v>4614</v>
      </c>
      <c r="T137" s="1" t="s">
        <v>4616</v>
      </c>
      <c r="U137" s="1" t="s">
        <v>2221</v>
      </c>
      <c r="V137" s="4">
        <v>43221</v>
      </c>
      <c r="W137" s="4">
        <v>44681</v>
      </c>
      <c r="X137" s="31">
        <f t="shared" si="0"/>
        <v>48.666666666666664</v>
      </c>
      <c r="Y137" s="4">
        <v>44682</v>
      </c>
      <c r="Z137" s="4">
        <v>45046</v>
      </c>
      <c r="AA137" s="31">
        <f t="shared" si="6"/>
        <v>12.133333333333333</v>
      </c>
      <c r="AB137" s="31"/>
      <c r="AC137" s="31"/>
      <c r="AD137" s="31">
        <f t="shared" si="7"/>
        <v>0</v>
      </c>
      <c r="AE137" s="31"/>
      <c r="AF137" s="31"/>
      <c r="AG137" s="31"/>
      <c r="AH137" s="31"/>
      <c r="AI137" s="31"/>
      <c r="AJ137" s="31"/>
      <c r="AK137" s="31"/>
      <c r="AL137" s="31"/>
      <c r="AM137" s="31"/>
      <c r="AN137" s="1" t="s">
        <v>147</v>
      </c>
      <c r="AO137" s="32"/>
      <c r="AP137" s="96" t="s">
        <v>708</v>
      </c>
      <c r="AQ137" s="52" t="s">
        <v>707</v>
      </c>
      <c r="AR137" s="45"/>
      <c r="AS137" s="45"/>
      <c r="AT137" s="32" t="s">
        <v>4207</v>
      </c>
      <c r="AU137" s="29" t="s">
        <v>4328</v>
      </c>
      <c r="AV137" s="47">
        <v>44908</v>
      </c>
      <c r="AW137" s="32" t="s">
        <v>4329</v>
      </c>
      <c r="AX137" s="47">
        <v>47830</v>
      </c>
      <c r="AY137" s="32"/>
      <c r="AZ137" s="222" t="s">
        <v>4655</v>
      </c>
      <c r="BA137" s="168"/>
      <c r="BB137" s="34" t="s">
        <v>2359</v>
      </c>
      <c r="BD137" s="34" t="str">
        <f t="shared" si="4"/>
        <v>piarmas@uce.edu.ec;</v>
      </c>
    </row>
    <row r="138" spans="1:56" ht="33.75" x14ac:dyDescent="0.25">
      <c r="A138" s="29">
        <v>36</v>
      </c>
      <c r="B138" s="1">
        <v>134</v>
      </c>
      <c r="C138" s="56">
        <v>1752944809</v>
      </c>
      <c r="D138" s="1" t="s">
        <v>670</v>
      </c>
      <c r="E138" s="1" t="s">
        <v>669</v>
      </c>
      <c r="F138" s="1" t="s">
        <v>6</v>
      </c>
      <c r="G138" s="1" t="s">
        <v>3601</v>
      </c>
      <c r="H138" s="1"/>
      <c r="I138" s="1"/>
      <c r="J138" s="1" t="s">
        <v>164</v>
      </c>
      <c r="K138" s="1"/>
      <c r="L138" s="1" t="s">
        <v>4238</v>
      </c>
      <c r="M138" s="3">
        <v>42299</v>
      </c>
      <c r="N138" s="3">
        <v>44856</v>
      </c>
      <c r="O138" s="86" t="s">
        <v>150</v>
      </c>
      <c r="P138" s="1" t="s">
        <v>149</v>
      </c>
      <c r="Q138" s="1" t="s">
        <v>668</v>
      </c>
      <c r="R138" s="1" t="s">
        <v>667</v>
      </c>
      <c r="S138" s="1"/>
      <c r="T138" s="1"/>
      <c r="U138" s="1" t="s">
        <v>2229</v>
      </c>
      <c r="V138" s="4">
        <v>43320</v>
      </c>
      <c r="W138" s="4">
        <v>44789</v>
      </c>
      <c r="X138" s="31">
        <f t="shared" si="0"/>
        <v>48.966666666666669</v>
      </c>
      <c r="Y138" s="4">
        <v>44790</v>
      </c>
      <c r="Z138" s="4">
        <v>44974</v>
      </c>
      <c r="AA138" s="31">
        <f t="shared" si="6"/>
        <v>6.1333333333333337</v>
      </c>
      <c r="AB138" s="4">
        <v>44975</v>
      </c>
      <c r="AC138" s="4">
        <v>45016</v>
      </c>
      <c r="AD138" s="31">
        <f t="shared" si="7"/>
        <v>1.3666666666666667</v>
      </c>
      <c r="AE138" s="31"/>
      <c r="AF138" s="31"/>
      <c r="AG138" s="31"/>
      <c r="AH138" s="31"/>
      <c r="AI138" s="31"/>
      <c r="AJ138" s="31"/>
      <c r="AK138" s="31"/>
      <c r="AL138" s="31"/>
      <c r="AM138" s="31"/>
      <c r="AN138" s="1" t="s">
        <v>147</v>
      </c>
      <c r="AO138" s="32">
        <v>1</v>
      </c>
      <c r="AP138" s="96" t="s">
        <v>666</v>
      </c>
      <c r="AQ138" s="52" t="s">
        <v>665</v>
      </c>
      <c r="AR138" s="45"/>
      <c r="AS138" s="45"/>
      <c r="AT138" s="32" t="s">
        <v>4207</v>
      </c>
      <c r="AU138" s="29" t="s">
        <v>4625</v>
      </c>
      <c r="AV138" s="47">
        <v>45002</v>
      </c>
      <c r="AW138" s="32" t="s">
        <v>4626</v>
      </c>
      <c r="AX138" s="47">
        <v>47945</v>
      </c>
      <c r="AY138" s="32"/>
      <c r="AZ138" s="213"/>
      <c r="BA138" s="32"/>
      <c r="BB138" s="34" t="s">
        <v>2359</v>
      </c>
      <c r="BD138" s="34" t="str">
        <f t="shared" si="4"/>
        <v>sabrueck@uce.edu.ec;</v>
      </c>
    </row>
    <row r="139" spans="1:56" ht="33.75" x14ac:dyDescent="0.2">
      <c r="A139" s="29">
        <v>36</v>
      </c>
      <c r="B139" s="1">
        <v>135</v>
      </c>
      <c r="C139" s="56">
        <v>1713373304</v>
      </c>
      <c r="D139" s="1" t="s">
        <v>656</v>
      </c>
      <c r="E139" s="1" t="s">
        <v>655</v>
      </c>
      <c r="F139" s="1" t="s">
        <v>19</v>
      </c>
      <c r="G139" s="1" t="s">
        <v>3602</v>
      </c>
      <c r="H139" s="1" t="s">
        <v>654</v>
      </c>
      <c r="I139" s="1" t="s">
        <v>653</v>
      </c>
      <c r="J139" s="1" t="s">
        <v>151</v>
      </c>
      <c r="K139" s="1"/>
      <c r="L139" s="1" t="s">
        <v>4238</v>
      </c>
      <c r="M139" s="3">
        <v>42299</v>
      </c>
      <c r="N139" s="3">
        <v>44856</v>
      </c>
      <c r="O139" s="86" t="s">
        <v>150</v>
      </c>
      <c r="P139" s="1" t="s">
        <v>149</v>
      </c>
      <c r="Q139" s="1" t="s">
        <v>652</v>
      </c>
      <c r="R139" s="1" t="s">
        <v>651</v>
      </c>
      <c r="S139" s="1" t="s">
        <v>4614</v>
      </c>
      <c r="T139" s="1" t="s">
        <v>4616</v>
      </c>
      <c r="U139" s="1" t="s">
        <v>2323</v>
      </c>
      <c r="V139" s="4">
        <v>43320</v>
      </c>
      <c r="W139" s="4">
        <v>44789</v>
      </c>
      <c r="X139" s="31">
        <f t="shared" si="0"/>
        <v>48.966666666666669</v>
      </c>
      <c r="Y139" s="31"/>
      <c r="Z139" s="31"/>
      <c r="AA139" s="31">
        <f t="shared" si="6"/>
        <v>0</v>
      </c>
      <c r="AB139" s="31"/>
      <c r="AC139" s="31"/>
      <c r="AD139" s="31">
        <f t="shared" si="7"/>
        <v>0</v>
      </c>
      <c r="AE139" s="31"/>
      <c r="AF139" s="31"/>
      <c r="AG139" s="31"/>
      <c r="AH139" s="31"/>
      <c r="AI139" s="31"/>
      <c r="AJ139" s="31"/>
      <c r="AK139" s="31"/>
      <c r="AL139" s="31"/>
      <c r="AM139" s="31"/>
      <c r="AN139" s="1" t="s">
        <v>147</v>
      </c>
      <c r="AO139" s="32">
        <v>1</v>
      </c>
      <c r="AP139" s="144" t="s">
        <v>2815</v>
      </c>
      <c r="AQ139" s="52" t="s">
        <v>650</v>
      </c>
      <c r="AR139" s="45"/>
      <c r="AS139" s="45"/>
      <c r="AT139" s="32" t="s">
        <v>4207</v>
      </c>
      <c r="AU139" s="45" t="s">
        <v>3843</v>
      </c>
      <c r="AV139" s="47">
        <v>44476</v>
      </c>
      <c r="AW139" s="32" t="s">
        <v>3844</v>
      </c>
      <c r="AX139" s="47">
        <v>46786</v>
      </c>
      <c r="AY139" s="32"/>
      <c r="AZ139" s="222" t="s">
        <v>4722</v>
      </c>
      <c r="BA139" s="168"/>
      <c r="BB139" s="34" t="s">
        <v>2359</v>
      </c>
      <c r="BD139" s="34" t="str">
        <f t="shared" si="4"/>
        <v>pbrios@uce.edu.ec;</v>
      </c>
    </row>
    <row r="140" spans="1:56" ht="33.75" x14ac:dyDescent="0.25">
      <c r="A140" s="29">
        <v>36</v>
      </c>
      <c r="B140" s="1">
        <v>136</v>
      </c>
      <c r="C140" s="56">
        <v>1710800242</v>
      </c>
      <c r="D140" s="1" t="s">
        <v>551</v>
      </c>
      <c r="E140" s="1" t="s">
        <v>550</v>
      </c>
      <c r="F140" s="1" t="s">
        <v>6</v>
      </c>
      <c r="G140" s="1" t="s">
        <v>3603</v>
      </c>
      <c r="H140" s="1" t="s">
        <v>549</v>
      </c>
      <c r="I140" s="1" t="s">
        <v>548</v>
      </c>
      <c r="J140" s="1" t="s">
        <v>45</v>
      </c>
      <c r="K140" s="1" t="s">
        <v>547</v>
      </c>
      <c r="L140" s="1" t="s">
        <v>4238</v>
      </c>
      <c r="M140" s="3">
        <v>42299</v>
      </c>
      <c r="N140" s="3">
        <v>44856</v>
      </c>
      <c r="O140" s="1" t="s">
        <v>150</v>
      </c>
      <c r="P140" s="1" t="s">
        <v>149</v>
      </c>
      <c r="Q140" s="1" t="s">
        <v>384</v>
      </c>
      <c r="R140" s="1" t="s">
        <v>546</v>
      </c>
      <c r="S140" s="1" t="s">
        <v>4614</v>
      </c>
      <c r="T140" s="1" t="s">
        <v>4616</v>
      </c>
      <c r="U140" s="1" t="s">
        <v>4047</v>
      </c>
      <c r="V140" s="4">
        <v>43525</v>
      </c>
      <c r="W140" s="4">
        <v>44986</v>
      </c>
      <c r="X140" s="31">
        <f t="shared" si="0"/>
        <v>48.7</v>
      </c>
      <c r="Y140" s="31"/>
      <c r="Z140" s="31"/>
      <c r="AA140" s="31">
        <f t="shared" si="6"/>
        <v>0</v>
      </c>
      <c r="AB140" s="31"/>
      <c r="AC140" s="31"/>
      <c r="AD140" s="31">
        <f t="shared" si="7"/>
        <v>0</v>
      </c>
      <c r="AE140" s="31"/>
      <c r="AF140" s="31"/>
      <c r="AG140" s="31"/>
      <c r="AH140" s="31"/>
      <c r="AI140" s="31"/>
      <c r="AJ140" s="31"/>
      <c r="AK140" s="31"/>
      <c r="AL140" s="31"/>
      <c r="AM140" s="31"/>
      <c r="AN140" s="1" t="s">
        <v>147</v>
      </c>
      <c r="AO140" s="32"/>
      <c r="AP140" s="96" t="s">
        <v>545</v>
      </c>
      <c r="AQ140" s="52" t="s">
        <v>544</v>
      </c>
      <c r="AR140" s="45"/>
      <c r="AS140" s="45"/>
      <c r="AT140" s="32" t="s">
        <v>4207</v>
      </c>
      <c r="AU140" s="45" t="s">
        <v>4700</v>
      </c>
      <c r="AV140" s="47">
        <v>44988</v>
      </c>
      <c r="AW140" s="32" t="s">
        <v>4699</v>
      </c>
      <c r="AX140" s="47">
        <v>47936</v>
      </c>
      <c r="AY140" s="32"/>
      <c r="AZ140" s="222" t="s">
        <v>4910</v>
      </c>
      <c r="BA140" s="32"/>
      <c r="BB140" s="34" t="s">
        <v>2359</v>
      </c>
      <c r="BD140" s="34" t="str">
        <f t="shared" si="4"/>
        <v>csbustos@uce.edu.ec;</v>
      </c>
    </row>
    <row r="141" spans="1:56" ht="33.75" x14ac:dyDescent="0.25">
      <c r="A141" s="29">
        <v>36</v>
      </c>
      <c r="B141" s="1">
        <v>137</v>
      </c>
      <c r="C141" s="56">
        <v>1711976306</v>
      </c>
      <c r="D141" s="1" t="s">
        <v>687</v>
      </c>
      <c r="E141" s="1" t="s">
        <v>686</v>
      </c>
      <c r="F141" s="1" t="s">
        <v>19</v>
      </c>
      <c r="G141" s="1" t="s">
        <v>3604</v>
      </c>
      <c r="H141" s="1" t="s">
        <v>549</v>
      </c>
      <c r="I141" s="1" t="s">
        <v>685</v>
      </c>
      <c r="J141" s="1" t="s">
        <v>45</v>
      </c>
      <c r="K141" s="1" t="s">
        <v>152</v>
      </c>
      <c r="L141" s="1" t="s">
        <v>4238</v>
      </c>
      <c r="M141" s="3">
        <v>42299</v>
      </c>
      <c r="N141" s="3">
        <v>44856</v>
      </c>
      <c r="O141" s="86" t="s">
        <v>150</v>
      </c>
      <c r="P141" s="1" t="s">
        <v>149</v>
      </c>
      <c r="Q141" s="1" t="s">
        <v>148</v>
      </c>
      <c r="R141" s="1" t="s">
        <v>684</v>
      </c>
      <c r="S141" s="1" t="s">
        <v>4613</v>
      </c>
      <c r="T141" s="1" t="s">
        <v>4616</v>
      </c>
      <c r="U141" s="1" t="s">
        <v>4687</v>
      </c>
      <c r="V141" s="4">
        <v>43304</v>
      </c>
      <c r="W141" s="4">
        <v>44765</v>
      </c>
      <c r="X141" s="31">
        <f t="shared" si="0"/>
        <v>48.7</v>
      </c>
      <c r="Y141" s="4">
        <v>44766</v>
      </c>
      <c r="Z141" s="4">
        <v>45130</v>
      </c>
      <c r="AA141" s="31">
        <f t="shared" si="6"/>
        <v>12.133333333333333</v>
      </c>
      <c r="AB141" s="4">
        <v>45130</v>
      </c>
      <c r="AC141" s="4">
        <v>45192</v>
      </c>
      <c r="AD141" s="31">
        <f t="shared" si="7"/>
        <v>2.0666666666666669</v>
      </c>
      <c r="AE141" s="31"/>
      <c r="AF141" s="31"/>
      <c r="AG141" s="31"/>
      <c r="AH141" s="31"/>
      <c r="AI141" s="31"/>
      <c r="AJ141" s="31"/>
      <c r="AK141" s="31"/>
      <c r="AL141" s="31"/>
      <c r="AM141" s="31"/>
      <c r="AN141" s="1" t="s">
        <v>147</v>
      </c>
      <c r="AO141" s="32"/>
      <c r="AP141" s="46" t="s">
        <v>683</v>
      </c>
      <c r="AQ141" s="52" t="s">
        <v>682</v>
      </c>
      <c r="AR141" s="45"/>
      <c r="AS141" s="45"/>
      <c r="AT141" s="32" t="s">
        <v>4305</v>
      </c>
      <c r="AU141" s="56" t="s">
        <v>4977</v>
      </c>
      <c r="AV141" s="47">
        <v>45194</v>
      </c>
      <c r="AW141" s="32" t="s">
        <v>4978</v>
      </c>
      <c r="AX141" s="47">
        <v>48177</v>
      </c>
      <c r="AY141" s="32"/>
      <c r="AZ141" s="222" t="s">
        <v>5111</v>
      </c>
      <c r="BA141" s="32"/>
      <c r="BB141" s="34" t="s">
        <v>2359</v>
      </c>
      <c r="BD141" s="34" t="str">
        <f t="shared" si="4"/>
        <v>ktleon@uce.edu.ec;</v>
      </c>
    </row>
    <row r="142" spans="1:56" ht="33.75" x14ac:dyDescent="0.25">
      <c r="A142" s="29">
        <v>36</v>
      </c>
      <c r="B142" s="1">
        <v>138</v>
      </c>
      <c r="C142" s="56">
        <v>1716037716</v>
      </c>
      <c r="D142" s="1" t="s">
        <v>543</v>
      </c>
      <c r="E142" s="1" t="s">
        <v>542</v>
      </c>
      <c r="F142" s="1" t="s">
        <v>19</v>
      </c>
      <c r="G142" s="1" t="s">
        <v>3605</v>
      </c>
      <c r="H142" s="1" t="s">
        <v>541</v>
      </c>
      <c r="I142" s="1" t="s">
        <v>540</v>
      </c>
      <c r="J142" s="1" t="s">
        <v>399</v>
      </c>
      <c r="K142" s="1"/>
      <c r="L142" s="1" t="s">
        <v>4238</v>
      </c>
      <c r="M142" s="3">
        <v>42299</v>
      </c>
      <c r="N142" s="3">
        <v>44856</v>
      </c>
      <c r="O142" s="86" t="s">
        <v>150</v>
      </c>
      <c r="P142" s="1" t="s">
        <v>149</v>
      </c>
      <c r="Q142" s="1" t="s">
        <v>369</v>
      </c>
      <c r="R142" s="1" t="s">
        <v>539</v>
      </c>
      <c r="S142" s="1" t="s">
        <v>4613</v>
      </c>
      <c r="T142" s="1" t="s">
        <v>4616</v>
      </c>
      <c r="U142" s="1" t="s">
        <v>2322</v>
      </c>
      <c r="V142" s="4">
        <v>43525</v>
      </c>
      <c r="W142" s="4">
        <v>44986</v>
      </c>
      <c r="X142" s="31">
        <f t="shared" si="0"/>
        <v>48.7</v>
      </c>
      <c r="Y142" s="4">
        <v>44987</v>
      </c>
      <c r="Z142" s="4">
        <v>45171</v>
      </c>
      <c r="AA142" s="31">
        <f t="shared" si="6"/>
        <v>6.1333333333333337</v>
      </c>
      <c r="AB142" s="31" t="s">
        <v>5084</v>
      </c>
      <c r="AC142" s="31"/>
      <c r="AD142" s="31" t="e">
        <f t="shared" si="7"/>
        <v>#VALUE!</v>
      </c>
      <c r="AE142" s="31"/>
      <c r="AF142" s="31"/>
      <c r="AG142" s="31"/>
      <c r="AH142" s="31"/>
      <c r="AI142" s="31"/>
      <c r="AJ142" s="31"/>
      <c r="AK142" s="31"/>
      <c r="AL142" s="31"/>
      <c r="AM142" s="31"/>
      <c r="AN142" s="1" t="s">
        <v>147</v>
      </c>
      <c r="AO142" s="32"/>
      <c r="AP142" s="96" t="s">
        <v>538</v>
      </c>
      <c r="AQ142" s="52" t="s">
        <v>537</v>
      </c>
      <c r="AR142" s="45"/>
      <c r="AS142" s="45"/>
      <c r="AT142" s="32" t="s">
        <v>5110</v>
      </c>
      <c r="AU142" s="29" t="s">
        <v>5334</v>
      </c>
      <c r="AV142" s="47">
        <v>45160</v>
      </c>
      <c r="AW142" s="32" t="s">
        <v>5335</v>
      </c>
      <c r="AX142" s="47">
        <v>48163</v>
      </c>
      <c r="AY142" s="32"/>
      <c r="AZ142" s="224" t="s">
        <v>5336</v>
      </c>
      <c r="BA142" s="32"/>
      <c r="BB142" s="34" t="s">
        <v>2359</v>
      </c>
      <c r="BD142" s="34" t="str">
        <f t="shared" si="4"/>
        <v>ayriera@uce.edu.ec;</v>
      </c>
    </row>
    <row r="143" spans="1:56" ht="33.75" x14ac:dyDescent="0.25">
      <c r="A143" s="29">
        <v>36</v>
      </c>
      <c r="B143" s="1">
        <v>139</v>
      </c>
      <c r="C143" s="70" t="s">
        <v>404</v>
      </c>
      <c r="D143" s="1" t="s">
        <v>403</v>
      </c>
      <c r="E143" s="1" t="s">
        <v>402</v>
      </c>
      <c r="F143" s="1" t="s">
        <v>19</v>
      </c>
      <c r="G143" s="1" t="s">
        <v>3606</v>
      </c>
      <c r="H143" s="1" t="s">
        <v>401</v>
      </c>
      <c r="I143" s="1" t="s">
        <v>400</v>
      </c>
      <c r="J143" s="1" t="s">
        <v>399</v>
      </c>
      <c r="K143" s="1" t="s">
        <v>398</v>
      </c>
      <c r="L143" s="1" t="s">
        <v>4238</v>
      </c>
      <c r="M143" s="3">
        <v>42299</v>
      </c>
      <c r="N143" s="3">
        <v>44856</v>
      </c>
      <c r="O143" s="1" t="s">
        <v>150</v>
      </c>
      <c r="P143" s="1" t="s">
        <v>149</v>
      </c>
      <c r="Q143" s="1" t="s">
        <v>384</v>
      </c>
      <c r="R143" s="1" t="s">
        <v>397</v>
      </c>
      <c r="S143" s="1" t="s">
        <v>4607</v>
      </c>
      <c r="T143" s="1" t="s">
        <v>4608</v>
      </c>
      <c r="U143" s="1" t="s">
        <v>2937</v>
      </c>
      <c r="V143" s="4">
        <v>43678</v>
      </c>
      <c r="W143" s="4">
        <v>45139</v>
      </c>
      <c r="X143" s="31">
        <f t="shared" si="0"/>
        <v>48.7</v>
      </c>
      <c r="Y143" s="31"/>
      <c r="Z143" s="31"/>
      <c r="AA143" s="31">
        <f t="shared" si="6"/>
        <v>0</v>
      </c>
      <c r="AB143" s="31"/>
      <c r="AC143" s="31"/>
      <c r="AD143" s="31">
        <f t="shared" si="7"/>
        <v>0</v>
      </c>
      <c r="AE143" s="31"/>
      <c r="AF143" s="31"/>
      <c r="AG143" s="31"/>
      <c r="AH143" s="31"/>
      <c r="AI143" s="31"/>
      <c r="AJ143" s="31"/>
      <c r="AK143" s="31"/>
      <c r="AL143" s="31"/>
      <c r="AM143" s="31"/>
      <c r="AN143" s="1" t="s">
        <v>147</v>
      </c>
      <c r="AO143" s="32"/>
      <c r="AP143" s="96" t="s">
        <v>396</v>
      </c>
      <c r="AQ143" s="52" t="s">
        <v>395</v>
      </c>
      <c r="AR143" s="45"/>
      <c r="AS143" s="45"/>
      <c r="AT143" s="32" t="s">
        <v>4207</v>
      </c>
      <c r="AU143" s="56" t="s">
        <v>4803</v>
      </c>
      <c r="AV143" s="47">
        <v>44901</v>
      </c>
      <c r="AW143" s="32" t="s">
        <v>4804</v>
      </c>
      <c r="AX143" s="47">
        <v>47346</v>
      </c>
      <c r="AY143" s="32"/>
      <c r="AZ143" s="222" t="s">
        <v>4805</v>
      </c>
      <c r="BA143" s="168"/>
      <c r="BB143" s="34" t="s">
        <v>2359</v>
      </c>
      <c r="BD143" s="34" t="str">
        <f t="shared" si="4"/>
        <v>ssbaldeon@uce.edu.ec;</v>
      </c>
    </row>
    <row r="144" spans="1:56" ht="33.75" x14ac:dyDescent="0.2">
      <c r="A144" s="29" t="s">
        <v>4237</v>
      </c>
      <c r="B144" s="1">
        <v>140</v>
      </c>
      <c r="C144" s="56">
        <v>1719348128</v>
      </c>
      <c r="D144" s="1" t="s">
        <v>4567</v>
      </c>
      <c r="E144" s="1" t="s">
        <v>536</v>
      </c>
      <c r="F144" s="1" t="s">
        <v>19</v>
      </c>
      <c r="G144" s="1" t="s">
        <v>3607</v>
      </c>
      <c r="H144" s="1" t="s">
        <v>535</v>
      </c>
      <c r="I144" s="1" t="s">
        <v>534</v>
      </c>
      <c r="J144" s="1" t="s">
        <v>45</v>
      </c>
      <c r="K144" s="1" t="s">
        <v>162</v>
      </c>
      <c r="L144" s="1" t="s">
        <v>4238</v>
      </c>
      <c r="M144" s="3">
        <v>42299</v>
      </c>
      <c r="N144" s="3">
        <v>44856</v>
      </c>
      <c r="O144" s="1" t="s">
        <v>150</v>
      </c>
      <c r="P144" s="1" t="s">
        <v>149</v>
      </c>
      <c r="Q144" s="1" t="s">
        <v>384</v>
      </c>
      <c r="R144" s="1" t="s">
        <v>397</v>
      </c>
      <c r="S144" s="1" t="s">
        <v>4568</v>
      </c>
      <c r="T144" s="1" t="s">
        <v>4569</v>
      </c>
      <c r="U144" s="1" t="s">
        <v>3028</v>
      </c>
      <c r="V144" s="4">
        <v>43530</v>
      </c>
      <c r="W144" s="4">
        <v>44991</v>
      </c>
      <c r="X144" s="31">
        <f t="shared" si="0"/>
        <v>48.7</v>
      </c>
      <c r="Y144" s="31"/>
      <c r="Z144" s="31"/>
      <c r="AA144" s="31">
        <f t="shared" si="6"/>
        <v>0</v>
      </c>
      <c r="AB144" s="31"/>
      <c r="AC144" s="31"/>
      <c r="AD144" s="31">
        <f t="shared" si="7"/>
        <v>0</v>
      </c>
      <c r="AE144" s="31"/>
      <c r="AF144" s="31"/>
      <c r="AG144" s="31"/>
      <c r="AH144" s="31"/>
      <c r="AI144" s="31"/>
      <c r="AJ144" s="31"/>
      <c r="AK144" s="31"/>
      <c r="AL144" s="31"/>
      <c r="AM144" s="31"/>
      <c r="AN144" s="1" t="s">
        <v>147</v>
      </c>
      <c r="AO144" s="32"/>
      <c r="AP144" s="95" t="s">
        <v>2918</v>
      </c>
      <c r="AQ144" s="52" t="s">
        <v>533</v>
      </c>
      <c r="AR144" s="56" t="s">
        <v>4999</v>
      </c>
      <c r="AS144" s="45"/>
      <c r="AT144" s="32"/>
      <c r="AU144" s="56"/>
      <c r="AV144" s="47"/>
      <c r="AW144" s="32"/>
      <c r="AX144" s="32"/>
      <c r="AY144" s="32"/>
      <c r="AZ144" s="213"/>
      <c r="BA144" s="32"/>
      <c r="BB144" s="34" t="s">
        <v>2359</v>
      </c>
      <c r="BD144" s="34" t="str">
        <f t="shared" si="4"/>
        <v>dimendez@uce.edu.ec;</v>
      </c>
    </row>
    <row r="145" spans="1:56" ht="33.75" x14ac:dyDescent="0.25">
      <c r="A145" s="29" t="s">
        <v>4237</v>
      </c>
      <c r="B145" s="1">
        <v>141</v>
      </c>
      <c r="C145" s="70" t="s">
        <v>564</v>
      </c>
      <c r="D145" s="1" t="s">
        <v>563</v>
      </c>
      <c r="E145" s="1" t="s">
        <v>562</v>
      </c>
      <c r="F145" s="1" t="s">
        <v>19</v>
      </c>
      <c r="G145" s="1" t="s">
        <v>3608</v>
      </c>
      <c r="H145" s="68" t="s">
        <v>401</v>
      </c>
      <c r="I145" s="68" t="s">
        <v>385</v>
      </c>
      <c r="J145" s="1" t="s">
        <v>5355</v>
      </c>
      <c r="K145" s="1" t="s">
        <v>561</v>
      </c>
      <c r="L145" s="1" t="s">
        <v>4238</v>
      </c>
      <c r="M145" s="3">
        <v>42299</v>
      </c>
      <c r="N145" s="3">
        <v>44856</v>
      </c>
      <c r="O145" s="1" t="s">
        <v>150</v>
      </c>
      <c r="P145" s="1" t="s">
        <v>149</v>
      </c>
      <c r="Q145" s="1" t="s">
        <v>384</v>
      </c>
      <c r="R145" s="1" t="s">
        <v>397</v>
      </c>
      <c r="S145" s="1" t="s">
        <v>4536</v>
      </c>
      <c r="T145" s="1" t="s">
        <v>4532</v>
      </c>
      <c r="U145" s="1" t="s">
        <v>3804</v>
      </c>
      <c r="V145" s="4">
        <v>43497</v>
      </c>
      <c r="W145" s="4">
        <v>44958</v>
      </c>
      <c r="X145" s="31">
        <f t="shared" si="0"/>
        <v>48.7</v>
      </c>
      <c r="Y145" s="4">
        <v>44959</v>
      </c>
      <c r="Z145" s="4">
        <v>45323</v>
      </c>
      <c r="AA145" s="31">
        <f t="shared" si="6"/>
        <v>12.133333333333333</v>
      </c>
      <c r="AB145" s="31"/>
      <c r="AC145" s="31"/>
      <c r="AD145" s="31">
        <f t="shared" si="7"/>
        <v>0</v>
      </c>
      <c r="AE145" s="31"/>
      <c r="AF145" s="31"/>
      <c r="AG145" s="31"/>
      <c r="AH145" s="31"/>
      <c r="AI145" s="31"/>
      <c r="AJ145" s="31"/>
      <c r="AK145" s="31"/>
      <c r="AL145" s="31"/>
      <c r="AM145" s="31"/>
      <c r="AN145" s="1" t="s">
        <v>147</v>
      </c>
      <c r="AO145" s="32"/>
      <c r="AP145" s="96" t="s">
        <v>560</v>
      </c>
      <c r="AQ145" s="52" t="s">
        <v>559</v>
      </c>
      <c r="AR145" s="45"/>
      <c r="AS145" s="45"/>
      <c r="AT145" s="32" t="s">
        <v>4207</v>
      </c>
      <c r="AU145" s="29" t="s">
        <v>4726</v>
      </c>
      <c r="AV145" s="47">
        <v>45048</v>
      </c>
      <c r="AW145" s="32" t="s">
        <v>3160</v>
      </c>
      <c r="AX145" s="47">
        <v>47970</v>
      </c>
      <c r="AY145" s="32"/>
      <c r="AZ145" s="222" t="s">
        <v>5090</v>
      </c>
      <c r="BA145" s="32"/>
      <c r="BB145" s="34" t="s">
        <v>2359</v>
      </c>
      <c r="BD145" s="34" t="str">
        <f t="shared" si="4"/>
        <v>mimoreno@uce.edu.ec;</v>
      </c>
    </row>
    <row r="146" spans="1:56" ht="33.75" x14ac:dyDescent="0.25">
      <c r="A146" s="29" t="s">
        <v>4237</v>
      </c>
      <c r="B146" s="1">
        <v>142</v>
      </c>
      <c r="C146" s="56">
        <v>1707358592</v>
      </c>
      <c r="D146" s="1" t="s">
        <v>388</v>
      </c>
      <c r="E146" s="1" t="s">
        <v>387</v>
      </c>
      <c r="F146" s="1" t="s">
        <v>19</v>
      </c>
      <c r="G146" s="1" t="s">
        <v>3609</v>
      </c>
      <c r="H146" s="1" t="s">
        <v>386</v>
      </c>
      <c r="I146" s="1" t="s">
        <v>385</v>
      </c>
      <c r="J146" s="1" t="s">
        <v>5355</v>
      </c>
      <c r="K146" s="1"/>
      <c r="L146" s="1" t="s">
        <v>4238</v>
      </c>
      <c r="M146" s="3">
        <v>42299</v>
      </c>
      <c r="N146" s="3">
        <v>44856</v>
      </c>
      <c r="O146" s="86" t="s">
        <v>150</v>
      </c>
      <c r="P146" s="1" t="s">
        <v>149</v>
      </c>
      <c r="Q146" s="1" t="s">
        <v>384</v>
      </c>
      <c r="R146" s="1" t="s">
        <v>383</v>
      </c>
      <c r="S146" s="1"/>
      <c r="T146" s="1"/>
      <c r="U146" s="1"/>
      <c r="V146" s="4">
        <v>43678</v>
      </c>
      <c r="W146" s="4">
        <v>45139</v>
      </c>
      <c r="X146" s="31">
        <f t="shared" si="0"/>
        <v>48.7</v>
      </c>
      <c r="Y146" s="4">
        <v>45140</v>
      </c>
      <c r="Z146" s="4">
        <v>45505</v>
      </c>
      <c r="AA146" s="31">
        <f t="shared" si="6"/>
        <v>12.166666666666666</v>
      </c>
      <c r="AB146" s="31"/>
      <c r="AC146" s="31"/>
      <c r="AD146" s="31">
        <f t="shared" si="7"/>
        <v>0</v>
      </c>
      <c r="AE146" s="31"/>
      <c r="AF146" s="31"/>
      <c r="AG146" s="31"/>
      <c r="AH146" s="31"/>
      <c r="AI146" s="31"/>
      <c r="AJ146" s="31"/>
      <c r="AK146" s="31"/>
      <c r="AL146" s="31"/>
      <c r="AM146" s="31"/>
      <c r="AN146" s="1" t="s">
        <v>147</v>
      </c>
      <c r="AO146" s="32"/>
      <c r="AP146" s="96" t="s">
        <v>382</v>
      </c>
      <c r="AQ146" s="52" t="s">
        <v>5006</v>
      </c>
      <c r="AR146" s="45"/>
      <c r="AS146" s="45"/>
      <c r="AT146" s="32" t="s">
        <v>4305</v>
      </c>
      <c r="AU146" s="29" t="s">
        <v>5121</v>
      </c>
      <c r="AV146" s="47">
        <v>45390</v>
      </c>
      <c r="AW146" s="32" t="s">
        <v>4329</v>
      </c>
      <c r="AX146" s="47">
        <v>48311</v>
      </c>
      <c r="AY146" s="32"/>
      <c r="AZ146" s="224" t="s">
        <v>5309</v>
      </c>
      <c r="BA146" s="32"/>
      <c r="BB146" s="34" t="s">
        <v>2359</v>
      </c>
      <c r="BD146" s="34" t="str">
        <f t="shared" si="4"/>
        <v>ocortiz@uce.edu.ec;</v>
      </c>
    </row>
    <row r="147" spans="1:56" ht="33.75" x14ac:dyDescent="0.25">
      <c r="A147" s="29" t="s">
        <v>4237</v>
      </c>
      <c r="B147" s="1">
        <v>143</v>
      </c>
      <c r="C147" s="70" t="s">
        <v>2390</v>
      </c>
      <c r="D147" s="1" t="s">
        <v>2391</v>
      </c>
      <c r="E147" s="1" t="s">
        <v>2392</v>
      </c>
      <c r="F147" s="1" t="s">
        <v>19</v>
      </c>
      <c r="G147" s="1" t="s">
        <v>3610</v>
      </c>
      <c r="H147" s="1" t="s">
        <v>549</v>
      </c>
      <c r="I147" s="1" t="s">
        <v>2398</v>
      </c>
      <c r="J147" s="1" t="s">
        <v>45</v>
      </c>
      <c r="K147" s="1" t="s">
        <v>547</v>
      </c>
      <c r="L147" s="1" t="s">
        <v>4238</v>
      </c>
      <c r="M147" s="3">
        <v>42299</v>
      </c>
      <c r="N147" s="3">
        <v>44856</v>
      </c>
      <c r="O147" s="86" t="s">
        <v>150</v>
      </c>
      <c r="P147" s="1" t="s">
        <v>149</v>
      </c>
      <c r="Q147" s="1" t="s">
        <v>2394</v>
      </c>
      <c r="R147" s="1" t="s">
        <v>2395</v>
      </c>
      <c r="S147" s="1" t="s">
        <v>4481</v>
      </c>
      <c r="T147" s="1" t="s">
        <v>4482</v>
      </c>
      <c r="U147" s="1" t="s">
        <v>4087</v>
      </c>
      <c r="V147" s="4">
        <v>43716</v>
      </c>
      <c r="W147" s="4">
        <v>45177</v>
      </c>
      <c r="X147" s="31">
        <f t="shared" si="0"/>
        <v>48.7</v>
      </c>
      <c r="Y147" s="31"/>
      <c r="Z147" s="31"/>
      <c r="AA147" s="31"/>
      <c r="AB147" s="31"/>
      <c r="AC147" s="31"/>
      <c r="AD147" s="31"/>
      <c r="AE147" s="31"/>
      <c r="AF147" s="31"/>
      <c r="AG147" s="31"/>
      <c r="AH147" s="31"/>
      <c r="AI147" s="31"/>
      <c r="AJ147" s="31"/>
      <c r="AK147" s="31"/>
      <c r="AL147" s="31"/>
      <c r="AM147" s="31"/>
      <c r="AN147" s="1" t="s">
        <v>147</v>
      </c>
      <c r="AO147" s="32"/>
      <c r="AP147" s="96" t="s">
        <v>2396</v>
      </c>
      <c r="AQ147" s="52" t="s">
        <v>2397</v>
      </c>
      <c r="AR147" s="45"/>
      <c r="AS147" s="45"/>
      <c r="AT147" s="32" t="s">
        <v>4207</v>
      </c>
      <c r="AU147" s="29" t="s">
        <v>4725</v>
      </c>
      <c r="AV147" s="47">
        <v>44893</v>
      </c>
      <c r="AW147" s="32" t="s">
        <v>4379</v>
      </c>
      <c r="AX147" s="47">
        <v>47246</v>
      </c>
      <c r="AY147" s="32"/>
      <c r="AZ147" s="222" t="s">
        <v>4806</v>
      </c>
      <c r="BA147" s="168"/>
      <c r="BB147" s="34" t="s">
        <v>2359</v>
      </c>
      <c r="BD147" s="34" t="str">
        <f t="shared" si="4"/>
        <v>jicherres@uce.edu.ec;</v>
      </c>
    </row>
    <row r="148" spans="1:56" ht="33.75" x14ac:dyDescent="0.25">
      <c r="A148" s="29" t="s">
        <v>4237</v>
      </c>
      <c r="B148" s="1">
        <v>144</v>
      </c>
      <c r="C148" s="70" t="s">
        <v>573</v>
      </c>
      <c r="D148" s="1" t="s">
        <v>4876</v>
      </c>
      <c r="E148" s="1" t="s">
        <v>572</v>
      </c>
      <c r="F148" s="1" t="s">
        <v>19</v>
      </c>
      <c r="G148" s="1" t="s">
        <v>3612</v>
      </c>
      <c r="H148" s="68" t="s">
        <v>571</v>
      </c>
      <c r="I148" s="68" t="s">
        <v>570</v>
      </c>
      <c r="J148" s="1" t="s">
        <v>45</v>
      </c>
      <c r="K148" s="1" t="s">
        <v>162</v>
      </c>
      <c r="L148" s="1" t="s">
        <v>4238</v>
      </c>
      <c r="M148" s="3">
        <v>42299</v>
      </c>
      <c r="N148" s="3">
        <v>44856</v>
      </c>
      <c r="O148" s="1" t="s">
        <v>150</v>
      </c>
      <c r="P148" s="1" t="s">
        <v>149</v>
      </c>
      <c r="Q148" s="1" t="s">
        <v>369</v>
      </c>
      <c r="R148" s="1" t="s">
        <v>539</v>
      </c>
      <c r="S148" s="1" t="s">
        <v>4475</v>
      </c>
      <c r="T148" s="1" t="s">
        <v>4476</v>
      </c>
      <c r="U148" s="1" t="s">
        <v>2852</v>
      </c>
      <c r="V148" s="4">
        <v>43678</v>
      </c>
      <c r="W148" s="4">
        <v>45139</v>
      </c>
      <c r="X148" s="31">
        <f t="shared" si="0"/>
        <v>48.7</v>
      </c>
      <c r="Y148" s="4">
        <v>45140</v>
      </c>
      <c r="Z148" s="4">
        <v>45291</v>
      </c>
      <c r="AA148" s="31">
        <f t="shared" ref="AA148:AA149" si="12">+((Z148-Y148)/30)</f>
        <v>5.0333333333333332</v>
      </c>
      <c r="AB148" s="31"/>
      <c r="AC148" s="31"/>
      <c r="AD148" s="31">
        <f t="shared" ref="AD148" si="13">+((AC148-AB148)/30)</f>
        <v>0</v>
      </c>
      <c r="AE148" s="31"/>
      <c r="AF148" s="31"/>
      <c r="AG148" s="31"/>
      <c r="AH148" s="31"/>
      <c r="AI148" s="31"/>
      <c r="AJ148" s="31"/>
      <c r="AK148" s="31"/>
      <c r="AL148" s="31"/>
      <c r="AM148" s="31"/>
      <c r="AN148" s="1" t="s">
        <v>147</v>
      </c>
      <c r="AO148" s="32"/>
      <c r="AP148" s="96" t="s">
        <v>569</v>
      </c>
      <c r="AQ148" s="52" t="s">
        <v>2733</v>
      </c>
      <c r="AR148" s="45"/>
      <c r="AS148" s="45"/>
      <c r="AT148" s="32" t="s">
        <v>4305</v>
      </c>
      <c r="AU148" s="56" t="s">
        <v>5095</v>
      </c>
      <c r="AV148" s="47">
        <v>45271</v>
      </c>
      <c r="AW148" s="32" t="s">
        <v>3160</v>
      </c>
      <c r="AX148" s="47">
        <v>48192</v>
      </c>
      <c r="AY148" s="32"/>
      <c r="AZ148" s="213"/>
      <c r="BA148" s="32"/>
      <c r="BB148" s="34" t="s">
        <v>2359</v>
      </c>
      <c r="BD148" s="34" t="str">
        <f t="shared" si="4"/>
        <v>grsegovia@uce.edu.ec;</v>
      </c>
    </row>
    <row r="149" spans="1:56" ht="33.75" x14ac:dyDescent="0.2">
      <c r="A149" s="29" t="s">
        <v>4237</v>
      </c>
      <c r="B149" s="1">
        <v>145</v>
      </c>
      <c r="C149" s="70" t="s">
        <v>153</v>
      </c>
      <c r="D149" s="1" t="s">
        <v>2873</v>
      </c>
      <c r="E149" s="1" t="s">
        <v>2734</v>
      </c>
      <c r="F149" s="1" t="s">
        <v>6</v>
      </c>
      <c r="G149" s="1" t="s">
        <v>3611</v>
      </c>
      <c r="H149" s="68" t="s">
        <v>549</v>
      </c>
      <c r="I149" s="68" t="s">
        <v>2738</v>
      </c>
      <c r="J149" s="1" t="s">
        <v>45</v>
      </c>
      <c r="K149" s="1" t="s">
        <v>547</v>
      </c>
      <c r="L149" s="1" t="s">
        <v>4238</v>
      </c>
      <c r="M149" s="3">
        <v>42299</v>
      </c>
      <c r="N149" s="3">
        <v>44856</v>
      </c>
      <c r="O149" s="1" t="s">
        <v>150</v>
      </c>
      <c r="P149" s="1" t="s">
        <v>149</v>
      </c>
      <c r="Q149" s="1" t="s">
        <v>369</v>
      </c>
      <c r="R149" s="1" t="s">
        <v>2735</v>
      </c>
      <c r="S149" s="1"/>
      <c r="T149" s="1"/>
      <c r="U149" s="1" t="s">
        <v>3960</v>
      </c>
      <c r="V149" s="4">
        <v>43718</v>
      </c>
      <c r="W149" s="4">
        <v>45178</v>
      </c>
      <c r="X149" s="31">
        <f t="shared" si="0"/>
        <v>48.666666666666664</v>
      </c>
      <c r="Y149" s="4">
        <v>45179</v>
      </c>
      <c r="Z149" s="4">
        <v>45544</v>
      </c>
      <c r="AA149" s="31">
        <f t="shared" si="12"/>
        <v>12.166666666666666</v>
      </c>
      <c r="AB149" s="31"/>
      <c r="AC149" s="31"/>
      <c r="AD149" s="31"/>
      <c r="AE149" s="31"/>
      <c r="AF149" s="31"/>
      <c r="AG149" s="31"/>
      <c r="AH149" s="31"/>
      <c r="AI149" s="31"/>
      <c r="AJ149" s="31"/>
      <c r="AK149" s="31"/>
      <c r="AL149" s="31"/>
      <c r="AM149" s="31"/>
      <c r="AN149" s="1" t="s">
        <v>147</v>
      </c>
      <c r="AO149" s="32"/>
      <c r="AP149" s="144" t="s">
        <v>2736</v>
      </c>
      <c r="AQ149" s="52" t="s">
        <v>2737</v>
      </c>
      <c r="AR149" s="45"/>
      <c r="AS149" s="45"/>
      <c r="AT149" s="32" t="s">
        <v>4305</v>
      </c>
      <c r="AU149" s="29" t="s">
        <v>5122</v>
      </c>
      <c r="AV149" s="47">
        <v>45411</v>
      </c>
      <c r="AW149" s="32" t="s">
        <v>3160</v>
      </c>
      <c r="AX149" s="47">
        <v>48333</v>
      </c>
      <c r="AY149" s="32"/>
      <c r="AZ149" s="224" t="s">
        <v>5243</v>
      </c>
      <c r="BA149" s="32"/>
      <c r="BB149" s="34" t="s">
        <v>2359</v>
      </c>
      <c r="BD149" s="34" t="str">
        <f t="shared" si="4"/>
        <v>drzuniga@uce.edu.ec;</v>
      </c>
    </row>
    <row r="150" spans="1:56" ht="56.25" x14ac:dyDescent="0.2">
      <c r="A150" s="56" t="s">
        <v>4237</v>
      </c>
      <c r="B150" s="1">
        <v>146</v>
      </c>
      <c r="C150" s="87">
        <v>1706977806</v>
      </c>
      <c r="D150" s="56" t="s">
        <v>373</v>
      </c>
      <c r="E150" s="56" t="s">
        <v>372</v>
      </c>
      <c r="F150" s="1" t="s">
        <v>19</v>
      </c>
      <c r="G150" s="1"/>
      <c r="H150" s="68" t="s">
        <v>371</v>
      </c>
      <c r="I150" s="68" t="s">
        <v>370</v>
      </c>
      <c r="J150" s="1" t="s">
        <v>151</v>
      </c>
      <c r="K150" s="45" t="s">
        <v>152</v>
      </c>
      <c r="L150" s="1" t="s">
        <v>4238</v>
      </c>
      <c r="M150" s="3">
        <v>42299</v>
      </c>
      <c r="N150" s="3">
        <v>44856</v>
      </c>
      <c r="O150" s="1" t="s">
        <v>150</v>
      </c>
      <c r="P150" s="1" t="s">
        <v>149</v>
      </c>
      <c r="Q150" s="1" t="s">
        <v>369</v>
      </c>
      <c r="R150" s="1" t="s">
        <v>539</v>
      </c>
      <c r="S150" s="1"/>
      <c r="T150" s="1"/>
      <c r="U150" s="45"/>
      <c r="V150" s="4">
        <v>43721</v>
      </c>
      <c r="W150" s="4">
        <v>45181</v>
      </c>
      <c r="X150" s="31">
        <f t="shared" si="0"/>
        <v>48.666666666666664</v>
      </c>
      <c r="Y150" s="31"/>
      <c r="Z150" s="31"/>
      <c r="AA150" s="31">
        <f t="shared" ref="AA150:AA155" si="14">+((Z150-Y150)/30)</f>
        <v>0</v>
      </c>
      <c r="AB150" s="31"/>
      <c r="AC150" s="31"/>
      <c r="AD150" s="31">
        <f t="shared" ref="AD150" si="15">+((AC150-AB150)/30)</f>
        <v>0</v>
      </c>
      <c r="AE150" s="31"/>
      <c r="AF150" s="31"/>
      <c r="AG150" s="31"/>
      <c r="AH150" s="31"/>
      <c r="AI150" s="31"/>
      <c r="AJ150" s="31"/>
      <c r="AK150" s="31"/>
      <c r="AL150" s="31"/>
      <c r="AM150" s="31"/>
      <c r="AN150" s="1" t="s">
        <v>147</v>
      </c>
      <c r="AO150" s="32"/>
      <c r="AP150" s="144" t="s">
        <v>3210</v>
      </c>
      <c r="AQ150" s="52" t="s">
        <v>3199</v>
      </c>
      <c r="AR150" s="1" t="s">
        <v>5327</v>
      </c>
      <c r="AS150" s="32">
        <v>1</v>
      </c>
      <c r="AT150" s="32"/>
      <c r="AU150" s="32"/>
      <c r="AV150" s="32"/>
      <c r="AW150" s="32"/>
      <c r="AX150" s="32"/>
      <c r="AY150" s="32"/>
      <c r="AZ150" s="213"/>
      <c r="BA150" s="32"/>
      <c r="BB150" s="34" t="s">
        <v>2359</v>
      </c>
      <c r="BD150" s="34" t="str">
        <f t="shared" si="4"/>
        <v>mpandradet@uce.edu.ec;</v>
      </c>
    </row>
    <row r="151" spans="1:56" ht="33.75" x14ac:dyDescent="0.2">
      <c r="A151" s="56" t="s">
        <v>5096</v>
      </c>
      <c r="B151" s="1">
        <v>147</v>
      </c>
      <c r="C151" s="70" t="s">
        <v>3234</v>
      </c>
      <c r="D151" s="56" t="s">
        <v>156</v>
      </c>
      <c r="E151" s="56" t="s">
        <v>155</v>
      </c>
      <c r="F151" s="1" t="s">
        <v>19</v>
      </c>
      <c r="G151" s="1"/>
      <c r="H151" s="1" t="s">
        <v>654</v>
      </c>
      <c r="I151" s="1" t="s">
        <v>3235</v>
      </c>
      <c r="J151" s="1" t="s">
        <v>151</v>
      </c>
      <c r="K151" s="1" t="s">
        <v>154</v>
      </c>
      <c r="L151" s="1" t="s">
        <v>4238</v>
      </c>
      <c r="M151" s="3">
        <v>42299</v>
      </c>
      <c r="N151" s="3">
        <v>44856</v>
      </c>
      <c r="O151" s="1" t="s">
        <v>150</v>
      </c>
      <c r="P151" s="1" t="s">
        <v>149</v>
      </c>
      <c r="Q151" s="1" t="s">
        <v>3236</v>
      </c>
      <c r="R151" s="1" t="s">
        <v>3239</v>
      </c>
      <c r="S151" s="1" t="s">
        <v>4479</v>
      </c>
      <c r="T151" s="1" t="s">
        <v>4480</v>
      </c>
      <c r="U151" s="4" t="s">
        <v>4085</v>
      </c>
      <c r="V151" s="4">
        <v>44166</v>
      </c>
      <c r="W151" s="4">
        <v>45461</v>
      </c>
      <c r="X151" s="31">
        <f t="shared" si="0"/>
        <v>43.166666666666664</v>
      </c>
      <c r="Y151" s="1"/>
      <c r="Z151" s="1"/>
      <c r="AA151" s="31">
        <f t="shared" si="14"/>
        <v>0</v>
      </c>
      <c r="AB151" s="1"/>
      <c r="AC151" s="1"/>
      <c r="AD151" s="1"/>
      <c r="AE151" s="1"/>
      <c r="AF151" s="1"/>
      <c r="AG151" s="1"/>
      <c r="AH151" s="1"/>
      <c r="AI151" s="1"/>
      <c r="AJ151" s="1"/>
      <c r="AK151" s="1"/>
      <c r="AL151" s="1"/>
      <c r="AM151" s="1"/>
      <c r="AN151" s="1" t="s">
        <v>147</v>
      </c>
      <c r="AO151" s="1"/>
      <c r="AP151" s="144" t="s">
        <v>3237</v>
      </c>
      <c r="AQ151" s="39" t="s">
        <v>3238</v>
      </c>
      <c r="AR151" s="45"/>
      <c r="AS151" s="45"/>
      <c r="AT151" s="201" t="s">
        <v>4305</v>
      </c>
      <c r="AU151" s="29" t="s">
        <v>4962</v>
      </c>
      <c r="AV151" s="47">
        <v>45240</v>
      </c>
      <c r="AW151" s="32" t="s">
        <v>4957</v>
      </c>
      <c r="AX151" s="47">
        <v>47387</v>
      </c>
      <c r="AY151" s="32"/>
      <c r="AZ151" s="213"/>
      <c r="BA151" s="32"/>
      <c r="BB151" s="34" t="s">
        <v>2359</v>
      </c>
      <c r="BD151" s="34" t="str">
        <f t="shared" si="4"/>
        <v>ptoapanta@uce.edu.ec;</v>
      </c>
    </row>
    <row r="152" spans="1:56" ht="33.75" x14ac:dyDescent="0.2">
      <c r="A152" s="56" t="s">
        <v>5096</v>
      </c>
      <c r="B152" s="1">
        <v>148</v>
      </c>
      <c r="C152" s="70" t="s">
        <v>158</v>
      </c>
      <c r="D152" s="56" t="s">
        <v>4143</v>
      </c>
      <c r="E152" s="56" t="s">
        <v>157</v>
      </c>
      <c r="F152" s="1" t="s">
        <v>19</v>
      </c>
      <c r="G152" s="1"/>
      <c r="H152" s="1" t="s">
        <v>2398</v>
      </c>
      <c r="I152" s="1" t="s">
        <v>654</v>
      </c>
      <c r="J152" s="1" t="s">
        <v>151</v>
      </c>
      <c r="K152" s="1" t="s">
        <v>154</v>
      </c>
      <c r="L152" s="1" t="s">
        <v>4238</v>
      </c>
      <c r="M152" s="3">
        <v>42299</v>
      </c>
      <c r="N152" s="3">
        <v>44856</v>
      </c>
      <c r="O152" s="1" t="s">
        <v>150</v>
      </c>
      <c r="P152" s="1" t="s">
        <v>149</v>
      </c>
      <c r="Q152" s="1" t="s">
        <v>3799</v>
      </c>
      <c r="R152" s="1" t="s">
        <v>3239</v>
      </c>
      <c r="S152" s="1"/>
      <c r="T152" s="1"/>
      <c r="U152" s="4"/>
      <c r="V152" s="4">
        <v>43608</v>
      </c>
      <c r="W152" s="4">
        <v>45069</v>
      </c>
      <c r="X152" s="31">
        <f t="shared" si="0"/>
        <v>48.7</v>
      </c>
      <c r="Y152" s="3">
        <v>45070</v>
      </c>
      <c r="Z152" s="3">
        <v>45435</v>
      </c>
      <c r="AA152" s="31">
        <f t="shared" si="14"/>
        <v>12.166666666666666</v>
      </c>
      <c r="AB152" s="1"/>
      <c r="AC152" s="1"/>
      <c r="AD152" s="1"/>
      <c r="AE152" s="1"/>
      <c r="AF152" s="1"/>
      <c r="AG152" s="1"/>
      <c r="AH152" s="1"/>
      <c r="AI152" s="1"/>
      <c r="AJ152" s="1"/>
      <c r="AK152" s="1"/>
      <c r="AL152" s="1"/>
      <c r="AM152" s="1"/>
      <c r="AN152" s="1" t="s">
        <v>147</v>
      </c>
      <c r="AO152" s="1"/>
      <c r="AP152" s="144" t="s">
        <v>3800</v>
      </c>
      <c r="AQ152" s="39" t="s">
        <v>3801</v>
      </c>
      <c r="AR152" s="45"/>
      <c r="AS152" s="45"/>
      <c r="AT152" s="201" t="s">
        <v>4305</v>
      </c>
      <c r="AU152" s="1" t="s">
        <v>5130</v>
      </c>
      <c r="AV152" s="103">
        <v>45231</v>
      </c>
      <c r="AW152" s="32" t="s">
        <v>4329</v>
      </c>
      <c r="AX152" s="47">
        <v>48153</v>
      </c>
      <c r="AY152" s="32"/>
      <c r="AZ152" s="214" t="s">
        <v>5196</v>
      </c>
      <c r="BA152" s="32"/>
      <c r="BB152" s="34" t="s">
        <v>2359</v>
      </c>
      <c r="BD152" s="34" t="str">
        <f t="shared" si="4"/>
        <v>lysaltos@uce.edu.ec;</v>
      </c>
    </row>
    <row r="153" spans="1:56" ht="33.75" x14ac:dyDescent="0.2">
      <c r="A153" s="56" t="s">
        <v>5096</v>
      </c>
      <c r="B153" s="1">
        <v>149</v>
      </c>
      <c r="C153" s="56">
        <v>1712519733</v>
      </c>
      <c r="D153" s="1" t="s">
        <v>3943</v>
      </c>
      <c r="E153" s="1" t="s">
        <v>4135</v>
      </c>
      <c r="F153" s="1" t="s">
        <v>6</v>
      </c>
      <c r="G153" s="1"/>
      <c r="H153" s="1" t="s">
        <v>549</v>
      </c>
      <c r="I153" s="1" t="s">
        <v>3950</v>
      </c>
      <c r="J153" s="1" t="s">
        <v>151</v>
      </c>
      <c r="K153" s="1" t="s">
        <v>152</v>
      </c>
      <c r="L153" s="1" t="s">
        <v>4238</v>
      </c>
      <c r="M153" s="3">
        <v>42299</v>
      </c>
      <c r="N153" s="3">
        <v>44856</v>
      </c>
      <c r="O153" s="1" t="s">
        <v>150</v>
      </c>
      <c r="P153" s="1" t="s">
        <v>149</v>
      </c>
      <c r="Q153" s="1" t="s">
        <v>3236</v>
      </c>
      <c r="R153" s="1" t="s">
        <v>3953</v>
      </c>
      <c r="S153" s="1" t="s">
        <v>4477</v>
      </c>
      <c r="T153" s="1" t="s">
        <v>4478</v>
      </c>
      <c r="U153" s="45" t="s">
        <v>5176</v>
      </c>
      <c r="V153" s="4">
        <v>44150</v>
      </c>
      <c r="W153" s="4">
        <v>45909</v>
      </c>
      <c r="X153" s="31">
        <f t="shared" si="0"/>
        <v>58.633333333333333</v>
      </c>
      <c r="Y153" s="1"/>
      <c r="Z153" s="1"/>
      <c r="AA153" s="31">
        <f t="shared" si="14"/>
        <v>0</v>
      </c>
      <c r="AB153" s="1"/>
      <c r="AC153" s="1"/>
      <c r="AD153" s="1"/>
      <c r="AE153" s="1"/>
      <c r="AF153" s="1"/>
      <c r="AG153" s="1"/>
      <c r="AH153" s="1"/>
      <c r="AI153" s="1"/>
      <c r="AJ153" s="1"/>
      <c r="AK153" s="1"/>
      <c r="AL153" s="1"/>
      <c r="AM153" s="1"/>
      <c r="AN153" s="1" t="s">
        <v>147</v>
      </c>
      <c r="AO153" s="32"/>
      <c r="AP153" s="144" t="s">
        <v>3944</v>
      </c>
      <c r="AQ153" s="52" t="s">
        <v>3945</v>
      </c>
      <c r="AR153" s="45"/>
      <c r="AS153" s="45"/>
      <c r="AT153" s="201" t="s">
        <v>4305</v>
      </c>
      <c r="AU153" s="45" t="s">
        <v>5218</v>
      </c>
      <c r="AV153" s="47">
        <v>45313</v>
      </c>
      <c r="AW153" s="32" t="s">
        <v>5219</v>
      </c>
      <c r="AX153" s="47">
        <v>47639</v>
      </c>
      <c r="AY153" s="32"/>
      <c r="AZ153" s="224" t="s">
        <v>5310</v>
      </c>
      <c r="BA153" s="32"/>
      <c r="BB153" s="34" t="s">
        <v>2359</v>
      </c>
      <c r="BD153" s="34" t="str">
        <f t="shared" si="4"/>
        <v>javargasc2@uce.edu.ec;</v>
      </c>
    </row>
    <row r="154" spans="1:56" ht="33.75" x14ac:dyDescent="0.2">
      <c r="A154" s="56" t="s">
        <v>5096</v>
      </c>
      <c r="B154" s="1">
        <v>150</v>
      </c>
      <c r="C154" s="56">
        <v>1713637484</v>
      </c>
      <c r="D154" s="1" t="s">
        <v>4056</v>
      </c>
      <c r="E154" s="1" t="s">
        <v>4057</v>
      </c>
      <c r="F154" s="1" t="s">
        <v>6</v>
      </c>
      <c r="G154" s="1"/>
      <c r="H154" s="1" t="s">
        <v>4061</v>
      </c>
      <c r="I154" s="1" t="s">
        <v>3950</v>
      </c>
      <c r="J154" s="1" t="s">
        <v>151</v>
      </c>
      <c r="K154" s="1" t="s">
        <v>4058</v>
      </c>
      <c r="L154" s="1" t="s">
        <v>4238</v>
      </c>
      <c r="M154" s="3">
        <v>42299</v>
      </c>
      <c r="N154" s="3">
        <v>44856</v>
      </c>
      <c r="O154" s="1" t="s">
        <v>150</v>
      </c>
      <c r="P154" s="1" t="s">
        <v>149</v>
      </c>
      <c r="Q154" s="1" t="s">
        <v>384</v>
      </c>
      <c r="R154" s="1" t="s">
        <v>546</v>
      </c>
      <c r="S154" s="1"/>
      <c r="T154" s="1"/>
      <c r="U154" s="45"/>
      <c r="V154" s="4">
        <v>43678</v>
      </c>
      <c r="W154" s="4">
        <v>45139</v>
      </c>
      <c r="X154" s="31">
        <f t="shared" si="0"/>
        <v>48.7</v>
      </c>
      <c r="Y154" s="3">
        <v>45140</v>
      </c>
      <c r="Z154" s="3">
        <v>45505</v>
      </c>
      <c r="AA154" s="31">
        <f t="shared" si="14"/>
        <v>12.166666666666666</v>
      </c>
      <c r="AB154" s="1"/>
      <c r="AC154" s="1"/>
      <c r="AD154" s="1"/>
      <c r="AE154" s="1"/>
      <c r="AF154" s="1"/>
      <c r="AG154" s="1"/>
      <c r="AH154" s="1"/>
      <c r="AI154" s="1"/>
      <c r="AJ154" s="1"/>
      <c r="AK154" s="1"/>
      <c r="AL154" s="1"/>
      <c r="AM154" s="1"/>
      <c r="AN154" s="1" t="s">
        <v>147</v>
      </c>
      <c r="AO154" s="32"/>
      <c r="AP154" s="1" t="s">
        <v>4060</v>
      </c>
      <c r="AQ154" s="39" t="s">
        <v>4059</v>
      </c>
      <c r="AR154" s="45"/>
      <c r="AS154" s="45"/>
      <c r="AT154" s="32" t="s">
        <v>4207</v>
      </c>
      <c r="AU154" s="45" t="s">
        <v>5209</v>
      </c>
      <c r="AV154" s="47">
        <v>45460</v>
      </c>
      <c r="AW154" s="32" t="s">
        <v>3160</v>
      </c>
      <c r="AX154" s="47">
        <v>48382</v>
      </c>
      <c r="AY154" s="32"/>
      <c r="AZ154" s="224" t="s">
        <v>5311</v>
      </c>
      <c r="BA154" s="32"/>
      <c r="BB154" s="34" t="s">
        <v>2359</v>
      </c>
      <c r="BD154" s="34" t="str">
        <f t="shared" si="4"/>
        <v>nbolmedo@uce.edu.ec;</v>
      </c>
    </row>
    <row r="155" spans="1:56" ht="33.75" x14ac:dyDescent="0.25">
      <c r="A155" s="56" t="s">
        <v>5096</v>
      </c>
      <c r="B155" s="1">
        <v>151</v>
      </c>
      <c r="C155" s="56">
        <v>1715520670</v>
      </c>
      <c r="D155" s="1" t="s">
        <v>4072</v>
      </c>
      <c r="E155" s="1" t="s">
        <v>4073</v>
      </c>
      <c r="F155" s="1" t="s">
        <v>19</v>
      </c>
      <c r="G155" s="1"/>
      <c r="H155" s="1" t="s">
        <v>654</v>
      </c>
      <c r="I155" s="1" t="s">
        <v>4076</v>
      </c>
      <c r="J155" s="1" t="s">
        <v>151</v>
      </c>
      <c r="K155" s="1"/>
      <c r="L155" s="1" t="s">
        <v>4238</v>
      </c>
      <c r="M155" s="3">
        <v>42299</v>
      </c>
      <c r="N155" s="3">
        <v>44856</v>
      </c>
      <c r="O155" s="1" t="s">
        <v>150</v>
      </c>
      <c r="P155" s="1" t="s">
        <v>149</v>
      </c>
      <c r="Q155" s="1" t="s">
        <v>384</v>
      </c>
      <c r="R155" s="1" t="s">
        <v>397</v>
      </c>
      <c r="S155" s="1" t="s">
        <v>5228</v>
      </c>
      <c r="T155" s="1" t="s">
        <v>5229</v>
      </c>
      <c r="U155" s="1" t="s">
        <v>5230</v>
      </c>
      <c r="V155" s="4">
        <v>44019</v>
      </c>
      <c r="W155" s="4">
        <v>45853</v>
      </c>
      <c r="X155" s="31">
        <f t="shared" si="0"/>
        <v>61.133333333333333</v>
      </c>
      <c r="Y155" s="4">
        <v>45480</v>
      </c>
      <c r="Z155" s="4">
        <v>46573</v>
      </c>
      <c r="AA155" s="31">
        <f t="shared" si="14"/>
        <v>36.43333333333333</v>
      </c>
      <c r="AB155" s="1"/>
      <c r="AC155" s="1"/>
      <c r="AD155" s="1"/>
      <c r="AE155" s="1"/>
      <c r="AF155" s="1"/>
      <c r="AG155" s="1"/>
      <c r="AH155" s="1"/>
      <c r="AI155" s="1"/>
      <c r="AJ155" s="1"/>
      <c r="AK155" s="1"/>
      <c r="AL155" s="1"/>
      <c r="AM155" s="1"/>
      <c r="AN155" s="1" t="s">
        <v>147</v>
      </c>
      <c r="AO155" s="32"/>
      <c r="AP155" s="1" t="s">
        <v>4074</v>
      </c>
      <c r="AQ155" s="52" t="s">
        <v>4075</v>
      </c>
      <c r="AR155" s="45"/>
      <c r="AS155" s="45"/>
      <c r="AT155" s="32" t="s">
        <v>5110</v>
      </c>
      <c r="AU155" s="45"/>
      <c r="AV155" s="32"/>
      <c r="AW155" s="32"/>
      <c r="AX155" s="32"/>
      <c r="AY155" s="32"/>
      <c r="AZ155" s="213"/>
      <c r="BA155" s="32"/>
      <c r="BB155" s="34" t="s">
        <v>2359</v>
      </c>
      <c r="BD155" s="34" t="str">
        <f t="shared" si="4"/>
        <v>mgmazon@uce.edu.ec;</v>
      </c>
    </row>
    <row r="156" spans="1:56" ht="33.75" x14ac:dyDescent="0.25">
      <c r="A156" s="56" t="s">
        <v>5096</v>
      </c>
      <c r="B156" s="1">
        <v>152</v>
      </c>
      <c r="C156" s="56">
        <v>1713108759</v>
      </c>
      <c r="D156" s="1" t="s">
        <v>4077</v>
      </c>
      <c r="E156" s="1" t="s">
        <v>4078</v>
      </c>
      <c r="F156" s="1" t="s">
        <v>19</v>
      </c>
      <c r="G156" s="1"/>
      <c r="H156" s="1" t="s">
        <v>654</v>
      </c>
      <c r="I156" s="1" t="s">
        <v>4079</v>
      </c>
      <c r="J156" s="1" t="s">
        <v>151</v>
      </c>
      <c r="K156" s="1" t="s">
        <v>154</v>
      </c>
      <c r="L156" s="1" t="s">
        <v>4238</v>
      </c>
      <c r="M156" s="3">
        <v>42299</v>
      </c>
      <c r="N156" s="3">
        <v>44856</v>
      </c>
      <c r="O156" s="1" t="s">
        <v>150</v>
      </c>
      <c r="P156" s="1" t="s">
        <v>149</v>
      </c>
      <c r="Q156" s="1" t="s">
        <v>3236</v>
      </c>
      <c r="R156" s="1" t="s">
        <v>3239</v>
      </c>
      <c r="S156" s="1"/>
      <c r="T156" s="1"/>
      <c r="U156" s="45"/>
      <c r="V156" s="4">
        <v>43776</v>
      </c>
      <c r="W156" s="4">
        <v>45603</v>
      </c>
      <c r="X156" s="31">
        <f t="shared" si="0"/>
        <v>60.9</v>
      </c>
      <c r="Y156" s="1"/>
      <c r="Z156" s="1"/>
      <c r="AA156" s="1"/>
      <c r="AB156" s="1"/>
      <c r="AC156" s="1"/>
      <c r="AD156" s="1"/>
      <c r="AE156" s="1"/>
      <c r="AF156" s="1"/>
      <c r="AG156" s="1"/>
      <c r="AH156" s="1"/>
      <c r="AI156" s="1"/>
      <c r="AJ156" s="1"/>
      <c r="AK156" s="1"/>
      <c r="AL156" s="1"/>
      <c r="AM156" s="1"/>
      <c r="AN156" s="1" t="s">
        <v>147</v>
      </c>
      <c r="AO156" s="32"/>
      <c r="AP156" s="1" t="s">
        <v>4081</v>
      </c>
      <c r="AQ156" s="52" t="s">
        <v>4080</v>
      </c>
      <c r="AR156" s="45"/>
      <c r="AS156" s="45"/>
      <c r="AT156" s="32" t="s">
        <v>4207</v>
      </c>
      <c r="AU156" s="1" t="s">
        <v>5106</v>
      </c>
      <c r="AV156" s="47">
        <v>45222</v>
      </c>
      <c r="AW156" s="32" t="s">
        <v>5107</v>
      </c>
      <c r="AX156" s="47">
        <v>48116</v>
      </c>
      <c r="AY156" s="32"/>
      <c r="AZ156" s="210" t="s">
        <v>5277</v>
      </c>
      <c r="BA156" s="32"/>
      <c r="BB156" s="34" t="s">
        <v>2359</v>
      </c>
      <c r="BD156" s="34" t="str">
        <f t="shared" si="4"/>
        <v>aivillacres@uce.edu.ec;</v>
      </c>
    </row>
    <row r="157" spans="1:56" ht="33.75" x14ac:dyDescent="0.25">
      <c r="A157" s="56" t="s">
        <v>5096</v>
      </c>
      <c r="B157" s="1">
        <v>153</v>
      </c>
      <c r="C157" s="56">
        <v>1709213084</v>
      </c>
      <c r="D157" s="1" t="s">
        <v>4092</v>
      </c>
      <c r="E157" s="1" t="s">
        <v>4093</v>
      </c>
      <c r="F157" s="1" t="s">
        <v>6</v>
      </c>
      <c r="G157" s="1"/>
      <c r="H157" s="1" t="s">
        <v>549</v>
      </c>
      <c r="I157" s="1" t="s">
        <v>4094</v>
      </c>
      <c r="J157" s="1" t="s">
        <v>151</v>
      </c>
      <c r="K157" s="45" t="s">
        <v>152</v>
      </c>
      <c r="L157" s="1" t="s">
        <v>4238</v>
      </c>
      <c r="M157" s="3">
        <v>42299</v>
      </c>
      <c r="N157" s="3">
        <v>44856</v>
      </c>
      <c r="O157" s="1" t="s">
        <v>150</v>
      </c>
      <c r="P157" s="1" t="s">
        <v>149</v>
      </c>
      <c r="Q157" s="1" t="s">
        <v>4095</v>
      </c>
      <c r="R157" s="1" t="s">
        <v>4096</v>
      </c>
      <c r="S157" s="1"/>
      <c r="T157" s="1"/>
      <c r="U157" s="45"/>
      <c r="V157" s="4">
        <v>44043</v>
      </c>
      <c r="W157" s="4">
        <v>45869</v>
      </c>
      <c r="X157" s="31">
        <f t="shared" si="0"/>
        <v>60.866666666666667</v>
      </c>
      <c r="Y157" s="3">
        <v>44043</v>
      </c>
      <c r="Z157" s="3">
        <v>45350</v>
      </c>
      <c r="AA157" s="1"/>
      <c r="AB157" s="1"/>
      <c r="AC157" s="1"/>
      <c r="AD157" s="1"/>
      <c r="AE157" s="1"/>
      <c r="AF157" s="1"/>
      <c r="AG157" s="1"/>
      <c r="AH157" s="1"/>
      <c r="AI157" s="1"/>
      <c r="AJ157" s="1"/>
      <c r="AK157" s="1"/>
      <c r="AL157" s="1"/>
      <c r="AM157" s="1"/>
      <c r="AN157" s="1" t="s">
        <v>147</v>
      </c>
      <c r="AO157" s="32"/>
      <c r="AP157" s="1" t="s">
        <v>4097</v>
      </c>
      <c r="AQ157" s="82" t="s">
        <v>4098</v>
      </c>
      <c r="AR157" s="45"/>
      <c r="AS157" s="45"/>
      <c r="AT157" s="32" t="s">
        <v>4207</v>
      </c>
      <c r="AU157" s="45" t="s">
        <v>5131</v>
      </c>
      <c r="AV157" s="47">
        <v>45275</v>
      </c>
      <c r="AW157" s="32" t="s">
        <v>5132</v>
      </c>
      <c r="AX157" s="47">
        <v>47738</v>
      </c>
      <c r="AY157" s="32"/>
      <c r="AZ157" s="210" t="s">
        <v>5252</v>
      </c>
      <c r="BA157" s="32"/>
      <c r="BB157" s="34" t="s">
        <v>2359</v>
      </c>
      <c r="BD157" s="34" t="str">
        <f t="shared" si="4"/>
        <v>lvillacres@uce.edu.ec;</v>
      </c>
    </row>
    <row r="158" spans="1:56" ht="33.75" x14ac:dyDescent="0.25">
      <c r="A158" s="56" t="s">
        <v>5097</v>
      </c>
      <c r="B158" s="1">
        <v>154</v>
      </c>
      <c r="C158" s="56">
        <v>1711319770</v>
      </c>
      <c r="D158" s="56" t="s">
        <v>4117</v>
      </c>
      <c r="E158" s="1" t="s">
        <v>4118</v>
      </c>
      <c r="F158" s="1" t="s">
        <v>6</v>
      </c>
      <c r="G158" s="1"/>
      <c r="H158" s="1" t="s">
        <v>4122</v>
      </c>
      <c r="I158" s="1" t="s">
        <v>3950</v>
      </c>
      <c r="J158" s="1" t="s">
        <v>5355</v>
      </c>
      <c r="K158" s="1"/>
      <c r="L158" s="1" t="s">
        <v>4238</v>
      </c>
      <c r="M158" s="3">
        <v>42299</v>
      </c>
      <c r="N158" s="3">
        <v>44856</v>
      </c>
      <c r="O158" s="1" t="s">
        <v>150</v>
      </c>
      <c r="P158" s="1" t="s">
        <v>149</v>
      </c>
      <c r="Q158" s="1" t="s">
        <v>4119</v>
      </c>
      <c r="R158" s="1" t="s">
        <v>4120</v>
      </c>
      <c r="S158" s="1"/>
      <c r="T158" s="1"/>
      <c r="U158" s="45"/>
      <c r="V158" s="4">
        <v>44027</v>
      </c>
      <c r="W158" s="4">
        <v>45487</v>
      </c>
      <c r="X158" s="31">
        <f t="shared" si="0"/>
        <v>48.666666666666664</v>
      </c>
      <c r="Y158" s="3">
        <v>45489</v>
      </c>
      <c r="Z158" s="3">
        <v>45853</v>
      </c>
      <c r="AA158" s="1"/>
      <c r="AB158" s="1"/>
      <c r="AC158" s="1"/>
      <c r="AD158" s="1"/>
      <c r="AE158" s="1"/>
      <c r="AF158" s="1"/>
      <c r="AG158" s="1"/>
      <c r="AH158" s="1"/>
      <c r="AI158" s="1"/>
      <c r="AJ158" s="1"/>
      <c r="AK158" s="1"/>
      <c r="AL158" s="1"/>
      <c r="AM158" s="1"/>
      <c r="AN158" s="1" t="s">
        <v>147</v>
      </c>
      <c r="AO158" s="32"/>
      <c r="AP158" s="1" t="s">
        <v>4121</v>
      </c>
      <c r="AQ158" s="52" t="s">
        <v>4123</v>
      </c>
      <c r="AR158" s="45"/>
      <c r="AS158" s="45"/>
      <c r="AT158" s="32"/>
      <c r="AU158" s="45"/>
      <c r="AV158" s="32"/>
      <c r="AW158" s="32"/>
      <c r="AX158" s="32"/>
      <c r="AY158" s="32"/>
      <c r="AZ158" s="213"/>
      <c r="BA158" s="32"/>
      <c r="BB158" s="34" t="s">
        <v>2359</v>
      </c>
      <c r="BD158" s="34" t="str">
        <f t="shared" si="4"/>
        <v>vhminango@uce.edu.ec;</v>
      </c>
    </row>
    <row r="159" spans="1:56" s="61" customFormat="1" ht="33.75" x14ac:dyDescent="0.25">
      <c r="A159" s="56" t="s">
        <v>5097</v>
      </c>
      <c r="B159" s="1">
        <v>155</v>
      </c>
      <c r="C159" s="56">
        <v>1704565371</v>
      </c>
      <c r="D159" s="1" t="s">
        <v>4154</v>
      </c>
      <c r="E159" s="1" t="s">
        <v>4155</v>
      </c>
      <c r="F159" s="1" t="s">
        <v>19</v>
      </c>
      <c r="G159" s="1"/>
      <c r="H159" s="1" t="s">
        <v>4160</v>
      </c>
      <c r="I159" s="1" t="s">
        <v>4159</v>
      </c>
      <c r="J159" s="1" t="s">
        <v>151</v>
      </c>
      <c r="K159" s="1" t="s">
        <v>154</v>
      </c>
      <c r="L159" s="1" t="s">
        <v>4238</v>
      </c>
      <c r="M159" s="3">
        <v>42299</v>
      </c>
      <c r="N159" s="3">
        <v>44856</v>
      </c>
      <c r="O159" s="1" t="s">
        <v>150</v>
      </c>
      <c r="P159" s="1" t="s">
        <v>149</v>
      </c>
      <c r="Q159" s="1" t="s">
        <v>3236</v>
      </c>
      <c r="R159" s="1" t="s">
        <v>3239</v>
      </c>
      <c r="S159" s="1"/>
      <c r="T159" s="1"/>
      <c r="U159" s="45"/>
      <c r="V159" s="4">
        <v>44083</v>
      </c>
      <c r="W159" s="4">
        <v>45178</v>
      </c>
      <c r="X159" s="31">
        <f t="shared" si="0"/>
        <v>36.5</v>
      </c>
      <c r="Y159" s="3">
        <v>45179</v>
      </c>
      <c r="Z159" s="3">
        <v>45182</v>
      </c>
      <c r="AA159" s="1"/>
      <c r="AB159" s="1"/>
      <c r="AC159" s="1"/>
      <c r="AD159" s="1"/>
      <c r="AE159" s="1"/>
      <c r="AF159" s="1"/>
      <c r="AG159" s="1"/>
      <c r="AH159" s="1"/>
      <c r="AI159" s="1"/>
      <c r="AJ159" s="1"/>
      <c r="AK159" s="1"/>
      <c r="AL159" s="1"/>
      <c r="AM159" s="1"/>
      <c r="AN159" s="1" t="s">
        <v>147</v>
      </c>
      <c r="AO159" s="32"/>
      <c r="AP159" s="1" t="s">
        <v>4161</v>
      </c>
      <c r="AQ159" s="52" t="s">
        <v>4162</v>
      </c>
      <c r="AR159" s="45"/>
      <c r="AS159" s="45"/>
      <c r="AT159" s="32" t="s">
        <v>4305</v>
      </c>
      <c r="AU159" s="1" t="s">
        <v>5040</v>
      </c>
      <c r="AV159" s="47">
        <v>45183</v>
      </c>
      <c r="AW159" s="32" t="s">
        <v>5041</v>
      </c>
      <c r="AX159" s="47">
        <v>47383</v>
      </c>
      <c r="AY159" s="32"/>
      <c r="AZ159" s="213"/>
      <c r="BA159" s="32"/>
      <c r="BB159" s="34" t="s">
        <v>2359</v>
      </c>
      <c r="BD159" s="34" t="str">
        <f t="shared" si="4"/>
        <v>caduran@uce.edu.ec;</v>
      </c>
    </row>
    <row r="160" spans="1:56" ht="33.75" x14ac:dyDescent="0.25">
      <c r="A160" s="56" t="s">
        <v>5097</v>
      </c>
      <c r="B160" s="1">
        <v>156</v>
      </c>
      <c r="C160" s="56">
        <v>1710640580</v>
      </c>
      <c r="D160" s="1" t="s">
        <v>4170</v>
      </c>
      <c r="E160" s="1" t="s">
        <v>4171</v>
      </c>
      <c r="F160" s="1" t="s">
        <v>19</v>
      </c>
      <c r="G160" s="1"/>
      <c r="H160" s="1" t="s">
        <v>1757</v>
      </c>
      <c r="I160" s="1" t="s">
        <v>4172</v>
      </c>
      <c r="J160" s="1" t="s">
        <v>377</v>
      </c>
      <c r="K160" s="1"/>
      <c r="L160" s="1" t="s">
        <v>4238</v>
      </c>
      <c r="M160" s="3">
        <v>42299</v>
      </c>
      <c r="N160" s="3">
        <v>44856</v>
      </c>
      <c r="O160" s="1" t="s">
        <v>150</v>
      </c>
      <c r="P160" s="1" t="s">
        <v>149</v>
      </c>
      <c r="Q160" s="1" t="s">
        <v>369</v>
      </c>
      <c r="R160" s="1" t="s">
        <v>4175</v>
      </c>
      <c r="S160" s="198" t="s">
        <v>4915</v>
      </c>
      <c r="T160" s="197">
        <v>45273</v>
      </c>
      <c r="U160" s="45" t="s">
        <v>4914</v>
      </c>
      <c r="V160" s="4">
        <v>44867</v>
      </c>
      <c r="W160" s="4">
        <v>45963</v>
      </c>
      <c r="X160" s="31">
        <f t="shared" si="0"/>
        <v>36.533333333333331</v>
      </c>
      <c r="Y160" s="1"/>
      <c r="Z160" s="1"/>
      <c r="AA160" s="1"/>
      <c r="AB160" s="1"/>
      <c r="AC160" s="1"/>
      <c r="AD160" s="1"/>
      <c r="AE160" s="1"/>
      <c r="AF160" s="1"/>
      <c r="AG160" s="1"/>
      <c r="AH160" s="1"/>
      <c r="AI160" s="1"/>
      <c r="AJ160" s="1"/>
      <c r="AK160" s="1"/>
      <c r="AL160" s="1"/>
      <c r="AM160" s="1"/>
      <c r="AN160" s="1" t="s">
        <v>147</v>
      </c>
      <c r="AO160" s="32"/>
      <c r="AP160" s="1" t="s">
        <v>4173</v>
      </c>
      <c r="AQ160" s="82" t="s">
        <v>4174</v>
      </c>
      <c r="AR160" s="45"/>
      <c r="AS160" s="45"/>
      <c r="AT160" s="32"/>
      <c r="AU160" s="45"/>
      <c r="AV160" s="32"/>
      <c r="AW160" s="32"/>
      <c r="AX160" s="32"/>
      <c r="AY160" s="32"/>
      <c r="AZ160" s="213"/>
      <c r="BA160" s="56" t="s">
        <v>4869</v>
      </c>
      <c r="BB160" s="34" t="s">
        <v>2359</v>
      </c>
      <c r="BD160" s="34" t="str">
        <f t="shared" si="4"/>
        <v>davaldiviesos@uce.edu.ec;</v>
      </c>
    </row>
    <row r="161" spans="1:56" ht="33.75" x14ac:dyDescent="0.25">
      <c r="A161" s="56" t="s">
        <v>5097</v>
      </c>
      <c r="B161" s="1">
        <v>157</v>
      </c>
      <c r="C161" s="56">
        <v>1104349533</v>
      </c>
      <c r="D161" s="1" t="s">
        <v>4278</v>
      </c>
      <c r="E161" s="1" t="s">
        <v>159</v>
      </c>
      <c r="F161" s="1" t="s">
        <v>6</v>
      </c>
      <c r="G161" s="1"/>
      <c r="H161" s="1" t="s">
        <v>4279</v>
      </c>
      <c r="I161" s="1" t="s">
        <v>4280</v>
      </c>
      <c r="J161" s="1" t="s">
        <v>151</v>
      </c>
      <c r="K161" s="1"/>
      <c r="L161" s="1" t="s">
        <v>4238</v>
      </c>
      <c r="M161" s="3">
        <v>42299</v>
      </c>
      <c r="N161" s="3">
        <v>44856</v>
      </c>
      <c r="O161" s="1" t="s">
        <v>150</v>
      </c>
      <c r="P161" s="1" t="s">
        <v>149</v>
      </c>
      <c r="Q161" s="1" t="s">
        <v>384</v>
      </c>
      <c r="R161" s="1" t="s">
        <v>546</v>
      </c>
      <c r="S161" s="1"/>
      <c r="T161" s="1"/>
      <c r="U161" s="45"/>
      <c r="V161" s="4">
        <v>44027</v>
      </c>
      <c r="W161" s="4">
        <v>45853</v>
      </c>
      <c r="X161" s="31">
        <f t="shared" si="0"/>
        <v>60.866666666666667</v>
      </c>
      <c r="Y161" s="1"/>
      <c r="Z161" s="1"/>
      <c r="AA161" s="1"/>
      <c r="AB161" s="1"/>
      <c r="AC161" s="1"/>
      <c r="AD161" s="1"/>
      <c r="AE161" s="1"/>
      <c r="AF161" s="1"/>
      <c r="AG161" s="1"/>
      <c r="AH161" s="1"/>
      <c r="AI161" s="1"/>
      <c r="AJ161" s="1"/>
      <c r="AK161" s="1"/>
      <c r="AL161" s="1"/>
      <c r="AM161" s="1"/>
      <c r="AN161" s="1" t="s">
        <v>147</v>
      </c>
      <c r="AO161" s="32"/>
      <c r="AP161" s="1" t="s">
        <v>4281</v>
      </c>
      <c r="AQ161" s="82" t="s">
        <v>4282</v>
      </c>
      <c r="AR161" s="45"/>
      <c r="AS161" s="45"/>
      <c r="AT161" s="32"/>
      <c r="AU161" s="45"/>
      <c r="AV161" s="32"/>
      <c r="AW161" s="32"/>
      <c r="AX161" s="32"/>
      <c r="AY161" s="32"/>
      <c r="AZ161" s="213"/>
      <c r="BA161" s="32"/>
      <c r="BB161" s="34" t="s">
        <v>2359</v>
      </c>
      <c r="BD161" s="34" t="str">
        <f t="shared" si="4"/>
        <v>prquishpe@uce.edu.ec;</v>
      </c>
    </row>
    <row r="162" spans="1:56" ht="33.75" x14ac:dyDescent="0.25">
      <c r="A162" s="56" t="s">
        <v>5097</v>
      </c>
      <c r="B162" s="1">
        <v>158</v>
      </c>
      <c r="C162" s="56">
        <v>1709878399</v>
      </c>
      <c r="D162" s="1" t="s">
        <v>4292</v>
      </c>
      <c r="E162" s="1" t="s">
        <v>161</v>
      </c>
      <c r="F162" s="1" t="s">
        <v>19</v>
      </c>
      <c r="G162" s="1"/>
      <c r="H162" s="1" t="s">
        <v>535</v>
      </c>
      <c r="I162" s="1" t="s">
        <v>4991</v>
      </c>
      <c r="J162" s="1" t="s">
        <v>151</v>
      </c>
      <c r="K162" s="1" t="s">
        <v>154</v>
      </c>
      <c r="L162" s="1" t="s">
        <v>4238</v>
      </c>
      <c r="M162" s="3">
        <v>42299</v>
      </c>
      <c r="N162" s="3">
        <v>44856</v>
      </c>
      <c r="O162" s="1" t="s">
        <v>150</v>
      </c>
      <c r="P162" s="1" t="s">
        <v>149</v>
      </c>
      <c r="Q162" s="1" t="s">
        <v>384</v>
      </c>
      <c r="R162" s="1" t="s">
        <v>397</v>
      </c>
      <c r="S162" s="1"/>
      <c r="T162" s="1"/>
      <c r="U162" s="45"/>
      <c r="V162" s="4">
        <v>44027</v>
      </c>
      <c r="W162" s="4">
        <v>45852</v>
      </c>
      <c r="X162" s="31">
        <f t="shared" si="0"/>
        <v>60.833333333333336</v>
      </c>
      <c r="Y162" s="1"/>
      <c r="Z162" s="1"/>
      <c r="AA162" s="1"/>
      <c r="AB162" s="1"/>
      <c r="AC162" s="1"/>
      <c r="AD162" s="1"/>
      <c r="AE162" s="1"/>
      <c r="AF162" s="1"/>
      <c r="AG162" s="1"/>
      <c r="AH162" s="1"/>
      <c r="AI162" s="1"/>
      <c r="AJ162" s="1"/>
      <c r="AK162" s="1"/>
      <c r="AL162" s="1"/>
      <c r="AM162" s="1"/>
      <c r="AN162" s="1" t="s">
        <v>147</v>
      </c>
      <c r="AO162" s="32"/>
      <c r="AP162" s="1" t="s">
        <v>4293</v>
      </c>
      <c r="AQ162" s="82" t="s">
        <v>4294</v>
      </c>
      <c r="AR162" s="45"/>
      <c r="AS162" s="45"/>
      <c r="AT162" s="32"/>
      <c r="AU162" s="45"/>
      <c r="AV162" s="32"/>
      <c r="AW162" s="32"/>
      <c r="AX162" s="32"/>
      <c r="AY162" s="32"/>
      <c r="AZ162" s="213"/>
      <c r="BA162" s="32"/>
      <c r="BB162" s="34" t="s">
        <v>2359</v>
      </c>
      <c r="BD162" s="34" t="str">
        <f t="shared" si="4"/>
        <v>tlgonzalez@uce.edu.ec;</v>
      </c>
    </row>
    <row r="163" spans="1:56" ht="33.75" x14ac:dyDescent="0.2">
      <c r="A163" s="56" t="s">
        <v>4670</v>
      </c>
      <c r="B163" s="1">
        <v>159</v>
      </c>
      <c r="C163" s="56">
        <v>1713450003</v>
      </c>
      <c r="D163" s="1" t="s">
        <v>4739</v>
      </c>
      <c r="E163" s="1" t="s">
        <v>568</v>
      </c>
      <c r="F163" s="1" t="s">
        <v>6</v>
      </c>
      <c r="G163" s="1"/>
      <c r="H163" s="154" t="s">
        <v>549</v>
      </c>
      <c r="I163" s="163" t="s">
        <v>4740</v>
      </c>
      <c r="J163" s="1" t="s">
        <v>151</v>
      </c>
      <c r="K163" s="1"/>
      <c r="L163" s="1" t="s">
        <v>4238</v>
      </c>
      <c r="M163" s="3">
        <v>42299</v>
      </c>
      <c r="N163" s="3">
        <v>44856</v>
      </c>
      <c r="O163" s="1" t="s">
        <v>150</v>
      </c>
      <c r="P163" s="1" t="s">
        <v>149</v>
      </c>
      <c r="Q163" s="1" t="s">
        <v>3236</v>
      </c>
      <c r="R163" s="1" t="s">
        <v>3953</v>
      </c>
      <c r="S163" s="1"/>
      <c r="T163" s="1"/>
      <c r="U163" s="45"/>
      <c r="V163" s="4">
        <v>43776</v>
      </c>
      <c r="W163" s="4">
        <v>45626</v>
      </c>
      <c r="X163" s="31">
        <f t="shared" si="0"/>
        <v>61.666666666666664</v>
      </c>
      <c r="Y163" s="3">
        <v>45238</v>
      </c>
      <c r="Z163" s="3">
        <v>45626</v>
      </c>
      <c r="AA163" s="1"/>
      <c r="AB163" s="1"/>
      <c r="AC163" s="1"/>
      <c r="AD163" s="1"/>
      <c r="AE163" s="1"/>
      <c r="AF163" s="1"/>
      <c r="AG163" s="1"/>
      <c r="AH163" s="1"/>
      <c r="AI163" s="1"/>
      <c r="AJ163" s="1"/>
      <c r="AK163" s="1"/>
      <c r="AL163" s="1"/>
      <c r="AM163" s="1"/>
      <c r="AN163" s="1" t="s">
        <v>147</v>
      </c>
      <c r="AO163" s="32"/>
      <c r="AP163" s="1" t="s">
        <v>566</v>
      </c>
      <c r="AQ163" s="39" t="s">
        <v>565</v>
      </c>
      <c r="AR163" s="45"/>
      <c r="AS163" s="45"/>
      <c r="AT163" s="32" t="s">
        <v>4207</v>
      </c>
      <c r="AU163" s="45"/>
      <c r="AV163" s="32"/>
      <c r="AW163" s="32"/>
      <c r="AX163" s="32"/>
      <c r="AY163" s="32"/>
      <c r="AZ163" s="213"/>
      <c r="BA163" s="32"/>
      <c r="BB163" s="34" t="s">
        <v>2359</v>
      </c>
      <c r="BD163" s="34" t="str">
        <f t="shared" si="4"/>
        <v>payanez@uce.edu.ec;</v>
      </c>
    </row>
    <row r="164" spans="1:56" ht="33.75" x14ac:dyDescent="0.2">
      <c r="A164" s="56" t="s">
        <v>4670</v>
      </c>
      <c r="B164" s="1">
        <v>160</v>
      </c>
      <c r="C164" s="231">
        <v>1710025782</v>
      </c>
      <c r="D164" s="1" t="s">
        <v>4952</v>
      </c>
      <c r="E164" s="1" t="s">
        <v>4953</v>
      </c>
      <c r="F164" s="1" t="s">
        <v>19</v>
      </c>
      <c r="G164" s="1"/>
      <c r="H164" s="232" t="s">
        <v>549</v>
      </c>
      <c r="I164" s="233" t="s">
        <v>4079</v>
      </c>
      <c r="J164" s="1" t="s">
        <v>151</v>
      </c>
      <c r="K164" s="1"/>
      <c r="L164" s="1" t="s">
        <v>4238</v>
      </c>
      <c r="M164" s="3">
        <v>42299</v>
      </c>
      <c r="N164" s="3">
        <v>44856</v>
      </c>
      <c r="O164" s="1" t="s">
        <v>150</v>
      </c>
      <c r="P164" s="1" t="s">
        <v>149</v>
      </c>
      <c r="Q164" s="1" t="s">
        <v>384</v>
      </c>
      <c r="R164" s="1" t="s">
        <v>397</v>
      </c>
      <c r="S164" s="1"/>
      <c r="T164" s="1"/>
      <c r="U164" s="45"/>
      <c r="V164" s="4">
        <v>44027</v>
      </c>
      <c r="W164" s="4">
        <v>45853</v>
      </c>
      <c r="X164" s="31">
        <f t="shared" si="0"/>
        <v>60.866666666666667</v>
      </c>
      <c r="Y164" s="1"/>
      <c r="Z164" s="1"/>
      <c r="AA164" s="1"/>
      <c r="AB164" s="1"/>
      <c r="AC164" s="1"/>
      <c r="AD164" s="1"/>
      <c r="AE164" s="1"/>
      <c r="AF164" s="1"/>
      <c r="AG164" s="1"/>
      <c r="AH164" s="1"/>
      <c r="AI164" s="1"/>
      <c r="AJ164" s="1"/>
      <c r="AK164" s="1"/>
      <c r="AL164" s="1"/>
      <c r="AM164" s="1"/>
      <c r="AN164" s="1" t="s">
        <v>147</v>
      </c>
      <c r="AO164" s="32"/>
      <c r="AP164" s="1" t="s">
        <v>4954</v>
      </c>
      <c r="AQ164" s="39" t="s">
        <v>4955</v>
      </c>
      <c r="AR164" s="45"/>
      <c r="AS164" s="45"/>
      <c r="AT164" s="32"/>
      <c r="AU164" s="45"/>
      <c r="AV164" s="32"/>
      <c r="AW164" s="32"/>
      <c r="AX164" s="32"/>
      <c r="AY164" s="32"/>
      <c r="AZ164" s="213"/>
      <c r="BA164" s="32"/>
      <c r="BB164" s="34" t="s">
        <v>2359</v>
      </c>
      <c r="BD164" s="34" t="str">
        <f t="shared" si="4"/>
        <v>gmloza@uce.edu.ec;</v>
      </c>
    </row>
    <row r="165" spans="1:56" ht="33.75" x14ac:dyDescent="0.2">
      <c r="A165" s="29" t="s">
        <v>4239</v>
      </c>
      <c r="B165" s="1">
        <v>161</v>
      </c>
      <c r="C165" s="30">
        <v>1714076427</v>
      </c>
      <c r="D165" s="1" t="s">
        <v>1668</v>
      </c>
      <c r="E165" s="1" t="s">
        <v>1667</v>
      </c>
      <c r="F165" s="1" t="s">
        <v>19</v>
      </c>
      <c r="G165" s="45" t="s">
        <v>3459</v>
      </c>
      <c r="H165" s="1" t="s">
        <v>1666</v>
      </c>
      <c r="I165" s="1" t="s">
        <v>1330</v>
      </c>
      <c r="J165" s="1" t="s">
        <v>943</v>
      </c>
      <c r="K165" s="1" t="s">
        <v>1329</v>
      </c>
      <c r="L165" s="1" t="s">
        <v>4240</v>
      </c>
      <c r="M165" s="3">
        <v>41776</v>
      </c>
      <c r="N165" s="3">
        <v>43602</v>
      </c>
      <c r="O165" s="1" t="s">
        <v>1328</v>
      </c>
      <c r="P165" s="1" t="s">
        <v>44</v>
      </c>
      <c r="Q165" s="1" t="s">
        <v>1665</v>
      </c>
      <c r="R165" s="1" t="s">
        <v>1664</v>
      </c>
      <c r="S165" s="1"/>
      <c r="T165" s="1"/>
      <c r="U165" s="185" t="s">
        <v>4688</v>
      </c>
      <c r="V165" s="4">
        <v>42233</v>
      </c>
      <c r="W165" s="4">
        <v>44059</v>
      </c>
      <c r="X165" s="31">
        <f t="shared" si="0"/>
        <v>60.866666666666667</v>
      </c>
      <c r="Y165" s="4">
        <v>42783</v>
      </c>
      <c r="Z165" s="4">
        <v>42964</v>
      </c>
      <c r="AA165" s="31">
        <f t="shared" si="6"/>
        <v>6.0333333333333332</v>
      </c>
      <c r="AB165" s="4">
        <v>44060</v>
      </c>
      <c r="AC165" s="4">
        <v>44347</v>
      </c>
      <c r="AD165" s="31">
        <f t="shared" si="7"/>
        <v>9.5666666666666664</v>
      </c>
      <c r="AE165" s="4">
        <v>44347</v>
      </c>
      <c r="AF165" s="4">
        <v>44875</v>
      </c>
      <c r="AG165" s="31"/>
      <c r="AH165" s="31"/>
      <c r="AI165" s="31"/>
      <c r="AJ165" s="31"/>
      <c r="AK165" s="31"/>
      <c r="AL165" s="31"/>
      <c r="AM165" s="31"/>
      <c r="AN165" s="1" t="s">
        <v>147</v>
      </c>
      <c r="AO165" s="32"/>
      <c r="AP165" s="96" t="s">
        <v>1663</v>
      </c>
      <c r="AQ165" s="39" t="s">
        <v>3248</v>
      </c>
      <c r="AR165" s="85"/>
      <c r="AS165" s="85"/>
      <c r="AT165" s="32" t="s">
        <v>4207</v>
      </c>
      <c r="AU165" s="29" t="s">
        <v>4732</v>
      </c>
      <c r="AV165" s="47">
        <v>44876</v>
      </c>
      <c r="AW165" s="32" t="s">
        <v>4733</v>
      </c>
      <c r="AX165" s="47">
        <v>48970</v>
      </c>
      <c r="AY165" s="32"/>
      <c r="AZ165" s="223">
        <v>8401219870</v>
      </c>
      <c r="BA165" s="158"/>
      <c r="BB165" s="34" t="s">
        <v>2359</v>
      </c>
      <c r="BD165" s="34" t="str">
        <f t="shared" si="4"/>
        <v>evalmeida@uce.edu.ec;</v>
      </c>
    </row>
    <row r="166" spans="1:56" ht="33.75" x14ac:dyDescent="0.2">
      <c r="A166" s="29" t="s">
        <v>4239</v>
      </c>
      <c r="B166" s="1">
        <v>162</v>
      </c>
      <c r="C166" s="30">
        <v>1710481159</v>
      </c>
      <c r="D166" s="1" t="s">
        <v>1333</v>
      </c>
      <c r="E166" s="1" t="s">
        <v>1332</v>
      </c>
      <c r="F166" s="1" t="s">
        <v>19</v>
      </c>
      <c r="G166" s="45" t="s">
        <v>3383</v>
      </c>
      <c r="H166" s="1" t="s">
        <v>1331</v>
      </c>
      <c r="I166" s="1" t="s">
        <v>1330</v>
      </c>
      <c r="J166" s="1" t="s">
        <v>2842</v>
      </c>
      <c r="K166" s="1" t="s">
        <v>1329</v>
      </c>
      <c r="L166" s="1" t="s">
        <v>4240</v>
      </c>
      <c r="M166" s="3">
        <v>41776</v>
      </c>
      <c r="N166" s="3">
        <v>43602</v>
      </c>
      <c r="O166" s="1" t="s">
        <v>1328</v>
      </c>
      <c r="P166" s="1" t="s">
        <v>44</v>
      </c>
      <c r="Q166" s="1" t="s">
        <v>1327</v>
      </c>
      <c r="R166" s="1" t="s">
        <v>1326</v>
      </c>
      <c r="S166" s="1" t="s">
        <v>4613</v>
      </c>
      <c r="T166" s="1" t="s">
        <v>4616</v>
      </c>
      <c r="U166" s="185" t="s">
        <v>2247</v>
      </c>
      <c r="V166" s="4">
        <v>42370</v>
      </c>
      <c r="W166" s="4">
        <v>44196</v>
      </c>
      <c r="X166" s="31">
        <f t="shared" si="0"/>
        <v>60.866666666666667</v>
      </c>
      <c r="Y166" s="31"/>
      <c r="Z166" s="31"/>
      <c r="AA166" s="31">
        <f t="shared" si="6"/>
        <v>0</v>
      </c>
      <c r="AB166" s="31"/>
      <c r="AC166" s="31"/>
      <c r="AD166" s="31">
        <f t="shared" si="7"/>
        <v>0</v>
      </c>
      <c r="AE166" s="31"/>
      <c r="AF166" s="31"/>
      <c r="AG166" s="31"/>
      <c r="AH166" s="31"/>
      <c r="AI166" s="31"/>
      <c r="AJ166" s="31"/>
      <c r="AK166" s="31"/>
      <c r="AL166" s="31"/>
      <c r="AM166" s="31"/>
      <c r="AN166" s="1" t="s">
        <v>147</v>
      </c>
      <c r="AO166" s="32"/>
      <c r="AP166" s="96" t="s">
        <v>1325</v>
      </c>
      <c r="AQ166" s="52"/>
      <c r="AR166" s="45"/>
      <c r="AS166" s="45"/>
      <c r="AT166" s="32" t="s">
        <v>4207</v>
      </c>
      <c r="AU166" s="89" t="s">
        <v>3142</v>
      </c>
      <c r="AV166" s="47">
        <v>43811</v>
      </c>
      <c r="AW166" s="41" t="s">
        <v>4269</v>
      </c>
      <c r="AX166" s="47">
        <v>46696</v>
      </c>
      <c r="AY166" s="32"/>
      <c r="AZ166" s="202">
        <v>8401159501</v>
      </c>
      <c r="BA166" s="99"/>
      <c r="BB166" s="34" t="s">
        <v>2359</v>
      </c>
      <c r="BD166" s="34" t="str">
        <f t="shared" si="4"/>
        <v>jchumana@uce.edu.ec;</v>
      </c>
    </row>
    <row r="167" spans="1:56" ht="33.75" x14ac:dyDescent="0.25">
      <c r="A167" s="29" t="s">
        <v>4239</v>
      </c>
      <c r="B167" s="1">
        <v>163</v>
      </c>
      <c r="C167" s="30">
        <v>1714444245</v>
      </c>
      <c r="D167" s="1" t="s">
        <v>1653</v>
      </c>
      <c r="E167" s="1" t="s">
        <v>1652</v>
      </c>
      <c r="F167" s="1" t="s">
        <v>19</v>
      </c>
      <c r="G167" s="45" t="s">
        <v>3384</v>
      </c>
      <c r="H167" s="1" t="s">
        <v>1651</v>
      </c>
      <c r="I167" s="1" t="s">
        <v>1650</v>
      </c>
      <c r="J167" s="1" t="s">
        <v>3150</v>
      </c>
      <c r="K167" s="1" t="s">
        <v>190</v>
      </c>
      <c r="L167" s="1" t="s">
        <v>4240</v>
      </c>
      <c r="M167" s="3">
        <v>41776</v>
      </c>
      <c r="N167" s="3">
        <v>43602</v>
      </c>
      <c r="O167" s="1" t="s">
        <v>1328</v>
      </c>
      <c r="P167" s="1" t="s">
        <v>44</v>
      </c>
      <c r="Q167" s="1" t="s">
        <v>190</v>
      </c>
      <c r="R167" s="1" t="s">
        <v>1649</v>
      </c>
      <c r="S167" s="1"/>
      <c r="T167" s="1"/>
      <c r="U167" s="185" t="s">
        <v>2281</v>
      </c>
      <c r="V167" s="4">
        <v>42233</v>
      </c>
      <c r="W167" s="4">
        <v>44059</v>
      </c>
      <c r="X167" s="31">
        <f t="shared" si="0"/>
        <v>60.866666666666667</v>
      </c>
      <c r="Y167" s="31"/>
      <c r="Z167" s="31"/>
      <c r="AA167" s="31">
        <f t="shared" si="6"/>
        <v>0</v>
      </c>
      <c r="AB167" s="31"/>
      <c r="AC167" s="31"/>
      <c r="AD167" s="31">
        <f t="shared" si="7"/>
        <v>0</v>
      </c>
      <c r="AE167" s="31"/>
      <c r="AF167" s="31"/>
      <c r="AG167" s="31"/>
      <c r="AH167" s="31"/>
      <c r="AI167" s="31"/>
      <c r="AJ167" s="31"/>
      <c r="AK167" s="31"/>
      <c r="AL167" s="31"/>
      <c r="AM167" s="31"/>
      <c r="AN167" s="1" t="s">
        <v>147</v>
      </c>
      <c r="AO167" s="32"/>
      <c r="AP167" s="96" t="s">
        <v>1648</v>
      </c>
      <c r="AQ167" s="52"/>
      <c r="AR167" s="45"/>
      <c r="AS167" s="45"/>
      <c r="AT167" s="32" t="s">
        <v>4207</v>
      </c>
      <c r="AU167" s="45" t="s">
        <v>3080</v>
      </c>
      <c r="AV167" s="47">
        <v>43735</v>
      </c>
      <c r="AW167" s="32" t="s">
        <v>4007</v>
      </c>
      <c r="AX167" s="47">
        <v>46752</v>
      </c>
      <c r="AY167" s="32"/>
      <c r="AZ167" s="203">
        <v>8401170087</v>
      </c>
      <c r="BA167" s="148"/>
      <c r="BB167" s="34" t="s">
        <v>2359</v>
      </c>
      <c r="BD167" s="34" t="str">
        <f t="shared" si="4"/>
        <v>prlima@uce.edu.ec;</v>
      </c>
    </row>
    <row r="168" spans="1:56" ht="33.75" x14ac:dyDescent="0.2">
      <c r="A168" s="29" t="s">
        <v>4239</v>
      </c>
      <c r="B168" s="1">
        <v>164</v>
      </c>
      <c r="C168" s="30">
        <v>1711187631</v>
      </c>
      <c r="D168" s="1" t="s">
        <v>1662</v>
      </c>
      <c r="E168" s="1" t="s">
        <v>4297</v>
      </c>
      <c r="F168" s="1" t="s">
        <v>19</v>
      </c>
      <c r="G168" s="45" t="s">
        <v>3385</v>
      </c>
      <c r="H168" s="1" t="s">
        <v>1661</v>
      </c>
      <c r="I168" s="1" t="s">
        <v>1660</v>
      </c>
      <c r="J168" s="1" t="s">
        <v>243</v>
      </c>
      <c r="K168" s="1" t="s">
        <v>242</v>
      </c>
      <c r="L168" s="1" t="s">
        <v>4240</v>
      </c>
      <c r="M168" s="3">
        <v>41776</v>
      </c>
      <c r="N168" s="3">
        <v>43602</v>
      </c>
      <c r="O168" s="1" t="s">
        <v>1328</v>
      </c>
      <c r="P168" s="1" t="s">
        <v>44</v>
      </c>
      <c r="Q168" s="1" t="s">
        <v>1659</v>
      </c>
      <c r="R168" s="1" t="s">
        <v>1658</v>
      </c>
      <c r="S168" s="1"/>
      <c r="T168" s="1"/>
      <c r="U168" s="45"/>
      <c r="V168" s="4">
        <v>42233</v>
      </c>
      <c r="W168" s="4">
        <v>44059</v>
      </c>
      <c r="X168" s="31">
        <f t="shared" si="0"/>
        <v>60.866666666666667</v>
      </c>
      <c r="Y168" s="4">
        <v>42783</v>
      </c>
      <c r="Z168" s="4">
        <v>42964</v>
      </c>
      <c r="AA168" s="31">
        <f t="shared" si="6"/>
        <v>6.0333333333333332</v>
      </c>
      <c r="AB168" s="31"/>
      <c r="AC168" s="31"/>
      <c r="AD168" s="31">
        <f t="shared" si="7"/>
        <v>0</v>
      </c>
      <c r="AE168" s="31"/>
      <c r="AF168" s="31"/>
      <c r="AG168" s="31"/>
      <c r="AH168" s="31"/>
      <c r="AI168" s="31"/>
      <c r="AJ168" s="31"/>
      <c r="AK168" s="31"/>
      <c r="AL168" s="31"/>
      <c r="AM168" s="31"/>
      <c r="AN168" s="1" t="s">
        <v>147</v>
      </c>
      <c r="AO168" s="32"/>
      <c r="AP168" s="95" t="s">
        <v>2826</v>
      </c>
      <c r="AQ168" s="52" t="s">
        <v>2827</v>
      </c>
      <c r="AR168" s="45"/>
      <c r="AS168" s="45"/>
      <c r="AT168" s="32" t="s">
        <v>4207</v>
      </c>
      <c r="AU168" s="64" t="s">
        <v>2900</v>
      </c>
      <c r="AV168" s="38">
        <v>43941</v>
      </c>
      <c r="AW168" s="54" t="s">
        <v>2901</v>
      </c>
      <c r="AX168" s="112">
        <v>47843</v>
      </c>
      <c r="AY168" s="54"/>
      <c r="AZ168" s="202">
        <v>8401179197</v>
      </c>
      <c r="BA168" s="99"/>
      <c r="BB168" s="34" t="s">
        <v>2359</v>
      </c>
      <c r="BD168" s="34" t="str">
        <f t="shared" si="4"/>
        <v>dncaceres@uce.edu.ec;</v>
      </c>
    </row>
    <row r="169" spans="1:56" ht="33.75" x14ac:dyDescent="0.25">
      <c r="A169" s="29" t="s">
        <v>4239</v>
      </c>
      <c r="B169" s="1">
        <v>165</v>
      </c>
      <c r="C169" s="30">
        <v>1713248258</v>
      </c>
      <c r="D169" s="1" t="s">
        <v>1657</v>
      </c>
      <c r="E169" s="1" t="s">
        <v>1656</v>
      </c>
      <c r="F169" s="1" t="s">
        <v>6</v>
      </c>
      <c r="G169" s="45" t="s">
        <v>3460</v>
      </c>
      <c r="H169" s="1" t="s">
        <v>144</v>
      </c>
      <c r="I169" s="1" t="s">
        <v>1655</v>
      </c>
      <c r="J169" s="1" t="s">
        <v>70</v>
      </c>
      <c r="K169" s="1" t="s">
        <v>69</v>
      </c>
      <c r="L169" s="1" t="s">
        <v>4240</v>
      </c>
      <c r="M169" s="3">
        <v>41776</v>
      </c>
      <c r="N169" s="3">
        <v>43602</v>
      </c>
      <c r="O169" s="1" t="s">
        <v>1328</v>
      </c>
      <c r="P169" s="1" t="s">
        <v>44</v>
      </c>
      <c r="Q169" s="1" t="s">
        <v>69</v>
      </c>
      <c r="R169" s="1" t="s">
        <v>1362</v>
      </c>
      <c r="S169" s="1"/>
      <c r="T169" s="1"/>
      <c r="U169" s="45"/>
      <c r="V169" s="4">
        <v>42233</v>
      </c>
      <c r="W169" s="4">
        <v>44059</v>
      </c>
      <c r="X169" s="31">
        <f t="shared" si="0"/>
        <v>60.866666666666667</v>
      </c>
      <c r="Y169" s="4">
        <v>42783</v>
      </c>
      <c r="Z169" s="4">
        <v>42964</v>
      </c>
      <c r="AA169" s="31">
        <f t="shared" si="6"/>
        <v>6.0333333333333332</v>
      </c>
      <c r="AB169" s="4">
        <v>44060</v>
      </c>
      <c r="AC169" s="4">
        <v>44789</v>
      </c>
      <c r="AD169" s="31">
        <f t="shared" si="7"/>
        <v>24.3</v>
      </c>
      <c r="AE169" s="31"/>
      <c r="AF169" s="31"/>
      <c r="AG169" s="31"/>
      <c r="AH169" s="31"/>
      <c r="AI169" s="31"/>
      <c r="AJ169" s="31"/>
      <c r="AK169" s="31"/>
      <c r="AL169" s="31"/>
      <c r="AM169" s="31"/>
      <c r="AN169" s="1" t="s">
        <v>147</v>
      </c>
      <c r="AO169" s="32"/>
      <c r="AP169" s="96" t="s">
        <v>1654</v>
      </c>
      <c r="AQ169" s="52" t="s">
        <v>3208</v>
      </c>
      <c r="AR169" s="1"/>
      <c r="AS169" s="1"/>
      <c r="AT169" s="32"/>
      <c r="AU169" s="32"/>
      <c r="AV169" s="32"/>
      <c r="AW169" s="32"/>
      <c r="AX169" s="32"/>
      <c r="AY169" s="32"/>
      <c r="AZ169" s="213"/>
      <c r="BA169" s="32"/>
      <c r="BB169" s="34" t="s">
        <v>2359</v>
      </c>
      <c r="BD169" s="34" t="str">
        <f t="shared" si="4"/>
        <v>gduque@uce.edu.ec;</v>
      </c>
    </row>
    <row r="170" spans="1:56" ht="33.75" x14ac:dyDescent="0.25">
      <c r="A170" s="29" t="s">
        <v>4241</v>
      </c>
      <c r="B170" s="1">
        <v>166</v>
      </c>
      <c r="C170" s="30">
        <v>1718225681</v>
      </c>
      <c r="D170" s="85" t="s">
        <v>1898</v>
      </c>
      <c r="E170" s="85" t="s">
        <v>1897</v>
      </c>
      <c r="F170" s="85" t="s">
        <v>19</v>
      </c>
      <c r="G170" s="90" t="s">
        <v>3386</v>
      </c>
      <c r="H170" s="1" t="s">
        <v>1896</v>
      </c>
      <c r="I170" s="1" t="s">
        <v>1895</v>
      </c>
      <c r="J170" s="1" t="s">
        <v>943</v>
      </c>
      <c r="K170" s="1" t="s">
        <v>522</v>
      </c>
      <c r="L170" s="1" t="s">
        <v>4240</v>
      </c>
      <c r="M170" s="3">
        <v>41776</v>
      </c>
      <c r="N170" s="3">
        <v>43602</v>
      </c>
      <c r="O170" s="85" t="s">
        <v>1328</v>
      </c>
      <c r="P170" s="85" t="s">
        <v>44</v>
      </c>
      <c r="Q170" s="85" t="s">
        <v>1894</v>
      </c>
      <c r="R170" s="85" t="s">
        <v>1893</v>
      </c>
      <c r="S170" s="85"/>
      <c r="T170" s="85"/>
      <c r="U170" s="185" t="s">
        <v>2301</v>
      </c>
      <c r="V170" s="4">
        <v>42009</v>
      </c>
      <c r="W170" s="4">
        <v>43835</v>
      </c>
      <c r="X170" s="31">
        <f t="shared" si="0"/>
        <v>60.866666666666667</v>
      </c>
      <c r="Y170" s="31"/>
      <c r="Z170" s="31"/>
      <c r="AA170" s="31">
        <f t="shared" si="6"/>
        <v>0</v>
      </c>
      <c r="AB170" s="4">
        <v>43716</v>
      </c>
      <c r="AC170" s="4">
        <v>43990</v>
      </c>
      <c r="AD170" s="31">
        <f t="shared" si="7"/>
        <v>9.1333333333333329</v>
      </c>
      <c r="AE170" s="31"/>
      <c r="AF170" s="31"/>
      <c r="AG170" s="31"/>
      <c r="AH170" s="31"/>
      <c r="AI170" s="31"/>
      <c r="AJ170" s="31"/>
      <c r="AK170" s="31"/>
      <c r="AL170" s="31"/>
      <c r="AM170" s="31"/>
      <c r="AN170" s="85" t="s">
        <v>147</v>
      </c>
      <c r="AO170" s="32"/>
      <c r="AP170" s="96" t="s">
        <v>1892</v>
      </c>
      <c r="AQ170" s="52" t="s">
        <v>2402</v>
      </c>
      <c r="AR170" s="45"/>
      <c r="AS170" s="45"/>
      <c r="AT170" s="32" t="s">
        <v>4207</v>
      </c>
      <c r="AU170" s="45" t="s">
        <v>3098</v>
      </c>
      <c r="AV170" s="47">
        <v>43990</v>
      </c>
      <c r="AW170" s="32" t="s">
        <v>3099</v>
      </c>
      <c r="AX170" s="47">
        <v>47572</v>
      </c>
      <c r="AY170" s="32"/>
      <c r="AZ170" s="203">
        <v>8401177924</v>
      </c>
      <c r="BA170" s="148"/>
      <c r="BB170" s="34" t="s">
        <v>2359</v>
      </c>
      <c r="BD170" s="34" t="str">
        <f t="shared" si="4"/>
        <v>mnebbiai@uce.edu.ec;</v>
      </c>
    </row>
    <row r="171" spans="1:56" ht="33.75" x14ac:dyDescent="0.2">
      <c r="A171" s="29" t="s">
        <v>4241</v>
      </c>
      <c r="B171" s="1">
        <v>167</v>
      </c>
      <c r="C171" s="30">
        <v>1710938158</v>
      </c>
      <c r="D171" s="85" t="s">
        <v>1903</v>
      </c>
      <c r="E171" s="85" t="s">
        <v>3824</v>
      </c>
      <c r="F171" s="85" t="s">
        <v>19</v>
      </c>
      <c r="G171" s="90" t="s">
        <v>3387</v>
      </c>
      <c r="H171" s="1" t="s">
        <v>1902</v>
      </c>
      <c r="I171" s="1" t="s">
        <v>1901</v>
      </c>
      <c r="J171" s="1" t="s">
        <v>98</v>
      </c>
      <c r="K171" s="85" t="s">
        <v>98</v>
      </c>
      <c r="L171" s="1" t="s">
        <v>4240</v>
      </c>
      <c r="M171" s="3">
        <v>41776</v>
      </c>
      <c r="N171" s="3">
        <v>43602</v>
      </c>
      <c r="O171" s="85" t="s">
        <v>1328</v>
      </c>
      <c r="P171" s="85" t="s">
        <v>44</v>
      </c>
      <c r="Q171" s="85" t="s">
        <v>1894</v>
      </c>
      <c r="R171" s="85" t="s">
        <v>1900</v>
      </c>
      <c r="S171" s="85"/>
      <c r="T171" s="85"/>
      <c r="U171" s="39" t="s">
        <v>3920</v>
      </c>
      <c r="V171" s="4">
        <v>42009</v>
      </c>
      <c r="W171" s="4">
        <v>43835</v>
      </c>
      <c r="X171" s="31">
        <f t="shared" si="0"/>
        <v>60.866666666666667</v>
      </c>
      <c r="Y171" s="31"/>
      <c r="Z171" s="31"/>
      <c r="AA171" s="31">
        <f t="shared" si="6"/>
        <v>0</v>
      </c>
      <c r="AB171" s="31"/>
      <c r="AC171" s="31"/>
      <c r="AD171" s="31">
        <f t="shared" si="7"/>
        <v>0</v>
      </c>
      <c r="AE171" s="31"/>
      <c r="AF171" s="31"/>
      <c r="AG171" s="31"/>
      <c r="AH171" s="31"/>
      <c r="AI171" s="31"/>
      <c r="AJ171" s="31"/>
      <c r="AK171" s="31"/>
      <c r="AL171" s="31"/>
      <c r="AM171" s="31"/>
      <c r="AN171" s="85" t="s">
        <v>147</v>
      </c>
      <c r="AO171" s="32"/>
      <c r="AP171" s="1" t="s">
        <v>1899</v>
      </c>
      <c r="AQ171" s="52" t="s">
        <v>3267</v>
      </c>
      <c r="AR171" s="45"/>
      <c r="AS171" s="45"/>
      <c r="AT171" s="32" t="s">
        <v>4207</v>
      </c>
      <c r="AU171" s="45" t="s">
        <v>3002</v>
      </c>
      <c r="AV171" s="47">
        <v>43832</v>
      </c>
      <c r="AW171" s="32" t="s">
        <v>3003</v>
      </c>
      <c r="AX171" s="47">
        <v>47476</v>
      </c>
      <c r="AY171" s="32"/>
      <c r="AZ171" s="202">
        <v>8401161414</v>
      </c>
      <c r="BA171" s="99"/>
      <c r="BB171" s="34" t="s">
        <v>2359</v>
      </c>
      <c r="BD171" s="34" t="str">
        <f t="shared" si="4"/>
        <v>mafernandez@uce.edu.ec;</v>
      </c>
    </row>
    <row r="172" spans="1:56" ht="49.15" customHeight="1" x14ac:dyDescent="0.2">
      <c r="A172" s="29" t="s">
        <v>4241</v>
      </c>
      <c r="B172" s="1">
        <v>168</v>
      </c>
      <c r="C172" s="30">
        <v>1704858941</v>
      </c>
      <c r="D172" s="85" t="s">
        <v>2545</v>
      </c>
      <c r="E172" s="85" t="s">
        <v>5332</v>
      </c>
      <c r="F172" s="85" t="s">
        <v>19</v>
      </c>
      <c r="G172" s="90" t="s">
        <v>3388</v>
      </c>
      <c r="H172" s="85" t="s">
        <v>219</v>
      </c>
      <c r="I172" s="85" t="s">
        <v>2546</v>
      </c>
      <c r="J172" s="85" t="s">
        <v>3150</v>
      </c>
      <c r="K172" s="85" t="s">
        <v>190</v>
      </c>
      <c r="L172" s="1" t="s">
        <v>4240</v>
      </c>
      <c r="M172" s="3">
        <v>41776</v>
      </c>
      <c r="N172" s="3">
        <v>43602</v>
      </c>
      <c r="O172" s="85" t="s">
        <v>1328</v>
      </c>
      <c r="P172" s="85" t="s">
        <v>44</v>
      </c>
      <c r="Q172" s="85" t="s">
        <v>2547</v>
      </c>
      <c r="R172" s="85" t="s">
        <v>3137</v>
      </c>
      <c r="S172" s="85"/>
      <c r="T172" s="85"/>
      <c r="U172" s="48" t="s">
        <v>3906</v>
      </c>
      <c r="V172" s="4">
        <v>42009</v>
      </c>
      <c r="W172" s="4">
        <v>43835</v>
      </c>
      <c r="X172" s="31">
        <f t="shared" si="0"/>
        <v>60.866666666666667</v>
      </c>
      <c r="Y172" s="85"/>
      <c r="Z172" s="85"/>
      <c r="AA172" s="85"/>
      <c r="AB172" s="31"/>
      <c r="AC172" s="31"/>
      <c r="AD172" s="31"/>
      <c r="AE172" s="31"/>
      <c r="AF172" s="31"/>
      <c r="AG172" s="31"/>
      <c r="AH172" s="31"/>
      <c r="AI172" s="31"/>
      <c r="AJ172" s="31"/>
      <c r="AK172" s="31"/>
      <c r="AL172" s="31"/>
      <c r="AM172" s="31"/>
      <c r="AN172" s="85" t="s">
        <v>147</v>
      </c>
      <c r="AO172" s="32"/>
      <c r="AP172" s="1" t="s">
        <v>3138</v>
      </c>
      <c r="AQ172" s="52" t="s">
        <v>3754</v>
      </c>
      <c r="AR172" s="45"/>
      <c r="AS172" s="45"/>
      <c r="AT172" s="32" t="s">
        <v>4207</v>
      </c>
      <c r="AU172" s="265" t="s">
        <v>5338</v>
      </c>
      <c r="AV172" s="41">
        <v>43234</v>
      </c>
      <c r="AW172" s="41" t="s">
        <v>5339</v>
      </c>
      <c r="AX172" s="41">
        <v>45788</v>
      </c>
      <c r="AY172" s="41"/>
      <c r="AZ172" s="203">
        <v>8401129676</v>
      </c>
      <c r="BA172" s="148"/>
      <c r="BB172" s="34"/>
      <c r="BD172" s="34" t="str">
        <f t="shared" si="4"/>
        <v>yeledesma@uce.edu.ec</v>
      </c>
    </row>
    <row r="173" spans="1:56" ht="33.75" x14ac:dyDescent="0.2">
      <c r="A173" s="29" t="s">
        <v>4242</v>
      </c>
      <c r="B173" s="1">
        <v>169</v>
      </c>
      <c r="C173" s="30">
        <v>1716055981</v>
      </c>
      <c r="D173" s="85" t="s">
        <v>2796</v>
      </c>
      <c r="E173" s="85" t="s">
        <v>2703</v>
      </c>
      <c r="F173" s="85" t="s">
        <v>19</v>
      </c>
      <c r="G173" s="90" t="s">
        <v>3389</v>
      </c>
      <c r="H173" s="1" t="s">
        <v>57</v>
      </c>
      <c r="I173" s="1" t="s">
        <v>2704</v>
      </c>
      <c r="J173" s="1" t="s">
        <v>55</v>
      </c>
      <c r="K173" s="1" t="s">
        <v>54</v>
      </c>
      <c r="L173" s="1" t="s">
        <v>4240</v>
      </c>
      <c r="M173" s="3">
        <v>41776</v>
      </c>
      <c r="N173" s="3">
        <v>43602</v>
      </c>
      <c r="O173" s="85" t="s">
        <v>1328</v>
      </c>
      <c r="P173" s="85" t="s">
        <v>44</v>
      </c>
      <c r="Q173" s="85" t="s">
        <v>2705</v>
      </c>
      <c r="R173" s="85" t="s">
        <v>2955</v>
      </c>
      <c r="S173" s="85"/>
      <c r="T173" s="85"/>
      <c r="U173" s="39" t="s">
        <v>3912</v>
      </c>
      <c r="V173" s="4">
        <v>42009</v>
      </c>
      <c r="W173" s="4">
        <v>43835</v>
      </c>
      <c r="X173" s="31">
        <f t="shared" si="0"/>
        <v>60.866666666666667</v>
      </c>
      <c r="Y173" s="31"/>
      <c r="Z173" s="31"/>
      <c r="AA173" s="31"/>
      <c r="AB173" s="31"/>
      <c r="AC173" s="31"/>
      <c r="AD173" s="31"/>
      <c r="AE173" s="31"/>
      <c r="AF173" s="31"/>
      <c r="AG173" s="31"/>
      <c r="AH173" s="31"/>
      <c r="AI173" s="31"/>
      <c r="AJ173" s="31"/>
      <c r="AK173" s="31"/>
      <c r="AL173" s="31"/>
      <c r="AM173" s="31"/>
      <c r="AN173" s="85" t="s">
        <v>147</v>
      </c>
      <c r="AO173" s="32"/>
      <c r="AP173" s="1" t="s">
        <v>2706</v>
      </c>
      <c r="AQ173" s="52" t="s">
        <v>2707</v>
      </c>
      <c r="AR173" s="45"/>
      <c r="AS173" s="45"/>
      <c r="AT173" s="32" t="s">
        <v>4207</v>
      </c>
      <c r="AU173" s="45" t="s">
        <v>3141</v>
      </c>
      <c r="AV173" s="47">
        <v>43596</v>
      </c>
      <c r="AW173" s="32" t="s">
        <v>2956</v>
      </c>
      <c r="AX173" s="47">
        <v>46775</v>
      </c>
      <c r="AY173" s="32"/>
      <c r="AZ173" s="202">
        <v>8401150813</v>
      </c>
      <c r="BA173" s="99"/>
      <c r="BB173" s="34" t="s">
        <v>2359</v>
      </c>
      <c r="BD173" s="34" t="str">
        <f t="shared" ref="BD173:BD175" si="16">CONCATENATE(AP173,BB173)</f>
        <v>uafreire@uce.edu.ec;</v>
      </c>
    </row>
    <row r="174" spans="1:56" ht="33.75" x14ac:dyDescent="0.25">
      <c r="A174" s="29" t="s">
        <v>4242</v>
      </c>
      <c r="B174" s="1">
        <v>170</v>
      </c>
      <c r="C174" s="30">
        <v>1710543446</v>
      </c>
      <c r="D174" s="1" t="s">
        <v>1891</v>
      </c>
      <c r="E174" s="1" t="s">
        <v>1890</v>
      </c>
      <c r="F174" s="1" t="s">
        <v>6</v>
      </c>
      <c r="G174" s="45" t="s">
        <v>3390</v>
      </c>
      <c r="H174" s="1" t="s">
        <v>1255</v>
      </c>
      <c r="I174" s="1" t="s">
        <v>1889</v>
      </c>
      <c r="J174" s="1" t="s">
        <v>243</v>
      </c>
      <c r="K174" s="1" t="s">
        <v>242</v>
      </c>
      <c r="L174" s="1" t="s">
        <v>4240</v>
      </c>
      <c r="M174" s="3">
        <v>41776</v>
      </c>
      <c r="N174" s="3">
        <v>43602</v>
      </c>
      <c r="O174" s="1" t="s">
        <v>1328</v>
      </c>
      <c r="P174" s="1" t="s">
        <v>44</v>
      </c>
      <c r="Q174" s="1" t="s">
        <v>1888</v>
      </c>
      <c r="R174" s="1" t="s">
        <v>1887</v>
      </c>
      <c r="S174" s="1"/>
      <c r="T174" s="1"/>
      <c r="U174" s="185" t="s">
        <v>3931</v>
      </c>
      <c r="V174" s="4">
        <v>42009</v>
      </c>
      <c r="W174" s="4">
        <v>43835</v>
      </c>
      <c r="X174" s="31">
        <f t="shared" ref="X174:X268" si="17">+((W174-V174)/30)</f>
        <v>60.866666666666667</v>
      </c>
      <c r="Y174" s="31"/>
      <c r="Z174" s="31"/>
      <c r="AA174" s="31">
        <f t="shared" si="6"/>
        <v>0</v>
      </c>
      <c r="AB174" s="31"/>
      <c r="AC174" s="31"/>
      <c r="AD174" s="31">
        <f t="shared" si="7"/>
        <v>0</v>
      </c>
      <c r="AE174" s="31"/>
      <c r="AF174" s="31"/>
      <c r="AG174" s="31"/>
      <c r="AH174" s="31"/>
      <c r="AI174" s="31"/>
      <c r="AJ174" s="31"/>
      <c r="AK174" s="31"/>
      <c r="AL174" s="31"/>
      <c r="AM174" s="31"/>
      <c r="AN174" s="1" t="s">
        <v>147</v>
      </c>
      <c r="AO174" s="32"/>
      <c r="AP174" s="96" t="s">
        <v>1886</v>
      </c>
      <c r="AQ174" s="52"/>
      <c r="AR174" s="45"/>
      <c r="AS174" s="45"/>
      <c r="AT174" s="32" t="s">
        <v>4207</v>
      </c>
      <c r="AU174" s="45" t="s">
        <v>2924</v>
      </c>
      <c r="AV174" s="47">
        <v>43808</v>
      </c>
      <c r="AW174" s="32" t="s">
        <v>3162</v>
      </c>
      <c r="AX174" s="47">
        <v>47043</v>
      </c>
      <c r="AY174" s="32"/>
      <c r="AZ174" s="203">
        <v>8401185922</v>
      </c>
      <c r="BA174" s="148"/>
      <c r="BB174" s="34" t="s">
        <v>2359</v>
      </c>
      <c r="BD174" s="34" t="str">
        <f t="shared" si="16"/>
        <v>mayalaa@uce.edu.ec;</v>
      </c>
    </row>
    <row r="175" spans="1:56" s="73" customFormat="1" ht="40.15" customHeight="1" x14ac:dyDescent="0.2">
      <c r="A175" s="29" t="s">
        <v>4242</v>
      </c>
      <c r="B175" s="1">
        <v>171</v>
      </c>
      <c r="C175" s="30">
        <v>1709825606</v>
      </c>
      <c r="D175" s="1" t="s">
        <v>2503</v>
      </c>
      <c r="E175" s="1" t="s">
        <v>1353</v>
      </c>
      <c r="F175" s="1" t="s">
        <v>6</v>
      </c>
      <c r="G175" s="45" t="s">
        <v>3391</v>
      </c>
      <c r="H175" s="1" t="s">
        <v>1126</v>
      </c>
      <c r="I175" s="1" t="s">
        <v>2504</v>
      </c>
      <c r="J175" s="85" t="s">
        <v>3150</v>
      </c>
      <c r="K175" s="1" t="s">
        <v>190</v>
      </c>
      <c r="L175" s="1" t="s">
        <v>4240</v>
      </c>
      <c r="M175" s="3">
        <v>41776</v>
      </c>
      <c r="N175" s="3">
        <v>43602</v>
      </c>
      <c r="O175" s="1" t="s">
        <v>1328</v>
      </c>
      <c r="P175" s="1" t="s">
        <v>44</v>
      </c>
      <c r="Q175" s="1" t="s">
        <v>190</v>
      </c>
      <c r="R175" s="1" t="s">
        <v>1649</v>
      </c>
      <c r="S175" s="1"/>
      <c r="T175" s="1"/>
      <c r="U175" s="1"/>
      <c r="V175" s="4">
        <v>42009</v>
      </c>
      <c r="W175" s="4">
        <v>43470</v>
      </c>
      <c r="X175" s="31">
        <f t="shared" si="17"/>
        <v>48.7</v>
      </c>
      <c r="Y175" s="91"/>
      <c r="Z175" s="92"/>
      <c r="AA175" s="75"/>
      <c r="AB175" s="75"/>
      <c r="AC175" s="75"/>
      <c r="AD175" s="75"/>
      <c r="AE175" s="75"/>
      <c r="AF175" s="93"/>
      <c r="AG175" s="75"/>
      <c r="AH175" s="75"/>
      <c r="AI175" s="75"/>
      <c r="AJ175" s="75"/>
      <c r="AK175" s="75"/>
      <c r="AL175" s="75"/>
      <c r="AM175" s="75"/>
      <c r="AN175" s="1" t="s">
        <v>147</v>
      </c>
      <c r="AO175" s="75"/>
      <c r="AP175" s="96" t="s">
        <v>2505</v>
      </c>
      <c r="AQ175" s="94"/>
      <c r="AR175" s="94"/>
      <c r="AS175" s="94"/>
      <c r="AT175" s="32" t="s">
        <v>4207</v>
      </c>
      <c r="AU175" s="1" t="s">
        <v>4937</v>
      </c>
      <c r="AV175" s="47">
        <v>43089</v>
      </c>
      <c r="AW175" s="32" t="s">
        <v>4936</v>
      </c>
      <c r="AX175" s="47">
        <v>44882</v>
      </c>
      <c r="AY175" s="56" t="s">
        <v>5225</v>
      </c>
      <c r="AZ175" s="202">
        <v>8401112367</v>
      </c>
      <c r="BA175" s="99"/>
      <c r="BB175" s="34" t="s">
        <v>2359</v>
      </c>
      <c r="BD175" s="34" t="str">
        <f t="shared" si="16"/>
        <v>jsantamaria@uce.edu.ec;</v>
      </c>
    </row>
    <row r="176" spans="1:56" ht="33.75" x14ac:dyDescent="0.25">
      <c r="A176" s="29" t="s">
        <v>4243</v>
      </c>
      <c r="B176" s="1">
        <v>172</v>
      </c>
      <c r="C176" s="56">
        <v>1801327444</v>
      </c>
      <c r="D176" s="1" t="s">
        <v>1239</v>
      </c>
      <c r="E176" s="1" t="s">
        <v>1238</v>
      </c>
      <c r="F176" s="1" t="s">
        <v>6</v>
      </c>
      <c r="G176" s="1" t="s">
        <v>3429</v>
      </c>
      <c r="H176" s="1" t="s">
        <v>435</v>
      </c>
      <c r="I176" s="1" t="s">
        <v>1237</v>
      </c>
      <c r="J176" s="1" t="s">
        <v>2445</v>
      </c>
      <c r="K176" s="1"/>
      <c r="L176" s="1" t="s">
        <v>4244</v>
      </c>
      <c r="M176" s="3">
        <v>42979</v>
      </c>
      <c r="N176" s="3">
        <v>44440</v>
      </c>
      <c r="O176" s="1" t="s">
        <v>792</v>
      </c>
      <c r="P176" s="1" t="s">
        <v>14</v>
      </c>
      <c r="Q176" s="1" t="s">
        <v>227</v>
      </c>
      <c r="R176" s="1" t="s">
        <v>226</v>
      </c>
      <c r="S176" s="1"/>
      <c r="T176" s="1"/>
      <c r="U176" s="45"/>
      <c r="V176" s="4">
        <v>42880</v>
      </c>
      <c r="W176" s="4">
        <v>43956</v>
      </c>
      <c r="X176" s="31">
        <f t="shared" si="17"/>
        <v>35.866666666666667</v>
      </c>
      <c r="Y176" s="4">
        <v>42979</v>
      </c>
      <c r="Z176" s="4">
        <v>44805</v>
      </c>
      <c r="AA176" s="31">
        <f t="shared" si="6"/>
        <v>60.866666666666667</v>
      </c>
      <c r="AB176" s="4" t="s">
        <v>5003</v>
      </c>
      <c r="AC176" s="4">
        <v>44890</v>
      </c>
      <c r="AD176" s="31" t="e">
        <f t="shared" si="7"/>
        <v>#VALUE!</v>
      </c>
      <c r="AE176" s="31"/>
      <c r="AF176" s="31"/>
      <c r="AG176" s="31"/>
      <c r="AH176" s="31"/>
      <c r="AI176" s="31"/>
      <c r="AJ176" s="31"/>
      <c r="AK176" s="31"/>
      <c r="AL176" s="31"/>
      <c r="AM176" s="31"/>
      <c r="AN176" s="1" t="s">
        <v>147</v>
      </c>
      <c r="AO176" s="32"/>
      <c r="AP176" s="46" t="s">
        <v>1236</v>
      </c>
      <c r="AQ176" s="52" t="s">
        <v>5004</v>
      </c>
      <c r="AR176" s="45"/>
      <c r="AS176" s="45"/>
      <c r="AT176" s="32" t="s">
        <v>4207</v>
      </c>
      <c r="AU176" s="265" t="s">
        <v>5007</v>
      </c>
      <c r="AV176" s="47">
        <v>44891</v>
      </c>
      <c r="AW176" s="32" t="s">
        <v>5008</v>
      </c>
      <c r="AX176" s="47">
        <v>47897</v>
      </c>
      <c r="AY176" s="32"/>
      <c r="AZ176" s="238" t="s">
        <v>5009</v>
      </c>
      <c r="BA176" s="32"/>
      <c r="BB176" s="34" t="s">
        <v>2359</v>
      </c>
      <c r="BD176" s="34" t="str">
        <f t="shared" ref="BD176:BD268" si="18">CONCATENATE(AP176,BB176)</f>
        <v>nfalvarez@uce.edu.ec;</v>
      </c>
    </row>
    <row r="177" spans="1:56" ht="33.75" x14ac:dyDescent="0.25">
      <c r="A177" s="29" t="s">
        <v>4243</v>
      </c>
      <c r="B177" s="1">
        <v>173</v>
      </c>
      <c r="C177" s="56">
        <v>1713290839</v>
      </c>
      <c r="D177" s="1" t="s">
        <v>1235</v>
      </c>
      <c r="E177" s="1" t="s">
        <v>114</v>
      </c>
      <c r="F177" s="1" t="s">
        <v>6</v>
      </c>
      <c r="G177" s="1" t="s">
        <v>3544</v>
      </c>
      <c r="H177" s="1" t="s">
        <v>1164</v>
      </c>
      <c r="I177" s="1" t="s">
        <v>1234</v>
      </c>
      <c r="J177" s="1" t="s">
        <v>2445</v>
      </c>
      <c r="K177" s="1" t="s">
        <v>68</v>
      </c>
      <c r="L177" s="1" t="s">
        <v>4244</v>
      </c>
      <c r="M177" s="3">
        <v>42979</v>
      </c>
      <c r="N177" s="3">
        <v>44440</v>
      </c>
      <c r="O177" s="1" t="s">
        <v>792</v>
      </c>
      <c r="P177" s="1" t="s">
        <v>14</v>
      </c>
      <c r="Q177" s="1" t="s">
        <v>227</v>
      </c>
      <c r="R177" s="1" t="s">
        <v>226</v>
      </c>
      <c r="S177" s="1"/>
      <c r="T177" s="1"/>
      <c r="U177" s="45"/>
      <c r="V177" s="4">
        <v>42880</v>
      </c>
      <c r="W177" s="4">
        <v>44341</v>
      </c>
      <c r="X177" s="31">
        <f t="shared" si="17"/>
        <v>48.7</v>
      </c>
      <c r="Y177" s="4">
        <v>42979</v>
      </c>
      <c r="Z177" s="4">
        <v>45046</v>
      </c>
      <c r="AA177" s="31">
        <f t="shared" si="6"/>
        <v>68.900000000000006</v>
      </c>
      <c r="AB177" s="31"/>
      <c r="AC177" s="31"/>
      <c r="AD177" s="31">
        <f t="shared" si="7"/>
        <v>0</v>
      </c>
      <c r="AE177" s="31"/>
      <c r="AF177" s="31"/>
      <c r="AG177" s="31"/>
      <c r="AH177" s="31"/>
      <c r="AI177" s="31"/>
      <c r="AJ177" s="31"/>
      <c r="AK177" s="31"/>
      <c r="AL177" s="31"/>
      <c r="AM177" s="31"/>
      <c r="AN177" s="1" t="s">
        <v>147</v>
      </c>
      <c r="AO177" s="32"/>
      <c r="AP177" s="1" t="s">
        <v>1233</v>
      </c>
      <c r="AQ177" s="52" t="s">
        <v>4116</v>
      </c>
      <c r="AR177" s="45"/>
      <c r="AS177" s="45"/>
      <c r="AT177" s="32"/>
      <c r="AU177" s="32"/>
      <c r="AV177" s="32"/>
      <c r="AW177" s="32"/>
      <c r="AX177" s="32"/>
      <c r="AY177" s="32"/>
      <c r="AZ177" s="213"/>
      <c r="BA177" s="32"/>
      <c r="BB177" s="34" t="s">
        <v>2359</v>
      </c>
      <c r="BD177" s="34" t="str">
        <f t="shared" si="18"/>
        <v>jcmarcillob@uce.edu.ec;</v>
      </c>
    </row>
    <row r="178" spans="1:56" ht="33.75" x14ac:dyDescent="0.25">
      <c r="A178" s="29" t="s">
        <v>4243</v>
      </c>
      <c r="B178" s="1">
        <v>174</v>
      </c>
      <c r="C178" s="30">
        <v>1708527377</v>
      </c>
      <c r="D178" s="1" t="s">
        <v>3732</v>
      </c>
      <c r="E178" s="1" t="s">
        <v>1232</v>
      </c>
      <c r="F178" s="1" t="s">
        <v>6</v>
      </c>
      <c r="G178" s="1" t="s">
        <v>3463</v>
      </c>
      <c r="H178" s="1" t="s">
        <v>1231</v>
      </c>
      <c r="I178" s="1" t="s">
        <v>1175</v>
      </c>
      <c r="J178" s="1" t="s">
        <v>3150</v>
      </c>
      <c r="K178" s="1" t="s">
        <v>175</v>
      </c>
      <c r="L178" s="1" t="s">
        <v>4244</v>
      </c>
      <c r="M178" s="3">
        <v>42979</v>
      </c>
      <c r="N178" s="3">
        <v>44440</v>
      </c>
      <c r="O178" s="1" t="s">
        <v>792</v>
      </c>
      <c r="P178" s="1" t="s">
        <v>14</v>
      </c>
      <c r="Q178" s="1" t="s">
        <v>227</v>
      </c>
      <c r="R178" s="1" t="s">
        <v>226</v>
      </c>
      <c r="S178" s="1"/>
      <c r="T178" s="1"/>
      <c r="U178" s="45"/>
      <c r="V178" s="4">
        <v>42880</v>
      </c>
      <c r="W178" s="4">
        <v>44341</v>
      </c>
      <c r="X178" s="31">
        <f t="shared" si="17"/>
        <v>48.7</v>
      </c>
      <c r="Y178" s="31"/>
      <c r="Z178" s="31"/>
      <c r="AA178" s="31">
        <f t="shared" si="6"/>
        <v>0</v>
      </c>
      <c r="AB178" s="31"/>
      <c r="AC178" s="31"/>
      <c r="AD178" s="31">
        <f t="shared" si="7"/>
        <v>0</v>
      </c>
      <c r="AE178" s="31"/>
      <c r="AF178" s="31"/>
      <c r="AG178" s="31"/>
      <c r="AH178" s="31"/>
      <c r="AI178" s="31"/>
      <c r="AJ178" s="31"/>
      <c r="AK178" s="31"/>
      <c r="AL178" s="31"/>
      <c r="AM178" s="31"/>
      <c r="AN178" s="1" t="s">
        <v>147</v>
      </c>
      <c r="AO178" s="32"/>
      <c r="AP178" s="1" t="s">
        <v>1230</v>
      </c>
      <c r="AQ178" s="52"/>
      <c r="AR178" s="45"/>
      <c r="AS178" s="45"/>
      <c r="AT178" s="32"/>
      <c r="AU178" s="32"/>
      <c r="AV178" s="32"/>
      <c r="AW178" s="32"/>
      <c r="AX178" s="32"/>
      <c r="AY178" s="32"/>
      <c r="AZ178" s="213"/>
      <c r="BA178" s="32"/>
      <c r="BB178" s="34" t="s">
        <v>2359</v>
      </c>
      <c r="BD178" s="34" t="str">
        <f t="shared" si="18"/>
        <v>eosejo@uce.edu.ec;</v>
      </c>
    </row>
    <row r="179" spans="1:56" ht="33.75" x14ac:dyDescent="0.25">
      <c r="A179" s="29" t="s">
        <v>4243</v>
      </c>
      <c r="B179" s="1">
        <v>175</v>
      </c>
      <c r="C179" s="56">
        <v>1711860245</v>
      </c>
      <c r="D179" s="1" t="s">
        <v>1229</v>
      </c>
      <c r="E179" s="1" t="s">
        <v>1228</v>
      </c>
      <c r="F179" s="1" t="s">
        <v>6</v>
      </c>
      <c r="G179" s="1" t="s">
        <v>3464</v>
      </c>
      <c r="H179" s="1" t="s">
        <v>1227</v>
      </c>
      <c r="I179" s="1" t="s">
        <v>1226</v>
      </c>
      <c r="J179" s="1" t="s">
        <v>243</v>
      </c>
      <c r="K179" s="1" t="s">
        <v>250</v>
      </c>
      <c r="L179" s="1" t="s">
        <v>4244</v>
      </c>
      <c r="M179" s="3">
        <v>42979</v>
      </c>
      <c r="N179" s="3">
        <v>44440</v>
      </c>
      <c r="O179" s="1" t="s">
        <v>792</v>
      </c>
      <c r="P179" s="1" t="s">
        <v>14</v>
      </c>
      <c r="Q179" s="1" t="s">
        <v>227</v>
      </c>
      <c r="R179" s="1" t="s">
        <v>226</v>
      </c>
      <c r="S179" s="1"/>
      <c r="T179" s="1"/>
      <c r="U179" s="45"/>
      <c r="V179" s="4">
        <v>42880</v>
      </c>
      <c r="W179" s="4">
        <v>44341</v>
      </c>
      <c r="X179" s="31">
        <f t="shared" si="17"/>
        <v>48.7</v>
      </c>
      <c r="Y179" s="31" t="s">
        <v>3144</v>
      </c>
      <c r="Z179" s="4">
        <v>44950</v>
      </c>
      <c r="AA179" s="31" t="e">
        <f t="shared" ref="AA179:AA272" si="19">+((Z179-Y179)/30)</f>
        <v>#VALUE!</v>
      </c>
      <c r="AB179" s="31"/>
      <c r="AC179" s="31"/>
      <c r="AD179" s="31">
        <f t="shared" ref="AD179:AD272" si="20">+((AC179-AB179)/30)</f>
        <v>0</v>
      </c>
      <c r="AE179" s="31"/>
      <c r="AF179" s="31"/>
      <c r="AG179" s="31"/>
      <c r="AH179" s="31"/>
      <c r="AI179" s="31"/>
      <c r="AJ179" s="31"/>
      <c r="AK179" s="31"/>
      <c r="AL179" s="31"/>
      <c r="AM179" s="31"/>
      <c r="AN179" s="1" t="s">
        <v>147</v>
      </c>
      <c r="AO179" s="32"/>
      <c r="AP179" s="1" t="s">
        <v>1225</v>
      </c>
      <c r="AQ179" s="52" t="s">
        <v>4141</v>
      </c>
      <c r="AR179" s="45"/>
      <c r="AS179" s="45"/>
      <c r="AT179" s="32"/>
      <c r="AU179" s="32"/>
      <c r="AV179" s="32"/>
      <c r="AW179" s="32"/>
      <c r="AX179" s="32"/>
      <c r="AY179" s="32"/>
      <c r="AZ179" s="213"/>
      <c r="BA179" s="32"/>
      <c r="BB179" s="34" t="s">
        <v>2359</v>
      </c>
      <c r="BD179" s="34" t="str">
        <f t="shared" si="18"/>
        <v>dsalazar@uce.edu.ec;</v>
      </c>
    </row>
    <row r="180" spans="1:56" ht="33.75" x14ac:dyDescent="0.2">
      <c r="A180" s="29" t="s">
        <v>4243</v>
      </c>
      <c r="B180" s="1">
        <v>176</v>
      </c>
      <c r="C180" s="29">
        <v>1707779755</v>
      </c>
      <c r="D180" s="1" t="s">
        <v>2869</v>
      </c>
      <c r="E180" s="1" t="s">
        <v>2876</v>
      </c>
      <c r="F180" s="1" t="s">
        <v>6</v>
      </c>
      <c r="G180" s="1" t="s">
        <v>3557</v>
      </c>
      <c r="H180" s="1" t="s">
        <v>144</v>
      </c>
      <c r="I180" s="1" t="s">
        <v>1224</v>
      </c>
      <c r="J180" s="1" t="s">
        <v>2445</v>
      </c>
      <c r="K180" s="1" t="s">
        <v>175</v>
      </c>
      <c r="L180" s="1" t="s">
        <v>4244</v>
      </c>
      <c r="M180" s="3">
        <v>42979</v>
      </c>
      <c r="N180" s="3">
        <v>44440</v>
      </c>
      <c r="O180" s="1" t="s">
        <v>792</v>
      </c>
      <c r="P180" s="1" t="s">
        <v>14</v>
      </c>
      <c r="Q180" s="1" t="s">
        <v>227</v>
      </c>
      <c r="R180" s="1" t="s">
        <v>226</v>
      </c>
      <c r="S180" s="1" t="s">
        <v>4610</v>
      </c>
      <c r="T180" s="1" t="s">
        <v>4611</v>
      </c>
      <c r="U180" s="45" t="s">
        <v>2870</v>
      </c>
      <c r="V180" s="4">
        <v>42880</v>
      </c>
      <c r="W180" s="4">
        <v>44341</v>
      </c>
      <c r="X180" s="31">
        <f t="shared" si="17"/>
        <v>48.7</v>
      </c>
      <c r="Y180" s="4">
        <v>44342</v>
      </c>
      <c r="Z180" s="4">
        <v>44550</v>
      </c>
      <c r="AA180" s="31">
        <f t="shared" si="19"/>
        <v>6.9333333333333336</v>
      </c>
      <c r="AB180" s="31"/>
      <c r="AC180" s="31"/>
      <c r="AD180" s="31">
        <f t="shared" si="20"/>
        <v>0</v>
      </c>
      <c r="AE180" s="31"/>
      <c r="AF180" s="31"/>
      <c r="AG180" s="31"/>
      <c r="AH180" s="31"/>
      <c r="AI180" s="31"/>
      <c r="AJ180" s="31"/>
      <c r="AK180" s="31"/>
      <c r="AL180" s="31"/>
      <c r="AM180" s="31"/>
      <c r="AN180" s="1" t="s">
        <v>147</v>
      </c>
      <c r="AO180" s="32"/>
      <c r="AP180" s="95" t="s">
        <v>2824</v>
      </c>
      <c r="AQ180" s="52" t="s">
        <v>2825</v>
      </c>
      <c r="AR180" s="45"/>
      <c r="AS180" s="45"/>
      <c r="AT180" s="32" t="s">
        <v>4207</v>
      </c>
      <c r="AU180" s="43" t="s">
        <v>4810</v>
      </c>
      <c r="AV180" s="47">
        <v>44551</v>
      </c>
      <c r="AW180" s="32" t="s">
        <v>4811</v>
      </c>
      <c r="AX180" s="47">
        <v>47687</v>
      </c>
      <c r="AY180" s="32"/>
      <c r="AZ180" s="266" t="s">
        <v>5357</v>
      </c>
      <c r="BA180" s="147"/>
      <c r="BB180" s="34" t="s">
        <v>2359</v>
      </c>
      <c r="BD180" s="34" t="str">
        <f t="shared" si="18"/>
        <v>jcsubiag@uce.edu.ec;</v>
      </c>
    </row>
    <row r="181" spans="1:56" ht="33.75" x14ac:dyDescent="0.2">
      <c r="A181" s="29" t="s">
        <v>4243</v>
      </c>
      <c r="B181" s="1">
        <v>177</v>
      </c>
      <c r="C181" s="29">
        <v>1713844189</v>
      </c>
      <c r="D181" s="1" t="s">
        <v>1223</v>
      </c>
      <c r="E181" s="1" t="s">
        <v>1222</v>
      </c>
      <c r="F181" s="1" t="s">
        <v>19</v>
      </c>
      <c r="G181" s="1" t="s">
        <v>3558</v>
      </c>
      <c r="H181" s="1" t="s">
        <v>38</v>
      </c>
      <c r="I181" s="1" t="s">
        <v>1221</v>
      </c>
      <c r="J181" s="1" t="s">
        <v>2445</v>
      </c>
      <c r="K181" s="1" t="s">
        <v>175</v>
      </c>
      <c r="L181" s="1" t="s">
        <v>4244</v>
      </c>
      <c r="M181" s="3">
        <v>42979</v>
      </c>
      <c r="N181" s="3">
        <v>44440</v>
      </c>
      <c r="O181" s="1" t="s">
        <v>792</v>
      </c>
      <c r="P181" s="1" t="s">
        <v>14</v>
      </c>
      <c r="Q181" s="1" t="s">
        <v>227</v>
      </c>
      <c r="R181" s="1" t="s">
        <v>226</v>
      </c>
      <c r="S181" s="1" t="s">
        <v>4516</v>
      </c>
      <c r="T181" s="1" t="s">
        <v>4517</v>
      </c>
      <c r="U181" s="1" t="s">
        <v>3731</v>
      </c>
      <c r="V181" s="4">
        <v>42880</v>
      </c>
      <c r="W181" s="4">
        <v>44341</v>
      </c>
      <c r="X181" s="31">
        <f t="shared" si="17"/>
        <v>48.7</v>
      </c>
      <c r="Y181" s="4">
        <v>42979</v>
      </c>
      <c r="Z181" s="4">
        <v>44440</v>
      </c>
      <c r="AA181" s="31">
        <f t="shared" si="19"/>
        <v>48.7</v>
      </c>
      <c r="AB181" s="4">
        <v>44441</v>
      </c>
      <c r="AC181" s="4">
        <v>44805</v>
      </c>
      <c r="AD181" s="31">
        <f t="shared" si="20"/>
        <v>12.133333333333333</v>
      </c>
      <c r="AE181" s="4">
        <v>44806</v>
      </c>
      <c r="AF181" s="4">
        <v>45657</v>
      </c>
      <c r="AG181" s="31"/>
      <c r="AH181" s="31"/>
      <c r="AI181" s="31"/>
      <c r="AJ181" s="31"/>
      <c r="AK181" s="31"/>
      <c r="AL181" s="31"/>
      <c r="AM181" s="31"/>
      <c r="AN181" s="1" t="s">
        <v>147</v>
      </c>
      <c r="AO181" s="32"/>
      <c r="AP181" s="144" t="s">
        <v>2823</v>
      </c>
      <c r="AQ181" s="52" t="s">
        <v>1220</v>
      </c>
      <c r="AR181" s="1"/>
      <c r="AS181" s="45"/>
      <c r="AT181" s="32"/>
      <c r="AU181" s="32"/>
      <c r="AV181" s="32"/>
      <c r="AW181" s="32"/>
      <c r="AX181" s="32"/>
      <c r="AY181" s="32"/>
      <c r="AZ181" s="213"/>
      <c r="BA181" s="32"/>
      <c r="BB181" s="34" t="s">
        <v>2359</v>
      </c>
      <c r="BD181" s="34" t="str">
        <f t="shared" si="18"/>
        <v>gsulca@uce.edu.ec;</v>
      </c>
    </row>
    <row r="182" spans="1:56" ht="33.75" x14ac:dyDescent="0.25">
      <c r="A182" s="29" t="s">
        <v>4243</v>
      </c>
      <c r="B182" s="1">
        <v>178</v>
      </c>
      <c r="C182" s="69" t="s">
        <v>4898</v>
      </c>
      <c r="D182" s="1" t="s">
        <v>1219</v>
      </c>
      <c r="E182" s="1" t="s">
        <v>1218</v>
      </c>
      <c r="F182" s="1" t="s">
        <v>6</v>
      </c>
      <c r="G182" s="1" t="s">
        <v>3466</v>
      </c>
      <c r="H182" s="1" t="s">
        <v>216</v>
      </c>
      <c r="I182" s="1" t="s">
        <v>169</v>
      </c>
      <c r="J182" s="1" t="s">
        <v>70</v>
      </c>
      <c r="K182" s="1" t="s">
        <v>1191</v>
      </c>
      <c r="L182" s="1" t="s">
        <v>4244</v>
      </c>
      <c r="M182" s="3">
        <v>42979</v>
      </c>
      <c r="N182" s="3">
        <v>44440</v>
      </c>
      <c r="O182" s="1" t="s">
        <v>792</v>
      </c>
      <c r="P182" s="1" t="s">
        <v>14</v>
      </c>
      <c r="Q182" s="1" t="s">
        <v>227</v>
      </c>
      <c r="R182" s="1" t="s">
        <v>226</v>
      </c>
      <c r="S182" s="1"/>
      <c r="T182" s="1"/>
      <c r="U182" s="45"/>
      <c r="V182" s="4">
        <v>42880</v>
      </c>
      <c r="W182" s="4">
        <v>44341</v>
      </c>
      <c r="X182" s="31">
        <f t="shared" si="17"/>
        <v>48.7</v>
      </c>
      <c r="Y182" s="31"/>
      <c r="Z182" s="31"/>
      <c r="AA182" s="31">
        <f t="shared" si="19"/>
        <v>0</v>
      </c>
      <c r="AB182" s="31"/>
      <c r="AC182" s="31"/>
      <c r="AD182" s="31">
        <f t="shared" si="20"/>
        <v>0</v>
      </c>
      <c r="AE182" s="31"/>
      <c r="AF182" s="31"/>
      <c r="AG182" s="31"/>
      <c r="AH182" s="31"/>
      <c r="AI182" s="31"/>
      <c r="AJ182" s="31"/>
      <c r="AK182" s="31"/>
      <c r="AL182" s="31"/>
      <c r="AM182" s="31"/>
      <c r="AN182" s="1" t="s">
        <v>147</v>
      </c>
      <c r="AO182" s="51"/>
      <c r="AP182" s="96" t="s">
        <v>1217</v>
      </c>
      <c r="AQ182" s="52" t="s">
        <v>1216</v>
      </c>
      <c r="AR182" s="45"/>
      <c r="AS182" s="45"/>
      <c r="AT182" s="32"/>
      <c r="AU182" s="32"/>
      <c r="AV182" s="32"/>
      <c r="AW182" s="32"/>
      <c r="AX182" s="32"/>
      <c r="AY182" s="32"/>
      <c r="AZ182" s="213"/>
      <c r="BA182" s="32"/>
      <c r="BB182" s="34" t="s">
        <v>2359</v>
      </c>
      <c r="BD182" s="34" t="str">
        <f t="shared" si="18"/>
        <v>odverdezoto@uce.edu.ec;</v>
      </c>
    </row>
    <row r="183" spans="1:56" ht="33.75" x14ac:dyDescent="0.2">
      <c r="A183" s="29" t="s">
        <v>4245</v>
      </c>
      <c r="B183" s="1">
        <v>179</v>
      </c>
      <c r="C183" s="56">
        <v>1706571971</v>
      </c>
      <c r="D183" s="1" t="s">
        <v>1215</v>
      </c>
      <c r="E183" s="1" t="s">
        <v>3197</v>
      </c>
      <c r="F183" s="1" t="s">
        <v>6</v>
      </c>
      <c r="G183" s="1" t="s">
        <v>3531</v>
      </c>
      <c r="H183" s="1" t="s">
        <v>229</v>
      </c>
      <c r="I183" s="1" t="s">
        <v>1214</v>
      </c>
      <c r="J183" s="1" t="s">
        <v>2445</v>
      </c>
      <c r="K183" s="1" t="s">
        <v>227</v>
      </c>
      <c r="L183" s="1" t="s">
        <v>4244</v>
      </c>
      <c r="M183" s="3">
        <v>42979</v>
      </c>
      <c r="N183" s="3">
        <v>44440</v>
      </c>
      <c r="O183" s="1" t="s">
        <v>792</v>
      </c>
      <c r="P183" s="1" t="s">
        <v>14</v>
      </c>
      <c r="Q183" s="1" t="s">
        <v>227</v>
      </c>
      <c r="R183" s="1" t="s">
        <v>226</v>
      </c>
      <c r="S183" s="1" t="s">
        <v>4497</v>
      </c>
      <c r="T183" s="1" t="s">
        <v>4496</v>
      </c>
      <c r="U183" s="64" t="s">
        <v>3733</v>
      </c>
      <c r="V183" s="4">
        <v>42880</v>
      </c>
      <c r="W183" s="4">
        <v>44341</v>
      </c>
      <c r="X183" s="31">
        <f t="shared" si="17"/>
        <v>48.7</v>
      </c>
      <c r="Y183" s="4">
        <v>42979</v>
      </c>
      <c r="Z183" s="4">
        <v>44440</v>
      </c>
      <c r="AA183" s="31">
        <f t="shared" si="19"/>
        <v>48.7</v>
      </c>
      <c r="AB183" s="4">
        <v>44441</v>
      </c>
      <c r="AC183" s="4">
        <v>44805</v>
      </c>
      <c r="AD183" s="31">
        <f t="shared" si="20"/>
        <v>12.133333333333333</v>
      </c>
      <c r="AE183" s="4">
        <v>44806</v>
      </c>
      <c r="AF183" s="4">
        <v>45657</v>
      </c>
      <c r="AG183" s="31"/>
      <c r="AH183" s="4">
        <v>45658</v>
      </c>
      <c r="AI183" s="4">
        <v>45919</v>
      </c>
      <c r="AJ183" s="31"/>
      <c r="AK183" s="31"/>
      <c r="AL183" s="31"/>
      <c r="AM183" s="31"/>
      <c r="AN183" s="1" t="s">
        <v>147</v>
      </c>
      <c r="AO183" s="32"/>
      <c r="AP183" s="144" t="s">
        <v>2828</v>
      </c>
      <c r="AQ183" s="52" t="s">
        <v>2829</v>
      </c>
      <c r="AR183" s="1"/>
      <c r="AS183" s="45"/>
      <c r="AT183" s="32"/>
      <c r="AU183" s="32"/>
      <c r="AV183" s="32"/>
      <c r="AW183" s="32"/>
      <c r="AX183" s="32"/>
      <c r="AY183" s="32"/>
      <c r="AZ183" s="213"/>
      <c r="BA183" s="32"/>
      <c r="BB183" s="34" t="s">
        <v>2359</v>
      </c>
      <c r="BD183" s="34" t="str">
        <f t="shared" si="18"/>
        <v>lggonzalez@uce.edu.ec;</v>
      </c>
    </row>
    <row r="184" spans="1:56" ht="33.75" x14ac:dyDescent="0.25">
      <c r="A184" s="29" t="s">
        <v>4245</v>
      </c>
      <c r="B184" s="1">
        <v>180</v>
      </c>
      <c r="C184" s="56">
        <v>1706376389</v>
      </c>
      <c r="D184" s="1" t="s">
        <v>1213</v>
      </c>
      <c r="E184" s="1" t="s">
        <v>1212</v>
      </c>
      <c r="F184" s="1" t="s">
        <v>6</v>
      </c>
      <c r="G184" s="1" t="s">
        <v>3468</v>
      </c>
      <c r="H184" s="1" t="s">
        <v>1211</v>
      </c>
      <c r="I184" s="1" t="s">
        <v>33</v>
      </c>
      <c r="J184" s="1" t="s">
        <v>70</v>
      </c>
      <c r="K184" s="1" t="s">
        <v>1191</v>
      </c>
      <c r="L184" s="1" t="s">
        <v>4244</v>
      </c>
      <c r="M184" s="3">
        <v>42979</v>
      </c>
      <c r="N184" s="3">
        <v>44440</v>
      </c>
      <c r="O184" s="1" t="s">
        <v>792</v>
      </c>
      <c r="P184" s="1" t="s">
        <v>14</v>
      </c>
      <c r="Q184" s="1" t="s">
        <v>227</v>
      </c>
      <c r="R184" s="1" t="s">
        <v>226</v>
      </c>
      <c r="S184" s="1"/>
      <c r="T184" s="1"/>
      <c r="U184" s="45"/>
      <c r="V184" s="4">
        <v>42880</v>
      </c>
      <c r="W184" s="4">
        <v>44341</v>
      </c>
      <c r="X184" s="31">
        <f t="shared" si="17"/>
        <v>48.7</v>
      </c>
      <c r="Y184" s="4">
        <v>42979</v>
      </c>
      <c r="Z184" s="4">
        <v>44805</v>
      </c>
      <c r="AA184" s="31">
        <f t="shared" si="19"/>
        <v>60.866666666666667</v>
      </c>
      <c r="AB184" s="31"/>
      <c r="AC184" s="31"/>
      <c r="AD184" s="31">
        <f t="shared" si="20"/>
        <v>0</v>
      </c>
      <c r="AE184" s="31"/>
      <c r="AF184" s="31"/>
      <c r="AG184" s="31"/>
      <c r="AH184" s="31"/>
      <c r="AI184" s="31"/>
      <c r="AJ184" s="31"/>
      <c r="AK184" s="31"/>
      <c r="AL184" s="31"/>
      <c r="AM184" s="31"/>
      <c r="AN184" s="1" t="s">
        <v>147</v>
      </c>
      <c r="AO184" s="32"/>
      <c r="AP184" s="1" t="s">
        <v>1210</v>
      </c>
      <c r="AQ184" s="52" t="s">
        <v>1209</v>
      </c>
      <c r="AR184" s="45"/>
      <c r="AS184" s="45"/>
      <c r="AT184" s="32"/>
      <c r="AU184" s="32"/>
      <c r="AV184" s="32"/>
      <c r="AW184" s="32"/>
      <c r="AX184" s="32"/>
      <c r="AY184" s="32"/>
      <c r="AZ184" s="213"/>
      <c r="BA184" s="32"/>
      <c r="BB184" s="34" t="s">
        <v>2359</v>
      </c>
      <c r="BD184" s="34" t="str">
        <f t="shared" si="18"/>
        <v>jrgordon@uce.edu.ec;</v>
      </c>
    </row>
    <row r="185" spans="1:56" ht="78.75" x14ac:dyDescent="0.25">
      <c r="A185" s="29" t="s">
        <v>4245</v>
      </c>
      <c r="B185" s="1">
        <v>181</v>
      </c>
      <c r="C185" s="56">
        <v>1713524724</v>
      </c>
      <c r="D185" s="1" t="s">
        <v>1208</v>
      </c>
      <c r="E185" s="1" t="s">
        <v>3781</v>
      </c>
      <c r="F185" s="1" t="s">
        <v>19</v>
      </c>
      <c r="G185" s="1" t="s">
        <v>3541</v>
      </c>
      <c r="H185" s="1" t="s">
        <v>1207</v>
      </c>
      <c r="I185" s="1" t="s">
        <v>228</v>
      </c>
      <c r="J185" s="1" t="s">
        <v>2445</v>
      </c>
      <c r="K185" s="1" t="s">
        <v>68</v>
      </c>
      <c r="L185" s="1" t="s">
        <v>4244</v>
      </c>
      <c r="M185" s="3">
        <v>42979</v>
      </c>
      <c r="N185" s="3">
        <v>44440</v>
      </c>
      <c r="O185" s="1" t="s">
        <v>792</v>
      </c>
      <c r="P185" s="1" t="s">
        <v>14</v>
      </c>
      <c r="Q185" s="1" t="s">
        <v>227</v>
      </c>
      <c r="R185" s="1" t="s">
        <v>226</v>
      </c>
      <c r="S185" s="1"/>
      <c r="T185" s="1"/>
      <c r="U185" s="85" t="s">
        <v>4357</v>
      </c>
      <c r="V185" s="4">
        <v>42880</v>
      </c>
      <c r="W185" s="4">
        <v>44341</v>
      </c>
      <c r="X185" s="31">
        <f t="shared" si="17"/>
        <v>48.7</v>
      </c>
      <c r="Y185" s="4">
        <v>42979</v>
      </c>
      <c r="Z185" s="4">
        <v>44805</v>
      </c>
      <c r="AA185" s="31">
        <f t="shared" si="19"/>
        <v>60.866666666666667</v>
      </c>
      <c r="AB185" s="31"/>
      <c r="AC185" s="31"/>
      <c r="AD185" s="31">
        <f t="shared" si="20"/>
        <v>0</v>
      </c>
      <c r="AE185" s="31"/>
      <c r="AF185" s="31"/>
      <c r="AG185" s="31"/>
      <c r="AH185" s="31"/>
      <c r="AI185" s="31"/>
      <c r="AJ185" s="31"/>
      <c r="AK185" s="31"/>
      <c r="AL185" s="31"/>
      <c r="AM185" s="31"/>
      <c r="AN185" s="1" t="s">
        <v>147</v>
      </c>
      <c r="AO185" s="32"/>
      <c r="AP185" s="1" t="s">
        <v>1206</v>
      </c>
      <c r="AQ185" s="52" t="s">
        <v>3780</v>
      </c>
      <c r="AR185" s="1"/>
      <c r="AS185" s="45"/>
      <c r="AT185" s="32" t="s">
        <v>4207</v>
      </c>
      <c r="AU185" s="265" t="s">
        <v>4802</v>
      </c>
      <c r="AV185" s="32"/>
      <c r="AW185" s="32"/>
      <c r="AX185" s="32"/>
      <c r="AY185" s="32"/>
      <c r="AZ185" s="213"/>
      <c r="BA185" s="32"/>
      <c r="BB185" s="34" t="s">
        <v>2359</v>
      </c>
      <c r="BD185" s="34" t="str">
        <f t="shared" si="18"/>
        <v>malegarda@ece.edu.ec;</v>
      </c>
    </row>
    <row r="186" spans="1:56" ht="33.75" x14ac:dyDescent="0.25">
      <c r="A186" s="29" t="s">
        <v>4245</v>
      </c>
      <c r="B186" s="1">
        <v>182</v>
      </c>
      <c r="C186" s="56">
        <v>1710857911</v>
      </c>
      <c r="D186" s="1" t="s">
        <v>1205</v>
      </c>
      <c r="E186" s="1" t="s">
        <v>2877</v>
      </c>
      <c r="F186" s="1" t="s">
        <v>6</v>
      </c>
      <c r="G186" s="1" t="s">
        <v>3542</v>
      </c>
      <c r="H186" s="1" t="s">
        <v>1201</v>
      </c>
      <c r="I186" s="1" t="s">
        <v>1180</v>
      </c>
      <c r="J186" s="1" t="s">
        <v>2445</v>
      </c>
      <c r="K186" s="1" t="s">
        <v>1204</v>
      </c>
      <c r="L186" s="1" t="s">
        <v>4244</v>
      </c>
      <c r="M186" s="3">
        <v>42979</v>
      </c>
      <c r="N186" s="3">
        <v>44440</v>
      </c>
      <c r="O186" s="1" t="s">
        <v>792</v>
      </c>
      <c r="P186" s="1" t="s">
        <v>14</v>
      </c>
      <c r="Q186" s="1" t="s">
        <v>227</v>
      </c>
      <c r="R186" s="1" t="s">
        <v>226</v>
      </c>
      <c r="S186" s="1" t="s">
        <v>4610</v>
      </c>
      <c r="T186" s="1" t="s">
        <v>4611</v>
      </c>
      <c r="U186" s="1" t="s">
        <v>2862</v>
      </c>
      <c r="V186" s="4">
        <v>42880</v>
      </c>
      <c r="W186" s="4">
        <v>44341</v>
      </c>
      <c r="X186" s="31">
        <f t="shared" si="17"/>
        <v>48.7</v>
      </c>
      <c r="Y186" s="4">
        <v>44342</v>
      </c>
      <c r="Z186" s="4">
        <v>44706</v>
      </c>
      <c r="AA186" s="31">
        <f t="shared" si="19"/>
        <v>12.133333333333333</v>
      </c>
      <c r="AB186" s="4">
        <v>44707</v>
      </c>
      <c r="AC186" s="4">
        <v>45469</v>
      </c>
      <c r="AD186" s="31">
        <f t="shared" si="20"/>
        <v>25.4</v>
      </c>
      <c r="AE186" s="31"/>
      <c r="AF186" s="31"/>
      <c r="AG186" s="31"/>
      <c r="AH186" s="31"/>
      <c r="AI186" s="31"/>
      <c r="AJ186" s="31"/>
      <c r="AK186" s="31"/>
      <c r="AL186" s="31"/>
      <c r="AM186" s="31"/>
      <c r="AN186" s="1" t="s">
        <v>147</v>
      </c>
      <c r="AO186" s="32"/>
      <c r="AP186" s="1" t="s">
        <v>1203</v>
      </c>
      <c r="AQ186" s="52" t="s">
        <v>3782</v>
      </c>
      <c r="AR186" s="1"/>
      <c r="AS186" s="45"/>
      <c r="AT186" s="32" t="s">
        <v>4207</v>
      </c>
      <c r="AU186" s="201" t="s">
        <v>5211</v>
      </c>
      <c r="AV186" s="47">
        <v>45469</v>
      </c>
      <c r="AW186" s="32" t="s">
        <v>5212</v>
      </c>
      <c r="AX186" s="47">
        <v>49131</v>
      </c>
      <c r="AY186" s="32"/>
      <c r="AZ186" s="224" t="s">
        <v>5253</v>
      </c>
      <c r="BA186" s="32"/>
      <c r="BB186" s="34" t="s">
        <v>2359</v>
      </c>
      <c r="BD186" s="34" t="str">
        <f t="shared" si="18"/>
        <v>mlogrono@uce.edu.ec;</v>
      </c>
    </row>
    <row r="187" spans="1:56" ht="33.75" x14ac:dyDescent="0.25">
      <c r="A187" s="29" t="s">
        <v>4245</v>
      </c>
      <c r="B187" s="1">
        <v>183</v>
      </c>
      <c r="C187" s="56">
        <v>1708708951</v>
      </c>
      <c r="D187" s="1" t="s">
        <v>1202</v>
      </c>
      <c r="E187" s="1" t="s">
        <v>114</v>
      </c>
      <c r="F187" s="1" t="s">
        <v>6</v>
      </c>
      <c r="G187" s="1" t="s">
        <v>3552</v>
      </c>
      <c r="H187" s="1" t="s">
        <v>1201</v>
      </c>
      <c r="I187" s="1" t="s">
        <v>1200</v>
      </c>
      <c r="J187" s="1" t="s">
        <v>2445</v>
      </c>
      <c r="K187" s="1" t="s">
        <v>227</v>
      </c>
      <c r="L187" s="1" t="s">
        <v>4244</v>
      </c>
      <c r="M187" s="3">
        <v>42979</v>
      </c>
      <c r="N187" s="3">
        <v>44440</v>
      </c>
      <c r="O187" s="1" t="s">
        <v>792</v>
      </c>
      <c r="P187" s="1" t="s">
        <v>14</v>
      </c>
      <c r="Q187" s="1" t="s">
        <v>227</v>
      </c>
      <c r="R187" s="1" t="s">
        <v>226</v>
      </c>
      <c r="S187" s="1"/>
      <c r="T187" s="1"/>
      <c r="U187" s="45"/>
      <c r="V187" s="4">
        <v>42880</v>
      </c>
      <c r="W187" s="4">
        <v>44341</v>
      </c>
      <c r="X187" s="31">
        <f t="shared" si="17"/>
        <v>48.7</v>
      </c>
      <c r="Y187" s="4">
        <v>42979</v>
      </c>
      <c r="Z187" s="4">
        <v>44805</v>
      </c>
      <c r="AA187" s="31">
        <f t="shared" si="19"/>
        <v>60.866666666666667</v>
      </c>
      <c r="AB187" s="31"/>
      <c r="AC187" s="31"/>
      <c r="AD187" s="31">
        <f t="shared" si="20"/>
        <v>0</v>
      </c>
      <c r="AE187" s="31"/>
      <c r="AF187" s="31"/>
      <c r="AG187" s="31"/>
      <c r="AH187" s="31"/>
      <c r="AI187" s="31"/>
      <c r="AJ187" s="31"/>
      <c r="AK187" s="31"/>
      <c r="AL187" s="31"/>
      <c r="AM187" s="31"/>
      <c r="AN187" s="1" t="s">
        <v>147</v>
      </c>
      <c r="AO187" s="51"/>
      <c r="AP187" s="1" t="s">
        <v>1199</v>
      </c>
      <c r="AQ187" s="52" t="s">
        <v>3845</v>
      </c>
      <c r="AR187" s="45"/>
      <c r="AS187" s="45"/>
      <c r="AT187" s="32" t="s">
        <v>4207</v>
      </c>
      <c r="AU187" s="32"/>
      <c r="AV187" s="32"/>
      <c r="AW187" s="32"/>
      <c r="AX187" s="32"/>
      <c r="AY187" s="32"/>
      <c r="AZ187" s="224" t="s">
        <v>5356</v>
      </c>
      <c r="BA187" s="32"/>
      <c r="BB187" s="34" t="s">
        <v>2359</v>
      </c>
      <c r="BD187" s="34" t="str">
        <f t="shared" si="18"/>
        <v>jcpaez@uce.edu.ec;</v>
      </c>
    </row>
    <row r="188" spans="1:56" ht="33.75" x14ac:dyDescent="0.25">
      <c r="A188" s="29" t="s">
        <v>4245</v>
      </c>
      <c r="B188" s="1">
        <v>184</v>
      </c>
      <c r="C188" s="56">
        <v>201265790</v>
      </c>
      <c r="D188" s="1" t="s">
        <v>1198</v>
      </c>
      <c r="E188" s="1" t="s">
        <v>3769</v>
      </c>
      <c r="F188" s="1" t="s">
        <v>19</v>
      </c>
      <c r="G188" s="1" t="s">
        <v>3559</v>
      </c>
      <c r="H188" s="1" t="s">
        <v>1197</v>
      </c>
      <c r="I188" s="1" t="s">
        <v>1196</v>
      </c>
      <c r="J188" s="1" t="s">
        <v>2445</v>
      </c>
      <c r="K188" s="1" t="s">
        <v>68</v>
      </c>
      <c r="L188" s="1" t="s">
        <v>4244</v>
      </c>
      <c r="M188" s="3">
        <v>42979</v>
      </c>
      <c r="N188" s="3">
        <v>44440</v>
      </c>
      <c r="O188" s="1" t="s">
        <v>792</v>
      </c>
      <c r="P188" s="1" t="s">
        <v>14</v>
      </c>
      <c r="Q188" s="1" t="s">
        <v>227</v>
      </c>
      <c r="R188" s="1" t="s">
        <v>226</v>
      </c>
      <c r="S188" s="1" t="s">
        <v>4605</v>
      </c>
      <c r="T188" s="1" t="s">
        <v>4606</v>
      </c>
      <c r="U188" s="185" t="s">
        <v>2934</v>
      </c>
      <c r="V188" s="4">
        <v>42880</v>
      </c>
      <c r="W188" s="4">
        <v>44341</v>
      </c>
      <c r="X188" s="31">
        <f t="shared" si="17"/>
        <v>48.7</v>
      </c>
      <c r="Y188" s="4">
        <v>42979</v>
      </c>
      <c r="Z188" s="4">
        <v>44805</v>
      </c>
      <c r="AA188" s="31">
        <f t="shared" si="19"/>
        <v>60.866666666666667</v>
      </c>
      <c r="AB188" s="31"/>
      <c r="AC188" s="31"/>
      <c r="AD188" s="31">
        <f t="shared" si="20"/>
        <v>0</v>
      </c>
      <c r="AE188" s="31"/>
      <c r="AF188" s="31"/>
      <c r="AG188" s="31"/>
      <c r="AH188" s="31"/>
      <c r="AI188" s="31"/>
      <c r="AJ188" s="31"/>
      <c r="AK188" s="31"/>
      <c r="AL188" s="31"/>
      <c r="AM188" s="31"/>
      <c r="AN188" s="1" t="s">
        <v>147</v>
      </c>
      <c r="AO188" s="32"/>
      <c r="AP188" s="1" t="s">
        <v>1195</v>
      </c>
      <c r="AQ188" s="52" t="s">
        <v>3779</v>
      </c>
      <c r="AR188" s="1" t="s">
        <v>4359</v>
      </c>
      <c r="AS188" s="45"/>
      <c r="AT188" s="32" t="s">
        <v>4207</v>
      </c>
      <c r="AU188" s="32"/>
      <c r="AV188" s="32"/>
      <c r="AW188" s="32"/>
      <c r="AX188" s="32"/>
      <c r="AY188" s="32"/>
      <c r="AZ188" s="224" t="s">
        <v>5351</v>
      </c>
      <c r="BA188" s="32"/>
      <c r="BB188" s="34" t="s">
        <v>2359</v>
      </c>
      <c r="BD188" s="34" t="str">
        <f t="shared" si="18"/>
        <v>msaltos@uce.edu.ec;</v>
      </c>
    </row>
    <row r="189" spans="1:56" ht="33.75" x14ac:dyDescent="0.25">
      <c r="A189" s="29" t="s">
        <v>4245</v>
      </c>
      <c r="B189" s="1">
        <v>185</v>
      </c>
      <c r="C189" s="97" t="s">
        <v>2893</v>
      </c>
      <c r="D189" s="1" t="s">
        <v>1194</v>
      </c>
      <c r="E189" s="1" t="s">
        <v>1193</v>
      </c>
      <c r="F189" s="1" t="s">
        <v>6</v>
      </c>
      <c r="G189" s="1" t="s">
        <v>3472</v>
      </c>
      <c r="H189" s="1" t="s">
        <v>1192</v>
      </c>
      <c r="I189" s="1" t="s">
        <v>41</v>
      </c>
      <c r="J189" s="1" t="s">
        <v>70</v>
      </c>
      <c r="K189" s="1" t="s">
        <v>1191</v>
      </c>
      <c r="L189" s="1" t="s">
        <v>4244</v>
      </c>
      <c r="M189" s="3">
        <v>42979</v>
      </c>
      <c r="N189" s="3">
        <v>44440</v>
      </c>
      <c r="O189" s="1" t="s">
        <v>792</v>
      </c>
      <c r="P189" s="1" t="s">
        <v>14</v>
      </c>
      <c r="Q189" s="1" t="s">
        <v>227</v>
      </c>
      <c r="R189" s="1" t="s">
        <v>226</v>
      </c>
      <c r="S189" s="1" t="s">
        <v>4595</v>
      </c>
      <c r="T189" s="1" t="s">
        <v>4596</v>
      </c>
      <c r="U189" s="185" t="s">
        <v>2891</v>
      </c>
      <c r="V189" s="4">
        <v>42880</v>
      </c>
      <c r="W189" s="4">
        <v>44341</v>
      </c>
      <c r="X189" s="31">
        <f t="shared" si="17"/>
        <v>48.7</v>
      </c>
      <c r="Y189" s="4">
        <v>42979</v>
      </c>
      <c r="Z189" s="4">
        <v>44805</v>
      </c>
      <c r="AA189" s="31">
        <f t="shared" si="19"/>
        <v>60.866666666666667</v>
      </c>
      <c r="AB189" s="31"/>
      <c r="AC189" s="31"/>
      <c r="AD189" s="31">
        <f t="shared" si="20"/>
        <v>0</v>
      </c>
      <c r="AE189" s="31"/>
      <c r="AF189" s="31"/>
      <c r="AG189" s="31"/>
      <c r="AH189" s="31"/>
      <c r="AI189" s="31"/>
      <c r="AJ189" s="31"/>
      <c r="AK189" s="31"/>
      <c r="AL189" s="31"/>
      <c r="AM189" s="31"/>
      <c r="AN189" s="1" t="s">
        <v>147</v>
      </c>
      <c r="AO189" s="32"/>
      <c r="AP189" s="1" t="s">
        <v>1190</v>
      </c>
      <c r="AQ189" s="52" t="s">
        <v>3783</v>
      </c>
      <c r="AR189" s="1" t="s">
        <v>4358</v>
      </c>
      <c r="AS189" s="45"/>
      <c r="AT189" s="32"/>
      <c r="AU189" s="32"/>
      <c r="AV189" s="32"/>
      <c r="AW189" s="32"/>
      <c r="AX189" s="32"/>
      <c r="AY189" s="32"/>
      <c r="AZ189" s="213"/>
      <c r="BA189" s="32"/>
      <c r="BB189" s="34" t="s">
        <v>2359</v>
      </c>
      <c r="BD189" s="34" t="str">
        <f t="shared" si="18"/>
        <v>ljtobar@uce.edu.ec;</v>
      </c>
    </row>
    <row r="190" spans="1:56" ht="33.75" x14ac:dyDescent="0.25">
      <c r="A190" s="29" t="s">
        <v>4246</v>
      </c>
      <c r="B190" s="1">
        <v>186</v>
      </c>
      <c r="C190" s="56">
        <v>1802895605</v>
      </c>
      <c r="D190" s="1" t="s">
        <v>1189</v>
      </c>
      <c r="E190" s="1" t="s">
        <v>3212</v>
      </c>
      <c r="F190" s="1" t="s">
        <v>19</v>
      </c>
      <c r="G190" s="1" t="s">
        <v>3473</v>
      </c>
      <c r="H190" s="1" t="s">
        <v>38</v>
      </c>
      <c r="I190" s="1" t="s">
        <v>1188</v>
      </c>
      <c r="J190" s="1" t="s">
        <v>2445</v>
      </c>
      <c r="K190" s="1" t="s">
        <v>175</v>
      </c>
      <c r="L190" s="1" t="s">
        <v>4244</v>
      </c>
      <c r="M190" s="3">
        <v>42979</v>
      </c>
      <c r="N190" s="3">
        <v>44440</v>
      </c>
      <c r="O190" s="1" t="s">
        <v>792</v>
      </c>
      <c r="P190" s="1" t="s">
        <v>14</v>
      </c>
      <c r="Q190" s="1" t="s">
        <v>227</v>
      </c>
      <c r="R190" s="1" t="s">
        <v>226</v>
      </c>
      <c r="S190" s="1"/>
      <c r="T190" s="1"/>
      <c r="U190" s="45"/>
      <c r="V190" s="4">
        <v>42880</v>
      </c>
      <c r="W190" s="4">
        <v>44341</v>
      </c>
      <c r="X190" s="31">
        <f t="shared" si="17"/>
        <v>48.7</v>
      </c>
      <c r="Y190" s="4">
        <v>42979</v>
      </c>
      <c r="Z190" s="4">
        <v>44440</v>
      </c>
      <c r="AA190" s="31">
        <f t="shared" si="19"/>
        <v>48.7</v>
      </c>
      <c r="AB190" s="4">
        <v>44441</v>
      </c>
      <c r="AC190" s="4">
        <v>44805</v>
      </c>
      <c r="AD190" s="31">
        <f t="shared" si="20"/>
        <v>12.133333333333333</v>
      </c>
      <c r="AE190" s="31"/>
      <c r="AF190" s="31"/>
      <c r="AG190" s="31"/>
      <c r="AH190" s="31"/>
      <c r="AI190" s="31"/>
      <c r="AJ190" s="31"/>
      <c r="AK190" s="31"/>
      <c r="AL190" s="31"/>
      <c r="AM190" s="31"/>
      <c r="AN190" s="1" t="s">
        <v>147</v>
      </c>
      <c r="AO190" s="32"/>
      <c r="AP190" s="1" t="s">
        <v>1187</v>
      </c>
      <c r="AQ190" s="52" t="s">
        <v>3758</v>
      </c>
      <c r="AR190" s="45"/>
      <c r="AS190" s="45"/>
      <c r="AT190" s="32"/>
      <c r="AU190" s="32"/>
      <c r="AV190" s="32"/>
      <c r="AW190" s="32"/>
      <c r="AX190" s="32"/>
      <c r="AY190" s="32"/>
      <c r="AZ190" s="213"/>
      <c r="BA190" s="32"/>
      <c r="BB190" s="34" t="s">
        <v>2359</v>
      </c>
      <c r="BD190" s="34" t="str">
        <f t="shared" si="18"/>
        <v>vespinoza@uce.edu.ec;</v>
      </c>
    </row>
    <row r="191" spans="1:56" ht="33.75" x14ac:dyDescent="0.25">
      <c r="A191" s="29" t="s">
        <v>4246</v>
      </c>
      <c r="B191" s="1">
        <v>187</v>
      </c>
      <c r="C191" s="56">
        <v>1704746567</v>
      </c>
      <c r="D191" s="1" t="s">
        <v>1186</v>
      </c>
      <c r="E191" s="1" t="s">
        <v>1185</v>
      </c>
      <c r="F191" s="1" t="s">
        <v>6</v>
      </c>
      <c r="G191" s="1" t="s">
        <v>3495</v>
      </c>
      <c r="H191" s="1" t="s">
        <v>465</v>
      </c>
      <c r="I191" s="68" t="s">
        <v>1184</v>
      </c>
      <c r="J191" s="1" t="s">
        <v>2445</v>
      </c>
      <c r="K191" s="1"/>
      <c r="L191" s="1" t="s">
        <v>4244</v>
      </c>
      <c r="M191" s="3">
        <v>42979</v>
      </c>
      <c r="N191" s="3">
        <v>44440</v>
      </c>
      <c r="O191" s="1" t="s">
        <v>792</v>
      </c>
      <c r="P191" s="1" t="s">
        <v>14</v>
      </c>
      <c r="Q191" s="1" t="s">
        <v>227</v>
      </c>
      <c r="R191" s="1" t="s">
        <v>226</v>
      </c>
      <c r="S191" s="1"/>
      <c r="T191" s="1"/>
      <c r="U191" s="45"/>
      <c r="V191" s="4">
        <v>42880</v>
      </c>
      <c r="W191" s="4">
        <v>43976</v>
      </c>
      <c r="X191" s="31">
        <f t="shared" si="17"/>
        <v>36.533333333333331</v>
      </c>
      <c r="Y191" s="4">
        <v>43977</v>
      </c>
      <c r="Z191" s="4">
        <v>45119</v>
      </c>
      <c r="AA191" s="31">
        <f t="shared" si="19"/>
        <v>38.06666666666667</v>
      </c>
      <c r="AB191" s="31"/>
      <c r="AC191" s="31"/>
      <c r="AD191" s="31">
        <f t="shared" si="20"/>
        <v>0</v>
      </c>
      <c r="AE191" s="31"/>
      <c r="AF191" s="31"/>
      <c r="AG191" s="31"/>
      <c r="AH191" s="31"/>
      <c r="AI191" s="31"/>
      <c r="AJ191" s="31"/>
      <c r="AK191" s="31"/>
      <c r="AL191" s="31"/>
      <c r="AM191" s="31"/>
      <c r="AN191" s="1" t="s">
        <v>147</v>
      </c>
      <c r="AO191" s="32"/>
      <c r="AP191" s="1" t="s">
        <v>1183</v>
      </c>
      <c r="AQ191" s="52" t="s">
        <v>5239</v>
      </c>
      <c r="AR191" s="45"/>
      <c r="AS191" s="45"/>
      <c r="AT191" s="32" t="s">
        <v>4207</v>
      </c>
      <c r="AU191" s="56"/>
      <c r="AV191" s="32"/>
      <c r="AW191" s="32"/>
      <c r="AX191" s="32"/>
      <c r="AY191" s="32"/>
      <c r="AZ191" s="224" t="s">
        <v>5358</v>
      </c>
      <c r="BA191" s="32"/>
      <c r="BB191" s="34" t="s">
        <v>2359</v>
      </c>
      <c r="BD191" s="34" t="str">
        <f t="shared" si="18"/>
        <v>hgongora@uce.edu.ec;</v>
      </c>
    </row>
    <row r="192" spans="1:56" ht="33.75" x14ac:dyDescent="0.25">
      <c r="A192" s="29" t="s">
        <v>4246</v>
      </c>
      <c r="B192" s="1">
        <v>188</v>
      </c>
      <c r="C192" s="56">
        <v>1709555781</v>
      </c>
      <c r="D192" s="1" t="s">
        <v>1182</v>
      </c>
      <c r="E192" s="1" t="s">
        <v>1181</v>
      </c>
      <c r="F192" s="1" t="s">
        <v>6</v>
      </c>
      <c r="G192" s="1" t="s">
        <v>3535</v>
      </c>
      <c r="H192" s="1" t="s">
        <v>219</v>
      </c>
      <c r="I192" s="1" t="s">
        <v>1180</v>
      </c>
      <c r="J192" s="1" t="s">
        <v>2445</v>
      </c>
      <c r="K192" s="1" t="s">
        <v>1167</v>
      </c>
      <c r="L192" s="1" t="s">
        <v>4244</v>
      </c>
      <c r="M192" s="3">
        <v>42979</v>
      </c>
      <c r="N192" s="3">
        <v>44440</v>
      </c>
      <c r="O192" s="1" t="s">
        <v>792</v>
      </c>
      <c r="P192" s="1" t="s">
        <v>14</v>
      </c>
      <c r="Q192" s="1" t="s">
        <v>227</v>
      </c>
      <c r="R192" s="1" t="s">
        <v>226</v>
      </c>
      <c r="S192" s="1"/>
      <c r="T192" s="1"/>
      <c r="U192" s="45"/>
      <c r="V192" s="4">
        <v>42880</v>
      </c>
      <c r="W192" s="4">
        <v>44341</v>
      </c>
      <c r="X192" s="31">
        <f t="shared" si="17"/>
        <v>48.7</v>
      </c>
      <c r="Y192" s="31"/>
      <c r="Z192" s="31"/>
      <c r="AA192" s="31">
        <f t="shared" si="19"/>
        <v>0</v>
      </c>
      <c r="AB192" s="31"/>
      <c r="AC192" s="31"/>
      <c r="AD192" s="31">
        <f t="shared" si="20"/>
        <v>0</v>
      </c>
      <c r="AE192" s="31"/>
      <c r="AF192" s="31"/>
      <c r="AG192" s="31"/>
      <c r="AH192" s="31"/>
      <c r="AI192" s="31"/>
      <c r="AJ192" s="31"/>
      <c r="AK192" s="31"/>
      <c r="AL192" s="31"/>
      <c r="AM192" s="31"/>
      <c r="AN192" s="1" t="s">
        <v>147</v>
      </c>
      <c r="AO192" s="32"/>
      <c r="AP192" s="1" t="s">
        <v>1179</v>
      </c>
      <c r="AQ192" s="52"/>
      <c r="AR192" s="45"/>
      <c r="AS192" s="45"/>
      <c r="AT192" s="32"/>
      <c r="AU192" s="32"/>
      <c r="AV192" s="32"/>
      <c r="AW192" s="32"/>
      <c r="AX192" s="32"/>
      <c r="AY192" s="32"/>
      <c r="AZ192" s="213"/>
      <c r="BA192" s="32"/>
      <c r="BB192" s="34" t="s">
        <v>2359</v>
      </c>
      <c r="BD192" s="34" t="str">
        <f t="shared" si="18"/>
        <v>eharo@uce.edu.ec;</v>
      </c>
    </row>
    <row r="193" spans="1:56" ht="33.75" x14ac:dyDescent="0.2">
      <c r="A193" s="29" t="s">
        <v>4246</v>
      </c>
      <c r="B193" s="1">
        <v>189</v>
      </c>
      <c r="C193" s="69" t="s">
        <v>4295</v>
      </c>
      <c r="D193" s="1" t="s">
        <v>3030</v>
      </c>
      <c r="E193" s="1" t="s">
        <v>161</v>
      </c>
      <c r="F193" s="1" t="s">
        <v>19</v>
      </c>
      <c r="G193" s="1" t="s">
        <v>3475</v>
      </c>
      <c r="H193" s="1" t="s">
        <v>144</v>
      </c>
      <c r="I193" s="1" t="s">
        <v>1178</v>
      </c>
      <c r="J193" s="1" t="s">
        <v>70</v>
      </c>
      <c r="K193" s="1" t="s">
        <v>69</v>
      </c>
      <c r="L193" s="1" t="s">
        <v>4244</v>
      </c>
      <c r="M193" s="3">
        <v>42979</v>
      </c>
      <c r="N193" s="3">
        <v>44440</v>
      </c>
      <c r="O193" s="1" t="s">
        <v>792</v>
      </c>
      <c r="P193" s="1" t="s">
        <v>14</v>
      </c>
      <c r="Q193" s="1" t="s">
        <v>227</v>
      </c>
      <c r="R193" s="1" t="s">
        <v>226</v>
      </c>
      <c r="S193" s="1" t="s">
        <v>4610</v>
      </c>
      <c r="T193" s="1" t="s">
        <v>4611</v>
      </c>
      <c r="U193" s="185" t="s">
        <v>2957</v>
      </c>
      <c r="V193" s="4">
        <v>42880</v>
      </c>
      <c r="W193" s="4">
        <v>44341</v>
      </c>
      <c r="X193" s="31">
        <f t="shared" si="17"/>
        <v>48.7</v>
      </c>
      <c r="Y193" s="4">
        <v>42979</v>
      </c>
      <c r="Z193" s="4">
        <v>44806</v>
      </c>
      <c r="AA193" s="31">
        <f t="shared" si="19"/>
        <v>60.9</v>
      </c>
      <c r="AB193" s="4">
        <v>44807</v>
      </c>
      <c r="AC193" s="4">
        <v>45171</v>
      </c>
      <c r="AD193" s="31">
        <f t="shared" si="20"/>
        <v>12.133333333333333</v>
      </c>
      <c r="AE193" s="31"/>
      <c r="AF193" s="31"/>
      <c r="AG193" s="31"/>
      <c r="AH193" s="31"/>
      <c r="AI193" s="31"/>
      <c r="AJ193" s="31"/>
      <c r="AK193" s="31"/>
      <c r="AL193" s="31"/>
      <c r="AM193" s="31"/>
      <c r="AN193" s="1" t="s">
        <v>147</v>
      </c>
      <c r="AO193" s="32"/>
      <c r="AP193" s="144" t="s">
        <v>2821</v>
      </c>
      <c r="AQ193" s="52" t="s">
        <v>2822</v>
      </c>
      <c r="AR193" s="1"/>
      <c r="AS193" s="45"/>
      <c r="AT193" s="32" t="s">
        <v>4305</v>
      </c>
      <c r="AU193" s="265" t="s">
        <v>4931</v>
      </c>
      <c r="AV193" s="47">
        <v>45121</v>
      </c>
      <c r="AW193" s="32" t="s">
        <v>5186</v>
      </c>
      <c r="AX193" s="47">
        <v>48358</v>
      </c>
      <c r="AY193" s="32"/>
      <c r="AZ193" s="224" t="s">
        <v>5359</v>
      </c>
      <c r="BA193" s="32"/>
      <c r="BB193" s="34" t="s">
        <v>2359</v>
      </c>
      <c r="BD193" s="34" t="str">
        <f t="shared" si="18"/>
        <v>tllara@uce.edu.ec;</v>
      </c>
    </row>
    <row r="194" spans="1:56" ht="33.75" x14ac:dyDescent="0.2">
      <c r="A194" s="29" t="s">
        <v>4246</v>
      </c>
      <c r="B194" s="1">
        <v>190</v>
      </c>
      <c r="C194" s="56">
        <v>1705502480</v>
      </c>
      <c r="D194" s="1" t="s">
        <v>1177</v>
      </c>
      <c r="E194" s="1" t="s">
        <v>1176</v>
      </c>
      <c r="F194" s="1" t="s">
        <v>6</v>
      </c>
      <c r="G194" s="1" t="s">
        <v>3476</v>
      </c>
      <c r="H194" s="1" t="s">
        <v>793</v>
      </c>
      <c r="I194" s="68" t="s">
        <v>1175</v>
      </c>
      <c r="J194" s="1" t="s">
        <v>70</v>
      </c>
      <c r="K194" s="1"/>
      <c r="L194" s="1" t="s">
        <v>4244</v>
      </c>
      <c r="M194" s="3">
        <v>42979</v>
      </c>
      <c r="N194" s="3">
        <v>44440</v>
      </c>
      <c r="O194" s="1" t="s">
        <v>792</v>
      </c>
      <c r="P194" s="1" t="s">
        <v>14</v>
      </c>
      <c r="Q194" s="1" t="s">
        <v>227</v>
      </c>
      <c r="R194" s="1" t="s">
        <v>226</v>
      </c>
      <c r="S194" s="1" t="s">
        <v>4610</v>
      </c>
      <c r="T194" s="1" t="s">
        <v>4611</v>
      </c>
      <c r="U194" s="1" t="s">
        <v>2866</v>
      </c>
      <c r="V194" s="4">
        <v>42880</v>
      </c>
      <c r="W194" s="4">
        <v>43976</v>
      </c>
      <c r="X194" s="31">
        <f t="shared" si="17"/>
        <v>36.533333333333331</v>
      </c>
      <c r="Y194" s="4">
        <v>42979</v>
      </c>
      <c r="Z194" s="4">
        <v>44805</v>
      </c>
      <c r="AA194" s="31">
        <f t="shared" si="19"/>
        <v>60.866666666666667</v>
      </c>
      <c r="AB194" s="4">
        <v>44806</v>
      </c>
      <c r="AC194" s="4">
        <v>45291</v>
      </c>
      <c r="AD194" s="31">
        <f t="shared" si="20"/>
        <v>16.166666666666668</v>
      </c>
      <c r="AE194" s="4">
        <v>45292</v>
      </c>
      <c r="AF194" s="4">
        <v>45657</v>
      </c>
      <c r="AG194" s="31"/>
      <c r="AH194" s="31"/>
      <c r="AI194" s="31"/>
      <c r="AJ194" s="31"/>
      <c r="AK194" s="31"/>
      <c r="AL194" s="31"/>
      <c r="AM194" s="31"/>
      <c r="AN194" s="1" t="s">
        <v>147</v>
      </c>
      <c r="AO194" s="32"/>
      <c r="AP194" s="180" t="s">
        <v>4750</v>
      </c>
      <c r="AQ194" s="39" t="s">
        <v>3276</v>
      </c>
      <c r="AR194" s="1"/>
      <c r="AS194" s="45"/>
      <c r="AT194" s="32" t="s">
        <v>4305</v>
      </c>
      <c r="AU194" s="201" t="s">
        <v>5185</v>
      </c>
      <c r="AV194" s="47">
        <v>45426</v>
      </c>
      <c r="AW194" s="32" t="s">
        <v>5187</v>
      </c>
      <c r="AX194" s="47">
        <v>48971</v>
      </c>
      <c r="AY194" s="32"/>
      <c r="AZ194" s="224" t="s">
        <v>5292</v>
      </c>
      <c r="BA194" s="32"/>
      <c r="BB194" s="34" t="s">
        <v>2359</v>
      </c>
      <c r="BD194" s="34" t="str">
        <f t="shared" si="18"/>
        <v>mimorales@uce.edu.ec;</v>
      </c>
    </row>
    <row r="195" spans="1:56" s="61" customFormat="1" ht="33.75" x14ac:dyDescent="0.2">
      <c r="A195" s="29" t="s">
        <v>4246</v>
      </c>
      <c r="B195" s="1">
        <v>191</v>
      </c>
      <c r="C195" s="56">
        <v>1706651567</v>
      </c>
      <c r="D195" s="1" t="s">
        <v>1174</v>
      </c>
      <c r="E195" s="1" t="s">
        <v>1173</v>
      </c>
      <c r="F195" s="1" t="s">
        <v>6</v>
      </c>
      <c r="G195" s="1" t="s">
        <v>3477</v>
      </c>
      <c r="H195" s="1" t="s">
        <v>1172</v>
      </c>
      <c r="I195" s="1" t="s">
        <v>1171</v>
      </c>
      <c r="J195" s="1" t="s">
        <v>70</v>
      </c>
      <c r="K195" s="1" t="s">
        <v>69</v>
      </c>
      <c r="L195" s="1" t="s">
        <v>4244</v>
      </c>
      <c r="M195" s="3">
        <v>42979</v>
      </c>
      <c r="N195" s="3">
        <v>44440</v>
      </c>
      <c r="O195" s="1" t="s">
        <v>792</v>
      </c>
      <c r="P195" s="1" t="s">
        <v>14</v>
      </c>
      <c r="Q195" s="1" t="s">
        <v>227</v>
      </c>
      <c r="R195" s="1" t="s">
        <v>226</v>
      </c>
      <c r="S195" s="1" t="s">
        <v>4610</v>
      </c>
      <c r="T195" s="1" t="s">
        <v>4611</v>
      </c>
      <c r="U195" s="1" t="s">
        <v>2867</v>
      </c>
      <c r="V195" s="4">
        <v>42880</v>
      </c>
      <c r="W195" s="4">
        <v>44341</v>
      </c>
      <c r="X195" s="31">
        <f t="shared" si="17"/>
        <v>48.7</v>
      </c>
      <c r="Y195" s="4">
        <v>42979</v>
      </c>
      <c r="Z195" s="4">
        <v>44805</v>
      </c>
      <c r="AA195" s="31">
        <f t="shared" si="19"/>
        <v>60.866666666666667</v>
      </c>
      <c r="AB195" s="31"/>
      <c r="AC195" s="31"/>
      <c r="AD195" s="31">
        <f t="shared" si="20"/>
        <v>0</v>
      </c>
      <c r="AE195" s="31"/>
      <c r="AF195" s="31"/>
      <c r="AG195" s="31"/>
      <c r="AH195" s="31"/>
      <c r="AI195" s="31"/>
      <c r="AJ195" s="31"/>
      <c r="AK195" s="31"/>
      <c r="AL195" s="31"/>
      <c r="AM195" s="31"/>
      <c r="AN195" s="1" t="s">
        <v>147</v>
      </c>
      <c r="AO195" s="32"/>
      <c r="AP195" s="144" t="s">
        <v>2819</v>
      </c>
      <c r="AQ195" s="52" t="s">
        <v>2820</v>
      </c>
      <c r="AR195" s="45"/>
      <c r="AS195" s="45"/>
      <c r="AT195" s="32"/>
      <c r="AU195" s="32"/>
      <c r="AV195" s="32"/>
      <c r="AW195" s="32"/>
      <c r="AX195" s="32"/>
      <c r="AY195" s="32"/>
      <c r="AZ195" s="213"/>
      <c r="BA195" s="32"/>
      <c r="BB195" s="34" t="s">
        <v>2359</v>
      </c>
      <c r="BD195" s="34" t="str">
        <f t="shared" si="18"/>
        <v>gecrizzo@uce.edu.ec;</v>
      </c>
    </row>
    <row r="196" spans="1:56" ht="33.75" x14ac:dyDescent="0.25">
      <c r="A196" s="29" t="s">
        <v>4246</v>
      </c>
      <c r="B196" s="1">
        <v>192</v>
      </c>
      <c r="C196" s="56">
        <v>1102773205</v>
      </c>
      <c r="D196" s="1" t="s">
        <v>1170</v>
      </c>
      <c r="E196" s="1" t="s">
        <v>1169</v>
      </c>
      <c r="F196" s="1" t="s">
        <v>6</v>
      </c>
      <c r="G196" s="1" t="s">
        <v>3560</v>
      </c>
      <c r="H196" s="1" t="s">
        <v>1168</v>
      </c>
      <c r="I196" s="1" t="s">
        <v>169</v>
      </c>
      <c r="J196" s="1" t="s">
        <v>2445</v>
      </c>
      <c r="K196" s="1" t="s">
        <v>1167</v>
      </c>
      <c r="L196" s="1" t="s">
        <v>4244</v>
      </c>
      <c r="M196" s="3">
        <v>42979</v>
      </c>
      <c r="N196" s="3">
        <v>44440</v>
      </c>
      <c r="O196" s="1" t="s">
        <v>792</v>
      </c>
      <c r="P196" s="1" t="s">
        <v>14</v>
      </c>
      <c r="Q196" s="1" t="s">
        <v>227</v>
      </c>
      <c r="R196" s="1" t="s">
        <v>226</v>
      </c>
      <c r="S196" s="1" t="s">
        <v>4610</v>
      </c>
      <c r="T196" s="1" t="s">
        <v>4611</v>
      </c>
      <c r="U196" s="1" t="s">
        <v>2868</v>
      </c>
      <c r="V196" s="4">
        <v>42880</v>
      </c>
      <c r="W196" s="4">
        <v>44341</v>
      </c>
      <c r="X196" s="31">
        <f t="shared" si="17"/>
        <v>48.7</v>
      </c>
      <c r="Y196" s="4">
        <v>44806</v>
      </c>
      <c r="Z196" s="4">
        <v>44911</v>
      </c>
      <c r="AA196" s="31">
        <f t="shared" si="19"/>
        <v>3.5</v>
      </c>
      <c r="AB196" s="31"/>
      <c r="AC196" s="31"/>
      <c r="AD196" s="31">
        <f t="shared" si="20"/>
        <v>0</v>
      </c>
      <c r="AE196" s="31"/>
      <c r="AF196" s="31"/>
      <c r="AG196" s="31"/>
      <c r="AH196" s="31"/>
      <c r="AI196" s="31"/>
      <c r="AJ196" s="31"/>
      <c r="AK196" s="31"/>
      <c r="AL196" s="31"/>
      <c r="AM196" s="31"/>
      <c r="AN196" s="1" t="s">
        <v>147</v>
      </c>
      <c r="AO196" s="32"/>
      <c r="AP196" s="46" t="s">
        <v>1166</v>
      </c>
      <c r="AQ196" s="52" t="s">
        <v>2811</v>
      </c>
      <c r="AR196" s="45"/>
      <c r="AS196" s="45"/>
      <c r="AT196" s="32" t="s">
        <v>4305</v>
      </c>
      <c r="AU196" s="265" t="s">
        <v>5213</v>
      </c>
      <c r="AV196" s="47">
        <v>44911</v>
      </c>
      <c r="AW196" s="32" t="s">
        <v>5214</v>
      </c>
      <c r="AX196" s="47">
        <v>47937</v>
      </c>
      <c r="AY196" s="32"/>
      <c r="AZ196" s="224" t="s">
        <v>4808</v>
      </c>
      <c r="BA196" s="79"/>
      <c r="BB196" s="34" t="s">
        <v>2359</v>
      </c>
      <c r="BD196" s="34" t="str">
        <f t="shared" si="18"/>
        <v>xmtorres@uce.edu.ec;</v>
      </c>
    </row>
    <row r="197" spans="1:56" ht="28.9" customHeight="1" x14ac:dyDescent="0.2">
      <c r="A197" s="29" t="s">
        <v>4246</v>
      </c>
      <c r="B197" s="1">
        <v>193</v>
      </c>
      <c r="C197" s="56">
        <v>1712405537</v>
      </c>
      <c r="D197" s="1" t="s">
        <v>1165</v>
      </c>
      <c r="E197" s="1" t="s">
        <v>5318</v>
      </c>
      <c r="F197" s="1" t="s">
        <v>6</v>
      </c>
      <c r="G197" s="1" t="s">
        <v>3561</v>
      </c>
      <c r="H197" s="1" t="s">
        <v>1164</v>
      </c>
      <c r="I197" s="1" t="s">
        <v>1163</v>
      </c>
      <c r="J197" s="1" t="s">
        <v>2445</v>
      </c>
      <c r="K197" s="1" t="s">
        <v>227</v>
      </c>
      <c r="L197" s="1" t="s">
        <v>4244</v>
      </c>
      <c r="M197" s="3">
        <v>42979</v>
      </c>
      <c r="N197" s="3">
        <v>44440</v>
      </c>
      <c r="O197" s="1" t="s">
        <v>792</v>
      </c>
      <c r="P197" s="1" t="s">
        <v>14</v>
      </c>
      <c r="Q197" s="1" t="s">
        <v>227</v>
      </c>
      <c r="R197" s="1" t="s">
        <v>226</v>
      </c>
      <c r="S197" s="1"/>
      <c r="T197" s="1"/>
      <c r="U197" s="200" t="s">
        <v>3094</v>
      </c>
      <c r="V197" s="4">
        <v>42880</v>
      </c>
      <c r="W197" s="4">
        <v>44341</v>
      </c>
      <c r="X197" s="31">
        <f t="shared" si="17"/>
        <v>48.7</v>
      </c>
      <c r="Y197" s="4">
        <v>42979</v>
      </c>
      <c r="Z197" s="4">
        <v>44440</v>
      </c>
      <c r="AA197" s="31">
        <f t="shared" si="19"/>
        <v>48.7</v>
      </c>
      <c r="AB197" s="4">
        <v>44441</v>
      </c>
      <c r="AC197" s="4">
        <v>44805</v>
      </c>
      <c r="AD197" s="31">
        <f t="shared" si="20"/>
        <v>12.133333333333333</v>
      </c>
      <c r="AE197" s="4">
        <v>44806</v>
      </c>
      <c r="AF197" s="4">
        <v>45169</v>
      </c>
      <c r="AG197" s="31"/>
      <c r="AH197" s="4">
        <v>45170</v>
      </c>
      <c r="AI197" s="4">
        <v>45565</v>
      </c>
      <c r="AJ197" s="31"/>
      <c r="AK197" s="31"/>
      <c r="AL197" s="31"/>
      <c r="AM197" s="31"/>
      <c r="AN197" s="1" t="s">
        <v>147</v>
      </c>
      <c r="AO197" s="32"/>
      <c r="AP197" s="162" t="s">
        <v>2809</v>
      </c>
      <c r="AQ197" s="52" t="s">
        <v>2810</v>
      </c>
      <c r="AR197" s="1"/>
      <c r="AS197" s="1"/>
      <c r="AT197" s="32" t="s">
        <v>4305</v>
      </c>
      <c r="AU197" s="201" t="s">
        <v>5207</v>
      </c>
      <c r="AV197" s="47">
        <v>45534</v>
      </c>
      <c r="AW197" s="32" t="s">
        <v>5208</v>
      </c>
      <c r="AX197" s="47">
        <v>49184</v>
      </c>
      <c r="AY197" s="32"/>
      <c r="AZ197" s="224" t="s">
        <v>5316</v>
      </c>
      <c r="BA197" s="32"/>
      <c r="BB197" s="34" t="s">
        <v>2359</v>
      </c>
      <c r="BD197" s="34" t="str">
        <f t="shared" si="18"/>
        <v>wptorres@uce.edu.ec;</v>
      </c>
    </row>
    <row r="198" spans="1:56" ht="45" x14ac:dyDescent="0.25">
      <c r="A198" s="29">
        <v>26</v>
      </c>
      <c r="B198" s="1">
        <v>194</v>
      </c>
      <c r="C198" s="98">
        <v>1711892776</v>
      </c>
      <c r="D198" s="68" t="s">
        <v>901</v>
      </c>
      <c r="E198" s="68" t="s">
        <v>900</v>
      </c>
      <c r="F198" s="1" t="s">
        <v>6</v>
      </c>
      <c r="G198" s="1" t="s">
        <v>3478</v>
      </c>
      <c r="H198" s="1" t="s">
        <v>441</v>
      </c>
      <c r="I198" s="1" t="s">
        <v>440</v>
      </c>
      <c r="J198" s="1" t="s">
        <v>2445</v>
      </c>
      <c r="K198" s="1"/>
      <c r="L198" s="8" t="s">
        <v>4247</v>
      </c>
      <c r="M198" s="9">
        <v>42979</v>
      </c>
      <c r="N198" s="9">
        <v>45170</v>
      </c>
      <c r="O198" s="1" t="s">
        <v>792</v>
      </c>
      <c r="P198" s="1" t="s">
        <v>427</v>
      </c>
      <c r="Q198" s="1" t="s">
        <v>791</v>
      </c>
      <c r="R198" s="1" t="s">
        <v>790</v>
      </c>
      <c r="S198" s="1"/>
      <c r="T198" s="1"/>
      <c r="U198" s="1"/>
      <c r="V198" s="4">
        <v>43420</v>
      </c>
      <c r="W198" s="4">
        <v>44515</v>
      </c>
      <c r="X198" s="31">
        <f t="shared" si="17"/>
        <v>36.5</v>
      </c>
      <c r="Y198" s="31" t="s">
        <v>3144</v>
      </c>
      <c r="Z198" s="4">
        <v>44689</v>
      </c>
      <c r="AA198" s="31" t="e">
        <f t="shared" si="19"/>
        <v>#VALUE!</v>
      </c>
      <c r="AB198" s="4">
        <v>44690</v>
      </c>
      <c r="AC198" s="4">
        <v>45054</v>
      </c>
      <c r="AD198" s="31">
        <f t="shared" si="20"/>
        <v>12.133333333333333</v>
      </c>
      <c r="AE198" s="4">
        <v>43535</v>
      </c>
      <c r="AF198" s="4">
        <v>46022</v>
      </c>
      <c r="AG198" s="31"/>
      <c r="AH198" s="31"/>
      <c r="AI198" s="31"/>
      <c r="AJ198" s="31"/>
      <c r="AK198" s="31"/>
      <c r="AL198" s="31"/>
      <c r="AM198" s="31"/>
      <c r="AN198" s="1" t="s">
        <v>147</v>
      </c>
      <c r="AO198" s="32"/>
      <c r="AP198" s="96" t="s">
        <v>899</v>
      </c>
      <c r="AQ198" s="52" t="s">
        <v>3816</v>
      </c>
      <c r="AR198" s="1"/>
      <c r="AS198" s="1"/>
      <c r="AT198" s="32"/>
      <c r="AU198" s="32"/>
      <c r="AV198" s="32"/>
      <c r="AW198" s="32"/>
      <c r="AX198" s="32"/>
      <c r="AY198" s="32"/>
      <c r="AZ198" s="213"/>
      <c r="BA198" s="32"/>
      <c r="BB198" s="34" t="s">
        <v>2359</v>
      </c>
      <c r="BD198" s="34" t="str">
        <f t="shared" si="18"/>
        <v>paheredial@uce.edu.ec;</v>
      </c>
    </row>
    <row r="199" spans="1:56" ht="45" x14ac:dyDescent="0.25">
      <c r="A199" s="29">
        <v>26</v>
      </c>
      <c r="B199" s="1">
        <v>195</v>
      </c>
      <c r="C199" s="98">
        <v>1712401346</v>
      </c>
      <c r="D199" s="68" t="s">
        <v>898</v>
      </c>
      <c r="E199" s="68" t="s">
        <v>557</v>
      </c>
      <c r="F199" s="1" t="s">
        <v>6</v>
      </c>
      <c r="G199" s="1" t="s">
        <v>3543</v>
      </c>
      <c r="H199" s="1" t="s">
        <v>465</v>
      </c>
      <c r="I199" s="1" t="s">
        <v>428</v>
      </c>
      <c r="J199" s="1" t="s">
        <v>2445</v>
      </c>
      <c r="K199" s="1"/>
      <c r="L199" s="8" t="s">
        <v>4247</v>
      </c>
      <c r="M199" s="9">
        <v>42979</v>
      </c>
      <c r="N199" s="9">
        <v>45170</v>
      </c>
      <c r="O199" s="1" t="s">
        <v>792</v>
      </c>
      <c r="P199" s="1" t="s">
        <v>427</v>
      </c>
      <c r="Q199" s="1" t="s">
        <v>791</v>
      </c>
      <c r="R199" s="1" t="s">
        <v>790</v>
      </c>
      <c r="S199" s="1" t="s">
        <v>4630</v>
      </c>
      <c r="T199" s="1" t="s">
        <v>4631</v>
      </c>
      <c r="U199" s="1" t="s">
        <v>5259</v>
      </c>
      <c r="V199" s="4">
        <v>43420</v>
      </c>
      <c r="W199" s="4">
        <v>44515</v>
      </c>
      <c r="X199" s="31">
        <f t="shared" si="17"/>
        <v>36.5</v>
      </c>
      <c r="Y199" s="31" t="s">
        <v>3144</v>
      </c>
      <c r="Z199" s="4">
        <v>44689</v>
      </c>
      <c r="AA199" s="31" t="e">
        <f t="shared" si="19"/>
        <v>#VALUE!</v>
      </c>
      <c r="AB199" s="4">
        <v>44690</v>
      </c>
      <c r="AC199" s="4">
        <v>45053</v>
      </c>
      <c r="AD199" s="31">
        <f t="shared" si="20"/>
        <v>12.1</v>
      </c>
      <c r="AE199" s="4">
        <v>45155</v>
      </c>
      <c r="AF199" s="4">
        <v>45520</v>
      </c>
      <c r="AG199" s="31"/>
      <c r="AH199" s="4">
        <v>45521</v>
      </c>
      <c r="AI199" s="4">
        <v>45657</v>
      </c>
      <c r="AJ199" s="31"/>
      <c r="AK199" s="4">
        <v>45658</v>
      </c>
      <c r="AL199" s="4">
        <v>46022</v>
      </c>
      <c r="AM199" s="31"/>
      <c r="AN199" s="1" t="s">
        <v>147</v>
      </c>
      <c r="AO199" s="32"/>
      <c r="AP199" s="96" t="s">
        <v>897</v>
      </c>
      <c r="AQ199" s="52" t="s">
        <v>3775</v>
      </c>
      <c r="AR199" s="1"/>
      <c r="AS199" s="1"/>
      <c r="AT199" s="32"/>
      <c r="AU199" s="32"/>
      <c r="AV199" s="32"/>
      <c r="AW199" s="32"/>
      <c r="AX199" s="32"/>
      <c r="AY199" s="32"/>
      <c r="AZ199" s="213"/>
      <c r="BA199" s="32"/>
      <c r="BB199" s="34" t="s">
        <v>2359</v>
      </c>
      <c r="BD199" s="34" t="str">
        <f t="shared" si="18"/>
        <v>dmmantilla@uce.edu.ec;</v>
      </c>
    </row>
    <row r="200" spans="1:56" ht="45" x14ac:dyDescent="0.25">
      <c r="A200" s="29">
        <v>26</v>
      </c>
      <c r="B200" s="1">
        <v>196</v>
      </c>
      <c r="C200" s="98">
        <v>1708834559</v>
      </c>
      <c r="D200" s="68" t="s">
        <v>896</v>
      </c>
      <c r="E200" s="68" t="s">
        <v>895</v>
      </c>
      <c r="F200" s="1" t="s">
        <v>19</v>
      </c>
      <c r="G200" s="1" t="s">
        <v>3545</v>
      </c>
      <c r="H200" s="1" t="s">
        <v>894</v>
      </c>
      <c r="I200" s="1" t="s">
        <v>893</v>
      </c>
      <c r="J200" s="1" t="s">
        <v>2445</v>
      </c>
      <c r="K200" s="1"/>
      <c r="L200" s="8" t="s">
        <v>4247</v>
      </c>
      <c r="M200" s="9">
        <v>42979</v>
      </c>
      <c r="N200" s="9">
        <v>45170</v>
      </c>
      <c r="O200" s="1" t="s">
        <v>792</v>
      </c>
      <c r="P200" s="1" t="s">
        <v>427</v>
      </c>
      <c r="Q200" s="1" t="s">
        <v>791</v>
      </c>
      <c r="R200" s="1" t="s">
        <v>790</v>
      </c>
      <c r="S200" s="1"/>
      <c r="T200" s="1"/>
      <c r="U200" s="1"/>
      <c r="V200" s="4">
        <v>43420</v>
      </c>
      <c r="W200" s="4">
        <v>44515</v>
      </c>
      <c r="X200" s="31">
        <f t="shared" si="17"/>
        <v>36.5</v>
      </c>
      <c r="Y200" s="4">
        <v>44517</v>
      </c>
      <c r="Z200" s="4">
        <v>44881</v>
      </c>
      <c r="AA200" s="31">
        <f t="shared" si="19"/>
        <v>12.133333333333333</v>
      </c>
      <c r="AB200" s="4">
        <v>43525</v>
      </c>
      <c r="AC200" s="4">
        <v>44997</v>
      </c>
      <c r="AD200" s="31">
        <f t="shared" si="20"/>
        <v>49.06666666666667</v>
      </c>
      <c r="AE200" s="31"/>
      <c r="AF200" s="31"/>
      <c r="AG200" s="31"/>
      <c r="AH200" s="31"/>
      <c r="AI200" s="31"/>
      <c r="AJ200" s="31"/>
      <c r="AK200" s="31"/>
      <c r="AL200" s="31"/>
      <c r="AM200" s="31"/>
      <c r="AN200" s="1" t="s">
        <v>147</v>
      </c>
      <c r="AO200" s="32"/>
      <c r="AP200" s="96" t="s">
        <v>892</v>
      </c>
      <c r="AQ200" s="52" t="s">
        <v>4846</v>
      </c>
      <c r="AR200" s="45"/>
      <c r="AS200" s="45"/>
      <c r="AT200" s="32"/>
      <c r="AU200" s="32"/>
      <c r="AV200" s="32"/>
      <c r="AW200" s="32"/>
      <c r="AX200" s="32"/>
      <c r="AY200" s="32"/>
      <c r="AZ200" s="213"/>
      <c r="BA200" s="32"/>
      <c r="BB200" s="34" t="s">
        <v>2359</v>
      </c>
      <c r="BD200" s="34" t="str">
        <f t="shared" si="18"/>
        <v>jemorales@uce.edu.ec;</v>
      </c>
    </row>
    <row r="201" spans="1:56" ht="45" x14ac:dyDescent="0.25">
      <c r="A201" s="29">
        <v>26</v>
      </c>
      <c r="B201" s="1">
        <v>197</v>
      </c>
      <c r="C201" s="98">
        <v>1708469612</v>
      </c>
      <c r="D201" s="68" t="s">
        <v>891</v>
      </c>
      <c r="E201" s="68" t="s">
        <v>890</v>
      </c>
      <c r="F201" s="1" t="s">
        <v>6</v>
      </c>
      <c r="G201" s="1" t="s">
        <v>3534</v>
      </c>
      <c r="H201" s="1" t="s">
        <v>793</v>
      </c>
      <c r="I201" s="1" t="s">
        <v>889</v>
      </c>
      <c r="J201" s="1" t="s">
        <v>70</v>
      </c>
      <c r="K201" s="1"/>
      <c r="L201" s="8" t="s">
        <v>4247</v>
      </c>
      <c r="M201" s="9">
        <v>42979</v>
      </c>
      <c r="N201" s="9">
        <v>45170</v>
      </c>
      <c r="O201" s="1" t="s">
        <v>792</v>
      </c>
      <c r="P201" s="1" t="s">
        <v>427</v>
      </c>
      <c r="Q201" s="1" t="s">
        <v>791</v>
      </c>
      <c r="R201" s="1" t="s">
        <v>790</v>
      </c>
      <c r="S201" s="1"/>
      <c r="T201" s="1"/>
      <c r="U201" s="1"/>
      <c r="V201" s="4">
        <v>43420</v>
      </c>
      <c r="W201" s="4">
        <v>44515</v>
      </c>
      <c r="X201" s="31">
        <f t="shared" si="17"/>
        <v>36.5</v>
      </c>
      <c r="Y201" s="31" t="s">
        <v>3144</v>
      </c>
      <c r="Z201" s="4">
        <v>44689</v>
      </c>
      <c r="AA201" s="31" t="e">
        <f t="shared" si="19"/>
        <v>#VALUE!</v>
      </c>
      <c r="AB201" s="4">
        <v>44689</v>
      </c>
      <c r="AC201" s="4">
        <v>45053</v>
      </c>
      <c r="AD201" s="31">
        <f t="shared" si="20"/>
        <v>12.133333333333333</v>
      </c>
      <c r="AE201" s="31"/>
      <c r="AF201" s="31"/>
      <c r="AG201" s="31"/>
      <c r="AH201" s="31"/>
      <c r="AI201" s="31"/>
      <c r="AJ201" s="31"/>
      <c r="AK201" s="31"/>
      <c r="AL201" s="31"/>
      <c r="AM201" s="31"/>
      <c r="AN201" s="1" t="s">
        <v>147</v>
      </c>
      <c r="AO201" s="32"/>
      <c r="AP201" s="96" t="s">
        <v>888</v>
      </c>
      <c r="AQ201" s="52" t="s">
        <v>3755</v>
      </c>
      <c r="AR201" s="1"/>
      <c r="AS201" s="1"/>
      <c r="AT201" s="32"/>
      <c r="AU201" s="32"/>
      <c r="AV201" s="32"/>
      <c r="AW201" s="32"/>
      <c r="AX201" s="32"/>
      <c r="AY201" s="32"/>
      <c r="AZ201" s="213"/>
      <c r="BA201" s="32"/>
      <c r="BB201" s="34" t="s">
        <v>2359</v>
      </c>
      <c r="BD201" s="34" t="str">
        <f t="shared" si="18"/>
        <v>lmrojas@uce.edu.ec;</v>
      </c>
    </row>
    <row r="202" spans="1:56" ht="45" x14ac:dyDescent="0.25">
      <c r="A202" s="29">
        <v>26</v>
      </c>
      <c r="B202" s="1">
        <v>198</v>
      </c>
      <c r="C202" s="98">
        <v>1803604386</v>
      </c>
      <c r="D202" s="68" t="s">
        <v>2887</v>
      </c>
      <c r="E202" s="68" t="s">
        <v>887</v>
      </c>
      <c r="F202" s="1" t="s">
        <v>6</v>
      </c>
      <c r="G202" s="1" t="s">
        <v>3562</v>
      </c>
      <c r="H202" s="1" t="s">
        <v>886</v>
      </c>
      <c r="I202" s="1" t="s">
        <v>885</v>
      </c>
      <c r="J202" s="1" t="s">
        <v>2445</v>
      </c>
      <c r="K202" s="1"/>
      <c r="L202" s="8" t="s">
        <v>4247</v>
      </c>
      <c r="M202" s="9">
        <v>42979</v>
      </c>
      <c r="N202" s="9">
        <v>45170</v>
      </c>
      <c r="O202" s="1" t="s">
        <v>792</v>
      </c>
      <c r="P202" s="1" t="s">
        <v>427</v>
      </c>
      <c r="Q202" s="1" t="s">
        <v>791</v>
      </c>
      <c r="R202" s="1" t="s">
        <v>790</v>
      </c>
      <c r="S202" s="1"/>
      <c r="T202" s="1"/>
      <c r="U202" s="45"/>
      <c r="V202" s="4">
        <v>43420</v>
      </c>
      <c r="W202" s="4">
        <v>44515</v>
      </c>
      <c r="X202" s="31">
        <f t="shared" si="17"/>
        <v>36.5</v>
      </c>
      <c r="Y202" s="31" t="s">
        <v>3144</v>
      </c>
      <c r="Z202" s="4">
        <v>44689</v>
      </c>
      <c r="AA202" s="31" t="e">
        <f t="shared" si="19"/>
        <v>#VALUE!</v>
      </c>
      <c r="AB202" s="4">
        <v>43535</v>
      </c>
      <c r="AC202" s="4">
        <v>46022</v>
      </c>
      <c r="AD202" s="31">
        <f t="shared" si="20"/>
        <v>82.9</v>
      </c>
      <c r="AE202" s="31"/>
      <c r="AF202" s="31"/>
      <c r="AG202" s="31"/>
      <c r="AH202" s="31"/>
      <c r="AI202" s="31"/>
      <c r="AJ202" s="31"/>
      <c r="AK202" s="31"/>
      <c r="AL202" s="31"/>
      <c r="AM202" s="31"/>
      <c r="AN202" s="1" t="s">
        <v>147</v>
      </c>
      <c r="AO202" s="32"/>
      <c r="AP202" s="96" t="s">
        <v>884</v>
      </c>
      <c r="AQ202" s="52" t="s">
        <v>5315</v>
      </c>
      <c r="AR202" s="1" t="s">
        <v>4362</v>
      </c>
      <c r="AS202" s="1"/>
      <c r="AT202" s="32"/>
      <c r="AU202" s="32"/>
      <c r="AV202" s="32"/>
      <c r="AW202" s="32"/>
      <c r="AX202" s="32"/>
      <c r="AY202" s="32"/>
      <c r="AZ202" s="213"/>
      <c r="BA202" s="32"/>
      <c r="BB202" s="34" t="s">
        <v>2359</v>
      </c>
      <c r="BD202" s="34" t="str">
        <f t="shared" si="18"/>
        <v>cesanchezc@uce.edu.ec;</v>
      </c>
    </row>
    <row r="203" spans="1:56" ht="45" x14ac:dyDescent="0.25">
      <c r="A203" s="29">
        <v>26</v>
      </c>
      <c r="B203" s="1">
        <v>199</v>
      </c>
      <c r="C203" s="98">
        <v>1001435765</v>
      </c>
      <c r="D203" s="68" t="s">
        <v>883</v>
      </c>
      <c r="E203" s="68" t="s">
        <v>882</v>
      </c>
      <c r="F203" s="1" t="s">
        <v>6</v>
      </c>
      <c r="G203" s="1" t="s">
        <v>3563</v>
      </c>
      <c r="H203" s="1" t="s">
        <v>460</v>
      </c>
      <c r="I203" s="1" t="s">
        <v>881</v>
      </c>
      <c r="J203" s="1" t="s">
        <v>2445</v>
      </c>
      <c r="K203" s="1"/>
      <c r="L203" s="8" t="s">
        <v>4247</v>
      </c>
      <c r="M203" s="9">
        <v>42979</v>
      </c>
      <c r="N203" s="9">
        <v>45170</v>
      </c>
      <c r="O203" s="1" t="s">
        <v>792</v>
      </c>
      <c r="P203" s="1" t="s">
        <v>427</v>
      </c>
      <c r="Q203" s="1" t="s">
        <v>791</v>
      </c>
      <c r="R203" s="1" t="s">
        <v>790</v>
      </c>
      <c r="S203" s="1"/>
      <c r="T203" s="1"/>
      <c r="U203" s="45"/>
      <c r="V203" s="4">
        <v>43420</v>
      </c>
      <c r="W203" s="4">
        <v>44515</v>
      </c>
      <c r="X203" s="31">
        <f t="shared" si="17"/>
        <v>36.5</v>
      </c>
      <c r="Y203" s="4">
        <v>44722</v>
      </c>
      <c r="Z203" s="4">
        <v>45086</v>
      </c>
      <c r="AA203" s="31">
        <f t="shared" si="19"/>
        <v>12.133333333333333</v>
      </c>
      <c r="AB203" s="31"/>
      <c r="AC203" s="31"/>
      <c r="AD203" s="31">
        <f t="shared" si="20"/>
        <v>0</v>
      </c>
      <c r="AE203" s="31"/>
      <c r="AF203" s="31"/>
      <c r="AG203" s="31"/>
      <c r="AH203" s="31"/>
      <c r="AI203" s="31"/>
      <c r="AJ203" s="31"/>
      <c r="AK203" s="31"/>
      <c r="AL203" s="31"/>
      <c r="AM203" s="31"/>
      <c r="AN203" s="1" t="s">
        <v>147</v>
      </c>
      <c r="AO203" s="32"/>
      <c r="AP203" s="96" t="s">
        <v>880</v>
      </c>
      <c r="AQ203" s="52" t="s">
        <v>4860</v>
      </c>
      <c r="AR203" s="45"/>
      <c r="AS203" s="45"/>
      <c r="AT203" s="32"/>
      <c r="AU203" s="32"/>
      <c r="AV203" s="32"/>
      <c r="AW203" s="32"/>
      <c r="AX203" s="32"/>
      <c r="AY203" s="32"/>
      <c r="AZ203" s="213"/>
      <c r="BA203" s="32"/>
      <c r="BB203" s="34" t="s">
        <v>2359</v>
      </c>
      <c r="BD203" s="34" t="str">
        <f t="shared" si="18"/>
        <v>kezumarraga@uce.edu.ec;</v>
      </c>
    </row>
    <row r="204" spans="1:56" ht="45" x14ac:dyDescent="0.25">
      <c r="A204" s="29">
        <v>27</v>
      </c>
      <c r="B204" s="1">
        <v>200</v>
      </c>
      <c r="C204" s="98">
        <v>1753890571</v>
      </c>
      <c r="D204" s="68" t="s">
        <v>879</v>
      </c>
      <c r="E204" s="68" t="s">
        <v>2908</v>
      </c>
      <c r="F204" s="1" t="s">
        <v>6</v>
      </c>
      <c r="G204" s="1" t="s">
        <v>3442</v>
      </c>
      <c r="H204" s="1" t="s">
        <v>878</v>
      </c>
      <c r="I204" s="1" t="s">
        <v>877</v>
      </c>
      <c r="J204" s="1" t="s">
        <v>2445</v>
      </c>
      <c r="K204" s="1"/>
      <c r="L204" s="8" t="s">
        <v>4247</v>
      </c>
      <c r="M204" s="9">
        <v>42979</v>
      </c>
      <c r="N204" s="9">
        <v>45170</v>
      </c>
      <c r="O204" s="1" t="s">
        <v>792</v>
      </c>
      <c r="P204" s="1" t="s">
        <v>427</v>
      </c>
      <c r="Q204" s="1" t="s">
        <v>791</v>
      </c>
      <c r="R204" s="1" t="s">
        <v>790</v>
      </c>
      <c r="S204" s="1" t="s">
        <v>4751</v>
      </c>
      <c r="T204" s="3">
        <v>45146</v>
      </c>
      <c r="U204" s="45" t="s">
        <v>4752</v>
      </c>
      <c r="V204" s="4">
        <v>43420</v>
      </c>
      <c r="W204" s="4">
        <v>44515</v>
      </c>
      <c r="X204" s="31">
        <f t="shared" si="17"/>
        <v>36.5</v>
      </c>
      <c r="Y204" s="31" t="s">
        <v>3144</v>
      </c>
      <c r="Z204" s="4">
        <v>44689</v>
      </c>
      <c r="AA204" s="31" t="e">
        <f t="shared" si="19"/>
        <v>#VALUE!</v>
      </c>
      <c r="AB204" s="4">
        <v>43535</v>
      </c>
      <c r="AC204" s="4">
        <v>45518</v>
      </c>
      <c r="AD204" s="31">
        <f t="shared" si="20"/>
        <v>66.099999999999994</v>
      </c>
      <c r="AE204" s="31"/>
      <c r="AF204" s="31"/>
      <c r="AG204" s="31"/>
      <c r="AH204" s="31"/>
      <c r="AI204" s="31"/>
      <c r="AJ204" s="31"/>
      <c r="AK204" s="31"/>
      <c r="AL204" s="31"/>
      <c r="AM204" s="31"/>
      <c r="AN204" s="1" t="s">
        <v>147</v>
      </c>
      <c r="AO204" s="32"/>
      <c r="AP204" s="96" t="s">
        <v>876</v>
      </c>
      <c r="AQ204" s="52" t="s">
        <v>3207</v>
      </c>
      <c r="AR204" s="1"/>
      <c r="AS204" s="1"/>
      <c r="AT204" s="32"/>
      <c r="AU204" s="32"/>
      <c r="AV204" s="32"/>
      <c r="AW204" s="32"/>
      <c r="AX204" s="32"/>
      <c r="AY204" s="32"/>
      <c r="AZ204" s="213"/>
      <c r="BA204" s="32"/>
      <c r="BB204" s="34" t="s">
        <v>2359</v>
      </c>
      <c r="BD204" s="34" t="str">
        <f t="shared" si="18"/>
        <v>albaez@uce.edu.ec;</v>
      </c>
    </row>
    <row r="205" spans="1:56" ht="45" x14ac:dyDescent="0.25">
      <c r="A205" s="29">
        <v>27</v>
      </c>
      <c r="B205" s="1">
        <v>201</v>
      </c>
      <c r="C205" s="98">
        <v>1713301792</v>
      </c>
      <c r="D205" s="68" t="s">
        <v>875</v>
      </c>
      <c r="E205" s="68" t="s">
        <v>874</v>
      </c>
      <c r="F205" s="1" t="s">
        <v>6</v>
      </c>
      <c r="G205" s="1" t="s">
        <v>3461</v>
      </c>
      <c r="H205" s="1" t="s">
        <v>465</v>
      </c>
      <c r="I205" s="1" t="s">
        <v>873</v>
      </c>
      <c r="J205" s="1" t="s">
        <v>2445</v>
      </c>
      <c r="K205" s="1"/>
      <c r="L205" s="8" t="s">
        <v>4247</v>
      </c>
      <c r="M205" s="9">
        <v>42979</v>
      </c>
      <c r="N205" s="9">
        <v>45170</v>
      </c>
      <c r="O205" s="1" t="s">
        <v>792</v>
      </c>
      <c r="P205" s="1" t="s">
        <v>427</v>
      </c>
      <c r="Q205" s="1" t="s">
        <v>791</v>
      </c>
      <c r="R205" s="1" t="s">
        <v>790</v>
      </c>
      <c r="S205" s="1"/>
      <c r="T205" s="1"/>
      <c r="U205" s="45"/>
      <c r="V205" s="4">
        <v>43420</v>
      </c>
      <c r="W205" s="4">
        <v>44515</v>
      </c>
      <c r="X205" s="31">
        <f t="shared" si="17"/>
        <v>36.5</v>
      </c>
      <c r="Y205" s="31" t="s">
        <v>3144</v>
      </c>
      <c r="Z205" s="4">
        <v>44689</v>
      </c>
      <c r="AA205" s="31" t="e">
        <f t="shared" si="19"/>
        <v>#VALUE!</v>
      </c>
      <c r="AB205" s="4">
        <v>45153</v>
      </c>
      <c r="AC205" s="4">
        <v>45518</v>
      </c>
      <c r="AD205" s="31">
        <f t="shared" si="20"/>
        <v>12.166666666666666</v>
      </c>
      <c r="AE205" s="31"/>
      <c r="AF205" s="31"/>
      <c r="AG205" s="31"/>
      <c r="AH205" s="31"/>
      <c r="AI205" s="31"/>
      <c r="AJ205" s="31"/>
      <c r="AK205" s="31"/>
      <c r="AL205" s="31"/>
      <c r="AM205" s="31"/>
      <c r="AN205" s="1" t="s">
        <v>147</v>
      </c>
      <c r="AO205" s="32"/>
      <c r="AP205" s="96" t="s">
        <v>872</v>
      </c>
      <c r="AQ205" s="52" t="s">
        <v>3206</v>
      </c>
      <c r="AR205" s="1"/>
      <c r="AS205" s="1"/>
      <c r="AT205" s="32" t="s">
        <v>4305</v>
      </c>
      <c r="AU205" s="32"/>
      <c r="AV205" s="32"/>
      <c r="AW205" s="32"/>
      <c r="AX205" s="32"/>
      <c r="AY205" s="32"/>
      <c r="AZ205" s="213"/>
      <c r="BA205" s="32"/>
      <c r="BB205" s="34" t="s">
        <v>2359</v>
      </c>
      <c r="BD205" s="34" t="str">
        <f t="shared" si="18"/>
        <v>ebecerra@uce.edu.ec;</v>
      </c>
    </row>
    <row r="206" spans="1:56" ht="45" x14ac:dyDescent="0.25">
      <c r="A206" s="29">
        <v>27</v>
      </c>
      <c r="B206" s="1">
        <v>202</v>
      </c>
      <c r="C206" s="98">
        <v>1712198207</v>
      </c>
      <c r="D206" s="68" t="s">
        <v>871</v>
      </c>
      <c r="E206" s="68" t="s">
        <v>870</v>
      </c>
      <c r="F206" s="1" t="s">
        <v>6</v>
      </c>
      <c r="G206" s="1" t="s">
        <v>3470</v>
      </c>
      <c r="H206" s="1" t="s">
        <v>869</v>
      </c>
      <c r="I206" s="1" t="s">
        <v>868</v>
      </c>
      <c r="J206" s="1" t="s">
        <v>2445</v>
      </c>
      <c r="K206" s="1"/>
      <c r="L206" s="8" t="s">
        <v>4247</v>
      </c>
      <c r="M206" s="9">
        <v>42979</v>
      </c>
      <c r="N206" s="9">
        <v>45170</v>
      </c>
      <c r="O206" s="1" t="s">
        <v>792</v>
      </c>
      <c r="P206" s="1" t="s">
        <v>427</v>
      </c>
      <c r="Q206" s="1" t="s">
        <v>791</v>
      </c>
      <c r="R206" s="1" t="s">
        <v>790</v>
      </c>
      <c r="S206" s="1"/>
      <c r="T206" s="1"/>
      <c r="U206" s="45"/>
      <c r="V206" s="4">
        <v>43420</v>
      </c>
      <c r="W206" s="4">
        <v>44515</v>
      </c>
      <c r="X206" s="31">
        <f t="shared" si="17"/>
        <v>36.5</v>
      </c>
      <c r="Y206" s="31" t="s">
        <v>3144</v>
      </c>
      <c r="Z206" s="4">
        <v>44689</v>
      </c>
      <c r="AA206" s="31" t="e">
        <f t="shared" si="19"/>
        <v>#VALUE!</v>
      </c>
      <c r="AB206" s="4">
        <v>44629</v>
      </c>
      <c r="AC206" s="4">
        <v>44993</v>
      </c>
      <c r="AD206" s="31">
        <f t="shared" si="20"/>
        <v>12.133333333333333</v>
      </c>
      <c r="AE206" s="31"/>
      <c r="AF206" s="31"/>
      <c r="AG206" s="31"/>
      <c r="AH206" s="31"/>
      <c r="AI206" s="31"/>
      <c r="AJ206" s="31"/>
      <c r="AK206" s="31"/>
      <c r="AL206" s="31"/>
      <c r="AM206" s="31"/>
      <c r="AN206" s="1" t="s">
        <v>147</v>
      </c>
      <c r="AO206" s="32"/>
      <c r="AP206" s="96" t="s">
        <v>867</v>
      </c>
      <c r="AQ206" s="52" t="s">
        <v>3203</v>
      </c>
      <c r="AR206" s="1"/>
      <c r="AS206" s="1"/>
      <c r="AT206" s="32"/>
      <c r="AU206" s="32"/>
      <c r="AV206" s="32"/>
      <c r="AW206" s="32"/>
      <c r="AX206" s="32"/>
      <c r="AY206" s="32"/>
      <c r="AZ206" s="213"/>
      <c r="BA206" s="32"/>
      <c r="BB206" s="34" t="s">
        <v>2359</v>
      </c>
      <c r="BD206" s="34" t="str">
        <f t="shared" si="18"/>
        <v>lfcordova@uce.edu.ec;</v>
      </c>
    </row>
    <row r="207" spans="1:56" ht="45" x14ac:dyDescent="0.25">
      <c r="A207" s="29">
        <v>27</v>
      </c>
      <c r="B207" s="1">
        <v>203</v>
      </c>
      <c r="C207" s="98">
        <v>1706457262</v>
      </c>
      <c r="D207" s="68" t="s">
        <v>866</v>
      </c>
      <c r="E207" s="68" t="s">
        <v>865</v>
      </c>
      <c r="F207" s="1" t="s">
        <v>6</v>
      </c>
      <c r="G207" s="1" t="s">
        <v>3538</v>
      </c>
      <c r="H207" s="1" t="s">
        <v>793</v>
      </c>
      <c r="I207" s="1" t="s">
        <v>864</v>
      </c>
      <c r="J207" s="1" t="s">
        <v>70</v>
      </c>
      <c r="K207" s="1"/>
      <c r="L207" s="8" t="s">
        <v>4247</v>
      </c>
      <c r="M207" s="9">
        <v>42979</v>
      </c>
      <c r="N207" s="9">
        <v>45170</v>
      </c>
      <c r="O207" s="1" t="s">
        <v>792</v>
      </c>
      <c r="P207" s="1" t="s">
        <v>427</v>
      </c>
      <c r="Q207" s="1" t="s">
        <v>791</v>
      </c>
      <c r="R207" s="1" t="s">
        <v>790</v>
      </c>
      <c r="S207" s="1"/>
      <c r="T207" s="1"/>
      <c r="U207" s="45"/>
      <c r="V207" s="4">
        <v>43420</v>
      </c>
      <c r="W207" s="4">
        <v>44515</v>
      </c>
      <c r="X207" s="31">
        <f t="shared" si="17"/>
        <v>36.5</v>
      </c>
      <c r="Y207" s="4">
        <v>43535</v>
      </c>
      <c r="Z207" s="4">
        <v>46022</v>
      </c>
      <c r="AA207" s="31">
        <f t="shared" si="19"/>
        <v>82.9</v>
      </c>
      <c r="AB207" s="31"/>
      <c r="AC207" s="31"/>
      <c r="AD207" s="31">
        <f t="shared" si="20"/>
        <v>0</v>
      </c>
      <c r="AE207" s="31"/>
      <c r="AF207" s="31"/>
      <c r="AG207" s="31"/>
      <c r="AH207" s="31"/>
      <c r="AI207" s="31"/>
      <c r="AJ207" s="31"/>
      <c r="AK207" s="31"/>
      <c r="AL207" s="31"/>
      <c r="AM207" s="31"/>
      <c r="AN207" s="1" t="s">
        <v>147</v>
      </c>
      <c r="AO207" s="32"/>
      <c r="AP207" s="96" t="s">
        <v>863</v>
      </c>
      <c r="AQ207" s="52" t="s">
        <v>3044</v>
      </c>
      <c r="AR207" s="45"/>
      <c r="AS207" s="45"/>
      <c r="AT207" s="32"/>
      <c r="AU207" s="32"/>
      <c r="AV207" s="32"/>
      <c r="AW207" s="32"/>
      <c r="AX207" s="32"/>
      <c r="AY207" s="32"/>
      <c r="AZ207" s="213"/>
      <c r="BA207" s="32"/>
      <c r="BB207" s="34" t="s">
        <v>2359</v>
      </c>
      <c r="BD207" s="34" t="str">
        <f t="shared" si="18"/>
        <v>ladavila@uce.edu.ec;</v>
      </c>
    </row>
    <row r="208" spans="1:56" ht="45" x14ac:dyDescent="0.25">
      <c r="A208" s="29">
        <v>27</v>
      </c>
      <c r="B208" s="1">
        <v>204</v>
      </c>
      <c r="C208" s="70" t="s">
        <v>862</v>
      </c>
      <c r="D208" s="68" t="s">
        <v>861</v>
      </c>
      <c r="E208" s="68" t="s">
        <v>860</v>
      </c>
      <c r="F208" s="1" t="s">
        <v>19</v>
      </c>
      <c r="G208" s="1" t="s">
        <v>3478</v>
      </c>
      <c r="H208" s="1" t="s">
        <v>859</v>
      </c>
      <c r="I208" s="1" t="s">
        <v>858</v>
      </c>
      <c r="J208" s="1" t="s">
        <v>2445</v>
      </c>
      <c r="K208" s="1"/>
      <c r="L208" s="8" t="s">
        <v>4247</v>
      </c>
      <c r="M208" s="9">
        <v>42979</v>
      </c>
      <c r="N208" s="9">
        <v>45170</v>
      </c>
      <c r="O208" s="1" t="s">
        <v>792</v>
      </c>
      <c r="P208" s="1" t="s">
        <v>427</v>
      </c>
      <c r="Q208" s="1" t="s">
        <v>791</v>
      </c>
      <c r="R208" s="1" t="s">
        <v>790</v>
      </c>
      <c r="S208" s="1" t="s">
        <v>4894</v>
      </c>
      <c r="T208" s="3">
        <v>45250</v>
      </c>
      <c r="U208" s="45" t="s">
        <v>4893</v>
      </c>
      <c r="V208" s="4">
        <v>43420</v>
      </c>
      <c r="W208" s="4">
        <v>44515</v>
      </c>
      <c r="X208" s="31">
        <f t="shared" si="17"/>
        <v>36.5</v>
      </c>
      <c r="Y208" s="31" t="s">
        <v>3144</v>
      </c>
      <c r="Z208" s="4">
        <v>44689</v>
      </c>
      <c r="AA208" s="31" t="e">
        <f t="shared" si="19"/>
        <v>#VALUE!</v>
      </c>
      <c r="AB208" s="4">
        <v>45153</v>
      </c>
      <c r="AC208" s="4">
        <v>45518</v>
      </c>
      <c r="AD208" s="31">
        <f t="shared" si="20"/>
        <v>12.166666666666666</v>
      </c>
      <c r="AE208" s="31"/>
      <c r="AF208" s="31"/>
      <c r="AG208" s="31"/>
      <c r="AH208" s="31"/>
      <c r="AI208" s="31"/>
      <c r="AJ208" s="31"/>
      <c r="AK208" s="31"/>
      <c r="AL208" s="31"/>
      <c r="AM208" s="31"/>
      <c r="AN208" s="1" t="s">
        <v>147</v>
      </c>
      <c r="AO208" s="32"/>
      <c r="AP208" s="96" t="s">
        <v>857</v>
      </c>
      <c r="AQ208" s="52" t="s">
        <v>3202</v>
      </c>
      <c r="AR208" s="1"/>
      <c r="AS208" s="1"/>
      <c r="AT208" s="32"/>
      <c r="AU208" s="32"/>
      <c r="AV208" s="32"/>
      <c r="AW208" s="32"/>
      <c r="AX208" s="32"/>
      <c r="AY208" s="32"/>
      <c r="AZ208" s="213"/>
      <c r="BA208" s="32"/>
      <c r="BB208" s="34" t="s">
        <v>2359</v>
      </c>
      <c r="BD208" s="34" t="str">
        <f t="shared" si="18"/>
        <v>nrflores@uce.edu.ec;</v>
      </c>
    </row>
    <row r="209" spans="1:56" ht="45" x14ac:dyDescent="0.25">
      <c r="A209" s="29">
        <v>27</v>
      </c>
      <c r="B209" s="1">
        <v>205</v>
      </c>
      <c r="C209" s="98">
        <v>1704955051</v>
      </c>
      <c r="D209" s="68" t="s">
        <v>856</v>
      </c>
      <c r="E209" s="68" t="s">
        <v>855</v>
      </c>
      <c r="F209" s="1" t="s">
        <v>19</v>
      </c>
      <c r="G209" s="1" t="s">
        <v>3547</v>
      </c>
      <c r="H209" s="1" t="s">
        <v>854</v>
      </c>
      <c r="I209" s="1" t="s">
        <v>853</v>
      </c>
      <c r="J209" s="1" t="s">
        <v>2445</v>
      </c>
      <c r="K209" s="1"/>
      <c r="L209" s="8" t="s">
        <v>4247</v>
      </c>
      <c r="M209" s="9">
        <v>42979</v>
      </c>
      <c r="N209" s="9">
        <v>45170</v>
      </c>
      <c r="O209" s="1" t="s">
        <v>792</v>
      </c>
      <c r="P209" s="1" t="s">
        <v>427</v>
      </c>
      <c r="Q209" s="1" t="s">
        <v>791</v>
      </c>
      <c r="R209" s="1" t="s">
        <v>790</v>
      </c>
      <c r="S209" s="68" t="s">
        <v>4760</v>
      </c>
      <c r="T209" s="3">
        <v>45181</v>
      </c>
      <c r="U209" s="1" t="s">
        <v>4759</v>
      </c>
      <c r="V209" s="4">
        <v>43420</v>
      </c>
      <c r="W209" s="4">
        <v>44515</v>
      </c>
      <c r="X209" s="31">
        <f t="shared" si="17"/>
        <v>36.5</v>
      </c>
      <c r="Y209" s="4">
        <v>45153</v>
      </c>
      <c r="Z209" s="4">
        <v>45518</v>
      </c>
      <c r="AA209" s="31">
        <f t="shared" si="19"/>
        <v>12.166666666666666</v>
      </c>
      <c r="AB209" s="31"/>
      <c r="AC209" s="31"/>
      <c r="AD209" s="31">
        <f t="shared" si="20"/>
        <v>0</v>
      </c>
      <c r="AE209" s="31"/>
      <c r="AF209" s="31"/>
      <c r="AG209" s="31"/>
      <c r="AH209" s="31"/>
      <c r="AI209" s="31"/>
      <c r="AJ209" s="31"/>
      <c r="AK209" s="31"/>
      <c r="AL209" s="31"/>
      <c r="AM209" s="31"/>
      <c r="AN209" s="1" t="s">
        <v>147</v>
      </c>
      <c r="AO209" s="32"/>
      <c r="AP209" s="96" t="s">
        <v>852</v>
      </c>
      <c r="AQ209" s="52" t="s">
        <v>4758</v>
      </c>
      <c r="AR209" s="45"/>
      <c r="AS209" s="45"/>
      <c r="AT209" s="32"/>
      <c r="AU209" s="32"/>
      <c r="AV209" s="32"/>
      <c r="AW209" s="32"/>
      <c r="AX209" s="32"/>
      <c r="AY209" s="32"/>
      <c r="AZ209" s="213"/>
      <c r="BA209" s="32"/>
      <c r="BB209" s="34" t="s">
        <v>2359</v>
      </c>
      <c r="BD209" s="34" t="str">
        <f t="shared" si="18"/>
        <v>lmorillo@uce.edu.ec;</v>
      </c>
    </row>
    <row r="210" spans="1:56" ht="45" x14ac:dyDescent="0.25">
      <c r="A210" s="29">
        <v>28</v>
      </c>
      <c r="B210" s="1">
        <v>206</v>
      </c>
      <c r="C210" s="98">
        <v>1001603339</v>
      </c>
      <c r="D210" s="68" t="s">
        <v>851</v>
      </c>
      <c r="E210" s="68" t="s">
        <v>850</v>
      </c>
      <c r="F210" s="1" t="s">
        <v>6</v>
      </c>
      <c r="G210" s="1" t="s">
        <v>3490</v>
      </c>
      <c r="H210" s="1" t="s">
        <v>849</v>
      </c>
      <c r="I210" s="1" t="s">
        <v>848</v>
      </c>
      <c r="J210" s="1" t="s">
        <v>2445</v>
      </c>
      <c r="K210" s="1"/>
      <c r="L210" s="8" t="s">
        <v>4247</v>
      </c>
      <c r="M210" s="9">
        <v>42979</v>
      </c>
      <c r="N210" s="9">
        <v>45170</v>
      </c>
      <c r="O210" s="1" t="s">
        <v>792</v>
      </c>
      <c r="P210" s="1" t="s">
        <v>427</v>
      </c>
      <c r="Q210" s="1" t="s">
        <v>791</v>
      </c>
      <c r="R210" s="1" t="s">
        <v>790</v>
      </c>
      <c r="S210" s="1"/>
      <c r="T210" s="1"/>
      <c r="U210" s="45"/>
      <c r="V210" s="4">
        <v>43420</v>
      </c>
      <c r="W210" s="4">
        <v>44515</v>
      </c>
      <c r="X210" s="31">
        <f t="shared" si="17"/>
        <v>36.5</v>
      </c>
      <c r="Y210" s="31"/>
      <c r="Z210" s="31"/>
      <c r="AA210" s="31">
        <f t="shared" si="19"/>
        <v>0</v>
      </c>
      <c r="AB210" s="31"/>
      <c r="AC210" s="31"/>
      <c r="AD210" s="31">
        <f t="shared" si="20"/>
        <v>0</v>
      </c>
      <c r="AE210" s="31"/>
      <c r="AF210" s="31"/>
      <c r="AG210" s="31"/>
      <c r="AH210" s="31"/>
      <c r="AI210" s="31"/>
      <c r="AJ210" s="31"/>
      <c r="AK210" s="31"/>
      <c r="AL210" s="31"/>
      <c r="AM210" s="31"/>
      <c r="AN210" s="1" t="s">
        <v>147</v>
      </c>
      <c r="AO210" s="32"/>
      <c r="AP210" s="244" t="s">
        <v>847</v>
      </c>
      <c r="AQ210" s="52"/>
      <c r="AR210" s="45"/>
      <c r="AS210" s="45"/>
      <c r="AT210" s="32"/>
      <c r="AU210" s="32"/>
      <c r="AV210" s="32"/>
      <c r="AW210" s="32"/>
      <c r="AX210" s="32"/>
      <c r="AY210" s="32"/>
      <c r="AZ210" s="213"/>
      <c r="BA210" s="32"/>
      <c r="BB210" s="34" t="s">
        <v>2359</v>
      </c>
      <c r="BD210" s="34" t="str">
        <f t="shared" si="18"/>
        <v>jmfolleco@uce.edu.ec;</v>
      </c>
    </row>
    <row r="211" spans="1:56" ht="45" x14ac:dyDescent="0.25">
      <c r="A211" s="29">
        <v>28</v>
      </c>
      <c r="B211" s="1">
        <v>207</v>
      </c>
      <c r="C211" s="70" t="s">
        <v>846</v>
      </c>
      <c r="D211" s="68" t="s">
        <v>845</v>
      </c>
      <c r="E211" s="68" t="s">
        <v>844</v>
      </c>
      <c r="F211" s="1" t="s">
        <v>19</v>
      </c>
      <c r="G211" s="1" t="s">
        <v>3493</v>
      </c>
      <c r="H211" s="68" t="s">
        <v>455</v>
      </c>
      <c r="I211" s="68" t="s">
        <v>843</v>
      </c>
      <c r="J211" s="1" t="s">
        <v>2445</v>
      </c>
      <c r="K211" s="1"/>
      <c r="L211" s="8" t="s">
        <v>4247</v>
      </c>
      <c r="M211" s="9">
        <v>42979</v>
      </c>
      <c r="N211" s="9">
        <v>45170</v>
      </c>
      <c r="O211" s="1" t="s">
        <v>792</v>
      </c>
      <c r="P211" s="1" t="s">
        <v>427</v>
      </c>
      <c r="Q211" s="1" t="s">
        <v>791</v>
      </c>
      <c r="R211" s="1" t="s">
        <v>790</v>
      </c>
      <c r="S211" s="1"/>
      <c r="T211" s="1"/>
      <c r="U211" s="45"/>
      <c r="V211" s="4">
        <v>43420</v>
      </c>
      <c r="W211" s="4">
        <v>44515</v>
      </c>
      <c r="X211" s="31">
        <f t="shared" si="17"/>
        <v>36.5</v>
      </c>
      <c r="Y211" s="4">
        <v>44517</v>
      </c>
      <c r="Z211" s="4">
        <v>44881</v>
      </c>
      <c r="AA211" s="31">
        <f t="shared" si="19"/>
        <v>12.133333333333333</v>
      </c>
      <c r="AB211" s="31"/>
      <c r="AC211" s="31"/>
      <c r="AD211" s="31">
        <f t="shared" si="20"/>
        <v>0</v>
      </c>
      <c r="AE211" s="31"/>
      <c r="AF211" s="31"/>
      <c r="AG211" s="31"/>
      <c r="AH211" s="31"/>
      <c r="AI211" s="31"/>
      <c r="AJ211" s="31"/>
      <c r="AK211" s="31"/>
      <c r="AL211" s="31"/>
      <c r="AM211" s="31"/>
      <c r="AN211" s="1" t="s">
        <v>147</v>
      </c>
      <c r="AO211" s="32"/>
      <c r="AP211" s="96" t="s">
        <v>842</v>
      </c>
      <c r="AQ211" s="52" t="s">
        <v>3817</v>
      </c>
      <c r="AR211" s="45"/>
      <c r="AS211" s="45"/>
      <c r="AT211" s="32"/>
      <c r="AU211" s="32"/>
      <c r="AV211" s="32"/>
      <c r="AW211" s="32"/>
      <c r="AX211" s="32"/>
      <c r="AY211" s="32"/>
      <c r="AZ211" s="213"/>
      <c r="BA211" s="32"/>
      <c r="BB211" s="34" t="s">
        <v>2359</v>
      </c>
      <c r="BD211" s="34" t="str">
        <f t="shared" si="18"/>
        <v>mgarcia@uce.edu.ec;</v>
      </c>
    </row>
    <row r="212" spans="1:56" ht="45" x14ac:dyDescent="0.25">
      <c r="A212" s="29">
        <v>28</v>
      </c>
      <c r="B212" s="1">
        <v>208</v>
      </c>
      <c r="C212" s="98">
        <v>1102843446</v>
      </c>
      <c r="D212" s="68" t="s">
        <v>841</v>
      </c>
      <c r="E212" s="68" t="s">
        <v>840</v>
      </c>
      <c r="F212" s="1" t="s">
        <v>6</v>
      </c>
      <c r="G212" s="1" t="s">
        <v>3532</v>
      </c>
      <c r="H212" s="1" t="s">
        <v>793</v>
      </c>
      <c r="I212" s="1" t="s">
        <v>839</v>
      </c>
      <c r="J212" s="1" t="s">
        <v>2445</v>
      </c>
      <c r="K212" s="1"/>
      <c r="L212" s="8" t="s">
        <v>4247</v>
      </c>
      <c r="M212" s="9">
        <v>42979</v>
      </c>
      <c r="N212" s="9">
        <v>45170</v>
      </c>
      <c r="O212" s="1" t="s">
        <v>792</v>
      </c>
      <c r="P212" s="1" t="s">
        <v>427</v>
      </c>
      <c r="Q212" s="1" t="s">
        <v>791</v>
      </c>
      <c r="R212" s="1" t="s">
        <v>790</v>
      </c>
      <c r="S212" s="1"/>
      <c r="T212" s="1"/>
      <c r="U212" s="45"/>
      <c r="V212" s="4">
        <v>43420</v>
      </c>
      <c r="W212" s="4">
        <v>44515</v>
      </c>
      <c r="X212" s="31">
        <f t="shared" si="17"/>
        <v>36.5</v>
      </c>
      <c r="Y212" s="4" t="s">
        <v>3144</v>
      </c>
      <c r="Z212" s="4">
        <v>44689</v>
      </c>
      <c r="AA212" s="31" t="e">
        <f t="shared" si="19"/>
        <v>#VALUE!</v>
      </c>
      <c r="AB212" s="4">
        <v>43535</v>
      </c>
      <c r="AC212" s="4">
        <v>45520</v>
      </c>
      <c r="AD212" s="31">
        <f t="shared" si="20"/>
        <v>66.166666666666671</v>
      </c>
      <c r="AE212" s="31"/>
      <c r="AF212" s="31"/>
      <c r="AG212" s="31"/>
      <c r="AH212" s="31"/>
      <c r="AI212" s="31"/>
      <c r="AJ212" s="31"/>
      <c r="AK212" s="31"/>
      <c r="AL212" s="31"/>
      <c r="AM212" s="31"/>
      <c r="AN212" s="1" t="s">
        <v>147</v>
      </c>
      <c r="AO212" s="32"/>
      <c r="AP212" s="96" t="s">
        <v>838</v>
      </c>
      <c r="AQ212" s="52" t="s">
        <v>3204</v>
      </c>
      <c r="AR212" s="1"/>
      <c r="AS212" s="1"/>
      <c r="AT212" s="32"/>
      <c r="AU212" s="32"/>
      <c r="AV212" s="32"/>
      <c r="AW212" s="32"/>
      <c r="AX212" s="32"/>
      <c r="AY212" s="32"/>
      <c r="AZ212" s="213"/>
      <c r="BA212" s="32"/>
      <c r="BB212" s="34" t="s">
        <v>2359</v>
      </c>
      <c r="BD212" s="34" t="str">
        <f t="shared" si="18"/>
        <v>spgranda@uce.edu.ec;</v>
      </c>
    </row>
    <row r="213" spans="1:56" ht="45" x14ac:dyDescent="0.25">
      <c r="A213" s="29">
        <v>28</v>
      </c>
      <c r="B213" s="1">
        <v>209</v>
      </c>
      <c r="C213" s="87">
        <v>1710471150</v>
      </c>
      <c r="D213" s="68" t="s">
        <v>240</v>
      </c>
      <c r="E213" s="68" t="s">
        <v>837</v>
      </c>
      <c r="F213" s="1" t="s">
        <v>19</v>
      </c>
      <c r="G213" s="1" t="s">
        <v>3536</v>
      </c>
      <c r="H213" s="68" t="s">
        <v>836</v>
      </c>
      <c r="I213" s="68" t="s">
        <v>835</v>
      </c>
      <c r="J213" s="1" t="s">
        <v>2445</v>
      </c>
      <c r="K213" s="1"/>
      <c r="L213" s="8" t="s">
        <v>4247</v>
      </c>
      <c r="M213" s="9">
        <v>42979</v>
      </c>
      <c r="N213" s="9">
        <v>45170</v>
      </c>
      <c r="O213" s="1" t="s">
        <v>792</v>
      </c>
      <c r="P213" s="1" t="s">
        <v>427</v>
      </c>
      <c r="Q213" s="1" t="s">
        <v>791</v>
      </c>
      <c r="R213" s="1" t="s">
        <v>790</v>
      </c>
      <c r="S213" s="1"/>
      <c r="T213" s="1"/>
      <c r="U213" s="45"/>
      <c r="V213" s="4">
        <v>43420</v>
      </c>
      <c r="W213" s="4">
        <v>44515</v>
      </c>
      <c r="X213" s="31">
        <f t="shared" si="17"/>
        <v>36.5</v>
      </c>
      <c r="Y213" s="31" t="s">
        <v>3144</v>
      </c>
      <c r="Z213" s="4">
        <v>44689</v>
      </c>
      <c r="AA213" s="31" t="e">
        <f t="shared" si="19"/>
        <v>#VALUE!</v>
      </c>
      <c r="AB213" s="4">
        <v>44690</v>
      </c>
      <c r="AC213" s="4">
        <v>45054</v>
      </c>
      <c r="AD213" s="31">
        <f t="shared" si="20"/>
        <v>12.133333333333333</v>
      </c>
      <c r="AE213" s="31"/>
      <c r="AF213" s="31"/>
      <c r="AG213" s="31"/>
      <c r="AH213" s="31"/>
      <c r="AI213" s="31"/>
      <c r="AJ213" s="31"/>
      <c r="AK213" s="31"/>
      <c r="AL213" s="31"/>
      <c r="AM213" s="31"/>
      <c r="AN213" s="1" t="s">
        <v>147</v>
      </c>
      <c r="AO213" s="32"/>
      <c r="AP213" s="96" t="s">
        <v>834</v>
      </c>
      <c r="AQ213" s="52" t="s">
        <v>3317</v>
      </c>
      <c r="AR213" s="1"/>
      <c r="AS213" s="1"/>
      <c r="AT213" s="32"/>
      <c r="AU213" s="32"/>
      <c r="AV213" s="32"/>
      <c r="AW213" s="32"/>
      <c r="AX213" s="32"/>
      <c r="AY213" s="32"/>
      <c r="AZ213" s="213"/>
      <c r="BA213" s="32"/>
      <c r="BB213" s="34" t="s">
        <v>2359</v>
      </c>
      <c r="BD213" s="34" t="str">
        <f t="shared" si="18"/>
        <v>djimbo@uce.edu.ec;</v>
      </c>
    </row>
    <row r="214" spans="1:56" ht="45" x14ac:dyDescent="0.25">
      <c r="A214" s="29">
        <v>28</v>
      </c>
      <c r="B214" s="1">
        <v>210</v>
      </c>
      <c r="C214" s="98">
        <v>1708186943</v>
      </c>
      <c r="D214" s="68" t="s">
        <v>833</v>
      </c>
      <c r="E214" s="68" t="s">
        <v>832</v>
      </c>
      <c r="F214" s="1" t="s">
        <v>6</v>
      </c>
      <c r="G214" s="1" t="s">
        <v>3540</v>
      </c>
      <c r="H214" s="1" t="s">
        <v>435</v>
      </c>
      <c r="I214" s="1" t="s">
        <v>831</v>
      </c>
      <c r="J214" s="1" t="s">
        <v>2445</v>
      </c>
      <c r="K214" s="1"/>
      <c r="L214" s="8" t="s">
        <v>4247</v>
      </c>
      <c r="M214" s="9">
        <v>42979</v>
      </c>
      <c r="N214" s="9">
        <v>45170</v>
      </c>
      <c r="O214" s="1" t="s">
        <v>792</v>
      </c>
      <c r="P214" s="1" t="s">
        <v>427</v>
      </c>
      <c r="Q214" s="1" t="s">
        <v>791</v>
      </c>
      <c r="R214" s="1" t="s">
        <v>790</v>
      </c>
      <c r="S214" s="1"/>
      <c r="T214" s="1"/>
      <c r="U214" s="45"/>
      <c r="V214" s="4">
        <v>43420</v>
      </c>
      <c r="W214" s="4">
        <v>44515</v>
      </c>
      <c r="X214" s="31">
        <f t="shared" si="17"/>
        <v>36.5</v>
      </c>
      <c r="Y214" s="31" t="s">
        <v>3144</v>
      </c>
      <c r="Z214" s="4">
        <v>44689</v>
      </c>
      <c r="AA214" s="31" t="e">
        <f t="shared" si="19"/>
        <v>#VALUE!</v>
      </c>
      <c r="AB214" s="4">
        <v>44690</v>
      </c>
      <c r="AC214" s="4">
        <v>45054</v>
      </c>
      <c r="AD214" s="31">
        <f t="shared" si="20"/>
        <v>12.133333333333333</v>
      </c>
      <c r="AE214" s="4">
        <v>43535</v>
      </c>
      <c r="AF214" s="4">
        <v>46022</v>
      </c>
      <c r="AG214" s="31"/>
      <c r="AH214" s="31"/>
      <c r="AI214" s="31"/>
      <c r="AJ214" s="31"/>
      <c r="AK214" s="31"/>
      <c r="AL214" s="31"/>
      <c r="AM214" s="31"/>
      <c r="AN214" s="1" t="s">
        <v>147</v>
      </c>
      <c r="AO214" s="32"/>
      <c r="AP214" s="96" t="s">
        <v>830</v>
      </c>
      <c r="AQ214" s="52" t="s">
        <v>3811</v>
      </c>
      <c r="AR214" s="1"/>
      <c r="AS214" s="1"/>
      <c r="AT214" s="32"/>
      <c r="AU214" s="32"/>
      <c r="AV214" s="32"/>
      <c r="AW214" s="32"/>
      <c r="AX214" s="32"/>
      <c r="AY214" s="32"/>
      <c r="AZ214" s="213"/>
      <c r="BA214" s="32"/>
      <c r="BB214" s="34" t="s">
        <v>2359</v>
      </c>
      <c r="BD214" s="34" t="str">
        <f t="shared" si="18"/>
        <v>jflasso@uce.edu.ec;</v>
      </c>
    </row>
    <row r="215" spans="1:56" ht="45" x14ac:dyDescent="0.25">
      <c r="A215" s="29">
        <v>28</v>
      </c>
      <c r="B215" s="1">
        <v>211</v>
      </c>
      <c r="C215" s="70" t="s">
        <v>829</v>
      </c>
      <c r="D215" s="68" t="s">
        <v>828</v>
      </c>
      <c r="E215" s="68" t="s">
        <v>827</v>
      </c>
      <c r="F215" s="1" t="s">
        <v>19</v>
      </c>
      <c r="G215" s="1" t="s">
        <v>3553</v>
      </c>
      <c r="H215" s="68" t="s">
        <v>826</v>
      </c>
      <c r="I215" s="68" t="s">
        <v>428</v>
      </c>
      <c r="J215" s="1" t="s">
        <v>2445</v>
      </c>
      <c r="K215" s="1"/>
      <c r="L215" s="8" t="s">
        <v>4247</v>
      </c>
      <c r="M215" s="9">
        <v>42979</v>
      </c>
      <c r="N215" s="9">
        <v>45170</v>
      </c>
      <c r="O215" s="1" t="s">
        <v>792</v>
      </c>
      <c r="P215" s="1" t="s">
        <v>427</v>
      </c>
      <c r="Q215" s="1" t="s">
        <v>791</v>
      </c>
      <c r="R215" s="1" t="s">
        <v>790</v>
      </c>
      <c r="S215" s="1"/>
      <c r="T215" s="1"/>
      <c r="U215" s="45"/>
      <c r="V215" s="4">
        <v>43420</v>
      </c>
      <c r="W215" s="4">
        <v>44515</v>
      </c>
      <c r="X215" s="31">
        <f t="shared" si="17"/>
        <v>36.5</v>
      </c>
      <c r="Y215" s="31" t="s">
        <v>3144</v>
      </c>
      <c r="Z215" s="4">
        <v>44689</v>
      </c>
      <c r="AA215" s="31" t="e">
        <f t="shared" si="19"/>
        <v>#VALUE!</v>
      </c>
      <c r="AB215" s="4">
        <v>44690</v>
      </c>
      <c r="AC215" s="4">
        <v>45055</v>
      </c>
      <c r="AD215" s="31">
        <f t="shared" si="20"/>
        <v>12.166666666666666</v>
      </c>
      <c r="AE215" s="31"/>
      <c r="AF215" s="31"/>
      <c r="AG215" s="31"/>
      <c r="AH215" s="31"/>
      <c r="AI215" s="31"/>
      <c r="AJ215" s="31"/>
      <c r="AK215" s="31"/>
      <c r="AL215" s="31"/>
      <c r="AM215" s="31"/>
      <c r="AN215" s="1" t="s">
        <v>147</v>
      </c>
      <c r="AO215" s="32"/>
      <c r="AP215" s="96" t="s">
        <v>825</v>
      </c>
      <c r="AQ215" s="52" t="s">
        <v>3205</v>
      </c>
      <c r="AR215" s="1"/>
      <c r="AS215" s="1"/>
      <c r="AT215" s="32"/>
      <c r="AU215" s="32"/>
      <c r="AV215" s="32"/>
      <c r="AW215" s="32"/>
      <c r="AX215" s="32"/>
      <c r="AY215" s="32"/>
      <c r="AZ215" s="213"/>
      <c r="BA215" s="32"/>
      <c r="BB215" s="34" t="s">
        <v>2359</v>
      </c>
      <c r="BD215" s="34" t="str">
        <f t="shared" si="18"/>
        <v>smperez@uce.edu.ec;</v>
      </c>
    </row>
    <row r="216" spans="1:56" ht="45" x14ac:dyDescent="0.25">
      <c r="A216" s="29">
        <v>28</v>
      </c>
      <c r="B216" s="1">
        <v>212</v>
      </c>
      <c r="C216" s="87">
        <v>1707028112</v>
      </c>
      <c r="D216" s="68" t="s">
        <v>795</v>
      </c>
      <c r="E216" s="68" t="s">
        <v>794</v>
      </c>
      <c r="F216" s="1" t="s">
        <v>6</v>
      </c>
      <c r="G216" s="1" t="s">
        <v>3546</v>
      </c>
      <c r="H216" s="68" t="s">
        <v>793</v>
      </c>
      <c r="I216" s="1" t="s">
        <v>311</v>
      </c>
      <c r="J216" s="1" t="s">
        <v>399</v>
      </c>
      <c r="K216" s="1"/>
      <c r="L216" s="8" t="s">
        <v>4247</v>
      </c>
      <c r="M216" s="9">
        <v>42979</v>
      </c>
      <c r="N216" s="9">
        <v>45170</v>
      </c>
      <c r="O216" s="1" t="s">
        <v>792</v>
      </c>
      <c r="P216" s="1" t="s">
        <v>427</v>
      </c>
      <c r="Q216" s="1" t="s">
        <v>791</v>
      </c>
      <c r="R216" s="1" t="s">
        <v>790</v>
      </c>
      <c r="S216" s="1"/>
      <c r="T216" s="1"/>
      <c r="U216" s="45"/>
      <c r="V216" s="4">
        <v>43525</v>
      </c>
      <c r="W216" s="4">
        <v>44621</v>
      </c>
      <c r="X216" s="31">
        <f t="shared" si="17"/>
        <v>36.533333333333331</v>
      </c>
      <c r="Y216" s="31" t="s">
        <v>3144</v>
      </c>
      <c r="Z216" s="4">
        <v>44797</v>
      </c>
      <c r="AA216" s="31" t="e">
        <f t="shared" si="19"/>
        <v>#VALUE!</v>
      </c>
      <c r="AB216" s="4">
        <v>44798</v>
      </c>
      <c r="AC216" s="4">
        <v>45162</v>
      </c>
      <c r="AD216" s="31">
        <f t="shared" si="20"/>
        <v>12.133333333333333</v>
      </c>
      <c r="AE216" s="31"/>
      <c r="AF216" s="31"/>
      <c r="AG216" s="31"/>
      <c r="AH216" s="31"/>
      <c r="AI216" s="31"/>
      <c r="AJ216" s="31"/>
      <c r="AK216" s="31"/>
      <c r="AL216" s="31"/>
      <c r="AM216" s="31"/>
      <c r="AN216" s="1" t="s">
        <v>147</v>
      </c>
      <c r="AO216" s="32"/>
      <c r="AP216" s="96" t="s">
        <v>789</v>
      </c>
      <c r="AQ216" s="52" t="s">
        <v>4069</v>
      </c>
      <c r="AR216" s="45"/>
      <c r="AS216" s="45"/>
      <c r="AT216" s="32"/>
      <c r="AU216" s="32"/>
      <c r="AV216" s="32"/>
      <c r="AW216" s="32"/>
      <c r="AX216" s="32"/>
      <c r="AY216" s="32"/>
      <c r="AZ216" s="213"/>
      <c r="BA216" s="32"/>
      <c r="BB216" s="34" t="s">
        <v>2359</v>
      </c>
      <c r="BD216" s="34" t="str">
        <f t="shared" si="18"/>
        <v>jatorres@uce.edu.ec;</v>
      </c>
    </row>
    <row r="217" spans="1:56" ht="33.75" x14ac:dyDescent="0.25">
      <c r="A217" s="29">
        <v>17</v>
      </c>
      <c r="B217" s="1">
        <v>213</v>
      </c>
      <c r="C217" s="30">
        <v>1705392031</v>
      </c>
      <c r="D217" s="1" t="s">
        <v>2083</v>
      </c>
      <c r="E217" s="1" t="s">
        <v>2082</v>
      </c>
      <c r="F217" s="1" t="s">
        <v>19</v>
      </c>
      <c r="G217" s="45" t="s">
        <v>3394</v>
      </c>
      <c r="H217" s="1" t="s">
        <v>202</v>
      </c>
      <c r="I217" s="1" t="s">
        <v>1801</v>
      </c>
      <c r="J217" s="1" t="s">
        <v>45</v>
      </c>
      <c r="K217" s="1" t="s">
        <v>152</v>
      </c>
      <c r="L217" s="1" t="s">
        <v>4248</v>
      </c>
      <c r="M217" s="3">
        <v>42611</v>
      </c>
      <c r="N217" s="3">
        <v>44072</v>
      </c>
      <c r="O217" s="1" t="s">
        <v>1630</v>
      </c>
      <c r="P217" s="1" t="s">
        <v>1629</v>
      </c>
      <c r="Q217" s="1" t="s">
        <v>1628</v>
      </c>
      <c r="R217" s="1" t="s">
        <v>1627</v>
      </c>
      <c r="S217" s="1"/>
      <c r="T217" s="1"/>
      <c r="U217" s="185" t="s">
        <v>2257</v>
      </c>
      <c r="V217" s="4">
        <v>42583</v>
      </c>
      <c r="W217" s="4">
        <v>43708</v>
      </c>
      <c r="X217" s="31">
        <f t="shared" si="17"/>
        <v>37.5</v>
      </c>
      <c r="Y217" s="4">
        <v>43709</v>
      </c>
      <c r="Z217" s="4">
        <v>43861</v>
      </c>
      <c r="AA217" s="31">
        <f t="shared" si="19"/>
        <v>5.0666666666666664</v>
      </c>
      <c r="AB217" s="31"/>
      <c r="AC217" s="31"/>
      <c r="AD217" s="31">
        <f t="shared" si="20"/>
        <v>0</v>
      </c>
      <c r="AE217" s="31"/>
      <c r="AF217" s="31"/>
      <c r="AG217" s="31"/>
      <c r="AH217" s="31"/>
      <c r="AI217" s="31"/>
      <c r="AJ217" s="31"/>
      <c r="AK217" s="31"/>
      <c r="AL217" s="31"/>
      <c r="AM217" s="31"/>
      <c r="AN217" s="1" t="s">
        <v>147</v>
      </c>
      <c r="AO217" s="32"/>
      <c r="AP217" s="1" t="s">
        <v>2081</v>
      </c>
      <c r="AQ217" s="52" t="s">
        <v>2401</v>
      </c>
      <c r="AR217" s="45"/>
      <c r="AS217" s="45"/>
      <c r="AT217" s="32" t="s">
        <v>4207</v>
      </c>
      <c r="AU217" s="45" t="s">
        <v>2925</v>
      </c>
      <c r="AV217" s="47">
        <v>43864</v>
      </c>
      <c r="AW217" s="32" t="s">
        <v>2954</v>
      </c>
      <c r="AX217" s="47">
        <v>46425</v>
      </c>
      <c r="AY217" s="32"/>
      <c r="AZ217" s="203">
        <v>5281176182</v>
      </c>
      <c r="BA217" s="148"/>
      <c r="BB217" s="34" t="s">
        <v>2359</v>
      </c>
      <c r="BD217" s="34" t="str">
        <f t="shared" si="18"/>
        <v>bmestrella@uce.edu.ec;</v>
      </c>
    </row>
    <row r="218" spans="1:56" ht="33.75" x14ac:dyDescent="0.25">
      <c r="A218" s="29">
        <v>17</v>
      </c>
      <c r="B218" s="1">
        <v>214</v>
      </c>
      <c r="C218" s="30">
        <v>1716294002</v>
      </c>
      <c r="D218" s="1" t="s">
        <v>1638</v>
      </c>
      <c r="E218" s="1" t="s">
        <v>1637</v>
      </c>
      <c r="F218" s="1" t="s">
        <v>19</v>
      </c>
      <c r="G218" s="45" t="s">
        <v>3479</v>
      </c>
      <c r="H218" s="1" t="s">
        <v>1636</v>
      </c>
      <c r="I218" s="1" t="s">
        <v>1635</v>
      </c>
      <c r="J218" s="1" t="s">
        <v>587</v>
      </c>
      <c r="K218" s="1" t="s">
        <v>587</v>
      </c>
      <c r="L218" s="1" t="s">
        <v>4248</v>
      </c>
      <c r="M218" s="3">
        <v>42611</v>
      </c>
      <c r="N218" s="3">
        <v>44072</v>
      </c>
      <c r="O218" s="1" t="s">
        <v>1630</v>
      </c>
      <c r="P218" s="1" t="s">
        <v>1629</v>
      </c>
      <c r="Q218" s="1" t="s">
        <v>1628</v>
      </c>
      <c r="R218" s="1" t="s">
        <v>1627</v>
      </c>
      <c r="S218" s="1"/>
      <c r="T218" s="1"/>
      <c r="U218" s="185" t="s">
        <v>2290</v>
      </c>
      <c r="V218" s="4">
        <v>42583</v>
      </c>
      <c r="W218" s="4">
        <v>44074</v>
      </c>
      <c r="X218" s="31">
        <f t="shared" si="17"/>
        <v>49.7</v>
      </c>
      <c r="Y218" s="4">
        <v>44075</v>
      </c>
      <c r="Z218" s="4">
        <v>44804</v>
      </c>
      <c r="AA218" s="31">
        <f t="shared" si="19"/>
        <v>24.3</v>
      </c>
      <c r="AB218" s="4">
        <v>44805</v>
      </c>
      <c r="AC218" s="4">
        <v>45169</v>
      </c>
      <c r="AD218" s="31">
        <f t="shared" si="20"/>
        <v>12.133333333333333</v>
      </c>
      <c r="AE218" s="4">
        <v>45170</v>
      </c>
      <c r="AF218" s="4">
        <v>45535</v>
      </c>
      <c r="AG218" s="4"/>
      <c r="AH218" s="4">
        <v>45536</v>
      </c>
      <c r="AI218" s="4">
        <v>45561</v>
      </c>
      <c r="AJ218" s="31"/>
      <c r="AK218" s="31"/>
      <c r="AL218" s="31"/>
      <c r="AM218" s="31"/>
      <c r="AN218" s="1" t="s">
        <v>147</v>
      </c>
      <c r="AO218" s="32">
        <v>1</v>
      </c>
      <c r="AP218" s="46" t="s">
        <v>1634</v>
      </c>
      <c r="AQ218" s="52" t="s">
        <v>5024</v>
      </c>
      <c r="AR218" s="1"/>
      <c r="AS218" s="45"/>
      <c r="AT218" s="32" t="s">
        <v>4207</v>
      </c>
      <c r="AU218" s="56" t="s">
        <v>5282</v>
      </c>
      <c r="AV218" s="47">
        <v>45574</v>
      </c>
      <c r="AW218" s="32" t="s">
        <v>5283</v>
      </c>
      <c r="AX218" s="47">
        <v>50044</v>
      </c>
      <c r="AY218" s="32"/>
      <c r="AZ218" s="213"/>
      <c r="BA218" s="32"/>
      <c r="BB218" s="34" t="s">
        <v>2359</v>
      </c>
      <c r="BD218" s="34" t="str">
        <f t="shared" si="18"/>
        <v>pmartinezl@uce.edu.ec;</v>
      </c>
    </row>
    <row r="219" spans="1:56" ht="33.75" x14ac:dyDescent="0.25">
      <c r="A219" s="29">
        <v>17</v>
      </c>
      <c r="B219" s="1">
        <v>215</v>
      </c>
      <c r="C219" s="30">
        <v>1710803998</v>
      </c>
      <c r="D219" s="1" t="s">
        <v>1633</v>
      </c>
      <c r="E219" s="1" t="s">
        <v>1632</v>
      </c>
      <c r="F219" s="1" t="s">
        <v>6</v>
      </c>
      <c r="G219" s="45" t="s">
        <v>3480</v>
      </c>
      <c r="H219" s="1" t="s">
        <v>202</v>
      </c>
      <c r="I219" s="1" t="s">
        <v>1631</v>
      </c>
      <c r="J219" s="1" t="s">
        <v>45</v>
      </c>
      <c r="K219" s="1" t="s">
        <v>152</v>
      </c>
      <c r="L219" s="1" t="s">
        <v>4248</v>
      </c>
      <c r="M219" s="3">
        <v>42611</v>
      </c>
      <c r="N219" s="3">
        <v>44072</v>
      </c>
      <c r="O219" s="1" t="s">
        <v>1630</v>
      </c>
      <c r="P219" s="1" t="s">
        <v>1629</v>
      </c>
      <c r="Q219" s="1" t="s">
        <v>1628</v>
      </c>
      <c r="R219" s="1" t="s">
        <v>1627</v>
      </c>
      <c r="S219" s="1" t="s">
        <v>4613</v>
      </c>
      <c r="T219" s="1" t="s">
        <v>4616</v>
      </c>
      <c r="U219" s="185" t="s">
        <v>2310</v>
      </c>
      <c r="V219" s="4">
        <v>42583</v>
      </c>
      <c r="W219" s="4">
        <v>44074</v>
      </c>
      <c r="X219" s="31">
        <f t="shared" si="17"/>
        <v>49.7</v>
      </c>
      <c r="Y219" s="31"/>
      <c r="Z219" s="31"/>
      <c r="AA219" s="31">
        <f t="shared" si="19"/>
        <v>0</v>
      </c>
      <c r="AB219" s="31"/>
      <c r="AC219" s="31"/>
      <c r="AD219" s="31">
        <f t="shared" si="20"/>
        <v>0</v>
      </c>
      <c r="AE219" s="31"/>
      <c r="AF219" s="31"/>
      <c r="AG219" s="31"/>
      <c r="AH219" s="31"/>
      <c r="AI219" s="31"/>
      <c r="AJ219" s="31"/>
      <c r="AK219" s="31"/>
      <c r="AL219" s="31"/>
      <c r="AM219" s="31"/>
      <c r="AN219" s="1" t="s">
        <v>147</v>
      </c>
      <c r="AO219" s="32"/>
      <c r="AP219" s="1" t="s">
        <v>1626</v>
      </c>
      <c r="AQ219" s="52" t="s">
        <v>4164</v>
      </c>
      <c r="AR219" s="56" t="s">
        <v>4996</v>
      </c>
      <c r="AS219" s="45"/>
      <c r="AT219" s="32"/>
      <c r="AU219" s="32"/>
      <c r="AV219" s="32"/>
      <c r="AW219" s="32"/>
      <c r="AX219" s="32"/>
      <c r="AY219" s="32"/>
      <c r="AZ219" s="213"/>
      <c r="BA219" s="32"/>
      <c r="BB219" s="34" t="s">
        <v>2359</v>
      </c>
      <c r="BD219" s="34" t="str">
        <f t="shared" si="18"/>
        <v>jmperez@uce.edu.ec;</v>
      </c>
    </row>
    <row r="220" spans="1:56" ht="33.75" x14ac:dyDescent="0.2">
      <c r="A220" s="29" t="s">
        <v>4249</v>
      </c>
      <c r="B220" s="1">
        <v>216</v>
      </c>
      <c r="C220" s="30">
        <v>1709826695</v>
      </c>
      <c r="D220" s="1" t="s">
        <v>1139</v>
      </c>
      <c r="E220" s="1" t="s">
        <v>1138</v>
      </c>
      <c r="F220" s="1" t="s">
        <v>6</v>
      </c>
      <c r="G220" s="1" t="s">
        <v>3396</v>
      </c>
      <c r="H220" s="1" t="s">
        <v>1137</v>
      </c>
      <c r="I220" s="1" t="s">
        <v>33</v>
      </c>
      <c r="J220" s="1" t="s">
        <v>55</v>
      </c>
      <c r="K220" s="1" t="s">
        <v>54</v>
      </c>
      <c r="L220" s="10" t="s">
        <v>4250</v>
      </c>
      <c r="M220" s="11">
        <v>42979</v>
      </c>
      <c r="N220" s="11">
        <v>44440</v>
      </c>
      <c r="O220" s="1" t="s">
        <v>1105</v>
      </c>
      <c r="P220" s="1" t="s">
        <v>248</v>
      </c>
      <c r="Q220" s="1" t="s">
        <v>1104</v>
      </c>
      <c r="R220" s="1" t="s">
        <v>274</v>
      </c>
      <c r="S220" s="1" t="s">
        <v>4613</v>
      </c>
      <c r="T220" s="1" t="s">
        <v>4616</v>
      </c>
      <c r="U220" s="184" t="s">
        <v>2231</v>
      </c>
      <c r="V220" s="4">
        <v>42979</v>
      </c>
      <c r="W220" s="4">
        <v>44439</v>
      </c>
      <c r="X220" s="31">
        <f t="shared" si="17"/>
        <v>48.666666666666664</v>
      </c>
      <c r="Y220" s="31"/>
      <c r="Z220" s="31"/>
      <c r="AA220" s="31">
        <f t="shared" si="19"/>
        <v>0</v>
      </c>
      <c r="AB220" s="31"/>
      <c r="AC220" s="31"/>
      <c r="AD220" s="31">
        <f t="shared" si="20"/>
        <v>0</v>
      </c>
      <c r="AE220" s="31"/>
      <c r="AF220" s="31"/>
      <c r="AG220" s="31"/>
      <c r="AH220" s="31"/>
      <c r="AI220" s="31"/>
      <c r="AJ220" s="31"/>
      <c r="AK220" s="31"/>
      <c r="AL220" s="31"/>
      <c r="AM220" s="31"/>
      <c r="AN220" s="1" t="s">
        <v>147</v>
      </c>
      <c r="AO220" s="32"/>
      <c r="AP220" s="144" t="s">
        <v>2812</v>
      </c>
      <c r="AQ220" s="52" t="s">
        <v>2813</v>
      </c>
      <c r="AR220" s="45"/>
      <c r="AS220" s="45"/>
      <c r="AT220" s="32" t="s">
        <v>4207</v>
      </c>
      <c r="AU220" s="45" t="s">
        <v>3021</v>
      </c>
      <c r="AV220" s="47">
        <v>43832</v>
      </c>
      <c r="AW220" s="32" t="s">
        <v>3022</v>
      </c>
      <c r="AX220" s="47">
        <v>45539</v>
      </c>
      <c r="AY220" s="32"/>
      <c r="AZ220" s="225">
        <v>4841220611</v>
      </c>
      <c r="BA220" s="155"/>
      <c r="BB220" s="34" t="s">
        <v>2359</v>
      </c>
      <c r="BD220" s="34" t="str">
        <f t="shared" si="18"/>
        <v>hbuitron@uce.edu.ec;</v>
      </c>
    </row>
    <row r="221" spans="1:56" ht="33.75" x14ac:dyDescent="0.2">
      <c r="A221" s="29" t="s">
        <v>4249</v>
      </c>
      <c r="B221" s="1">
        <v>217</v>
      </c>
      <c r="C221" s="30">
        <v>1709262297</v>
      </c>
      <c r="D221" s="1" t="s">
        <v>1136</v>
      </c>
      <c r="E221" s="1" t="s">
        <v>1135</v>
      </c>
      <c r="F221" s="1" t="s">
        <v>6</v>
      </c>
      <c r="G221" s="1" t="s">
        <v>3481</v>
      </c>
      <c r="H221" s="1" t="s">
        <v>62</v>
      </c>
      <c r="I221" s="1" t="s">
        <v>1110</v>
      </c>
      <c r="J221" s="1" t="s">
        <v>55</v>
      </c>
      <c r="K221" s="1" t="s">
        <v>54</v>
      </c>
      <c r="L221" s="10" t="s">
        <v>4250</v>
      </c>
      <c r="M221" s="11">
        <v>42979</v>
      </c>
      <c r="N221" s="11">
        <v>44440</v>
      </c>
      <c r="O221" s="1" t="s">
        <v>1105</v>
      </c>
      <c r="P221" s="1" t="s">
        <v>248</v>
      </c>
      <c r="Q221" s="1" t="s">
        <v>1104</v>
      </c>
      <c r="R221" s="1" t="s">
        <v>274</v>
      </c>
      <c r="S221" s="1"/>
      <c r="T221" s="1"/>
      <c r="U221" s="184" t="s">
        <v>2236</v>
      </c>
      <c r="V221" s="4">
        <v>42979</v>
      </c>
      <c r="W221" s="4">
        <v>44439</v>
      </c>
      <c r="X221" s="31">
        <f t="shared" si="17"/>
        <v>48.666666666666664</v>
      </c>
      <c r="Y221" s="31"/>
      <c r="Z221" s="31"/>
      <c r="AA221" s="31">
        <f t="shared" si="19"/>
        <v>0</v>
      </c>
      <c r="AB221" s="31"/>
      <c r="AC221" s="31"/>
      <c r="AD221" s="31">
        <f t="shared" si="20"/>
        <v>0</v>
      </c>
      <c r="AE221" s="31"/>
      <c r="AF221" s="31"/>
      <c r="AG221" s="31"/>
      <c r="AH221" s="31"/>
      <c r="AI221" s="31"/>
      <c r="AJ221" s="31"/>
      <c r="AK221" s="31"/>
      <c r="AL221" s="31"/>
      <c r="AM221" s="31"/>
      <c r="AN221" s="1" t="s">
        <v>147</v>
      </c>
      <c r="AO221" s="32"/>
      <c r="AP221" s="96" t="s">
        <v>1134</v>
      </c>
      <c r="AQ221" s="52"/>
      <c r="AR221" s="45"/>
      <c r="AS221" s="45"/>
      <c r="AT221" s="32" t="s">
        <v>4207</v>
      </c>
      <c r="AU221" s="39" t="s">
        <v>4800</v>
      </c>
      <c r="AV221" s="47">
        <v>44173</v>
      </c>
      <c r="AW221" s="32" t="s">
        <v>4801</v>
      </c>
      <c r="AX221" s="47">
        <v>46558</v>
      </c>
      <c r="AY221" s="32"/>
      <c r="AZ221" s="209">
        <v>4841216138</v>
      </c>
      <c r="BA221" s="154"/>
      <c r="BB221" s="34" t="s">
        <v>2359</v>
      </c>
      <c r="BD221" s="34" t="str">
        <f t="shared" si="18"/>
        <v>escamacho@uce.edu.ec ;</v>
      </c>
    </row>
    <row r="222" spans="1:56" ht="33.75" x14ac:dyDescent="0.2">
      <c r="A222" s="29" t="s">
        <v>4249</v>
      </c>
      <c r="B222" s="1">
        <v>218</v>
      </c>
      <c r="C222" s="30">
        <v>1714747373</v>
      </c>
      <c r="D222" s="1" t="s">
        <v>1133</v>
      </c>
      <c r="E222" s="1" t="s">
        <v>1132</v>
      </c>
      <c r="F222" s="1" t="s">
        <v>6</v>
      </c>
      <c r="G222" s="1" t="s">
        <v>3397</v>
      </c>
      <c r="H222" s="1" t="s">
        <v>1131</v>
      </c>
      <c r="I222" s="1" t="s">
        <v>1130</v>
      </c>
      <c r="J222" s="1" t="s">
        <v>55</v>
      </c>
      <c r="K222" s="1" t="s">
        <v>54</v>
      </c>
      <c r="L222" s="10" t="s">
        <v>4250</v>
      </c>
      <c r="M222" s="11">
        <v>42979</v>
      </c>
      <c r="N222" s="11">
        <v>44440</v>
      </c>
      <c r="O222" s="1" t="s">
        <v>1105</v>
      </c>
      <c r="P222" s="1" t="s">
        <v>248</v>
      </c>
      <c r="Q222" s="1" t="s">
        <v>1104</v>
      </c>
      <c r="R222" s="1" t="s">
        <v>274</v>
      </c>
      <c r="S222" s="1" t="s">
        <v>4613</v>
      </c>
      <c r="T222" s="1" t="s">
        <v>4616</v>
      </c>
      <c r="U222" s="184" t="s">
        <v>2243</v>
      </c>
      <c r="V222" s="4">
        <v>42979</v>
      </c>
      <c r="W222" s="4">
        <v>44439</v>
      </c>
      <c r="X222" s="31">
        <f t="shared" si="17"/>
        <v>48.666666666666664</v>
      </c>
      <c r="Y222" s="31"/>
      <c r="Z222" s="31"/>
      <c r="AA222" s="31">
        <f t="shared" si="19"/>
        <v>0</v>
      </c>
      <c r="AB222" s="31"/>
      <c r="AC222" s="31"/>
      <c r="AD222" s="31">
        <f t="shared" si="20"/>
        <v>0</v>
      </c>
      <c r="AE222" s="31"/>
      <c r="AF222" s="31"/>
      <c r="AG222" s="31"/>
      <c r="AH222" s="31"/>
      <c r="AI222" s="31"/>
      <c r="AJ222" s="31"/>
      <c r="AK222" s="31"/>
      <c r="AL222" s="31"/>
      <c r="AM222" s="31"/>
      <c r="AN222" s="1" t="s">
        <v>147</v>
      </c>
      <c r="AO222" s="32"/>
      <c r="AP222" s="145" t="s">
        <v>1129</v>
      </c>
      <c r="AQ222" s="52" t="s">
        <v>3045</v>
      </c>
      <c r="AR222" s="45"/>
      <c r="AS222" s="45"/>
      <c r="AT222" s="32" t="s">
        <v>4207</v>
      </c>
      <c r="AU222" s="45" t="s">
        <v>4661</v>
      </c>
      <c r="AV222" s="47">
        <v>43832</v>
      </c>
      <c r="AW222" s="32" t="s">
        <v>3022</v>
      </c>
      <c r="AX222" s="47">
        <v>45539</v>
      </c>
      <c r="AY222" s="32"/>
      <c r="AZ222" s="226">
        <v>4841196222</v>
      </c>
      <c r="BA222" s="217"/>
      <c r="BB222" s="34" t="s">
        <v>2359</v>
      </c>
      <c r="BD222" s="34" t="str">
        <f t="shared" si="18"/>
        <v>ksceron@uce.edu.ec;</v>
      </c>
    </row>
    <row r="223" spans="1:56" ht="33.75" x14ac:dyDescent="0.2">
      <c r="A223" s="29" t="s">
        <v>4249</v>
      </c>
      <c r="B223" s="1">
        <v>219</v>
      </c>
      <c r="C223" s="30">
        <v>201086329</v>
      </c>
      <c r="D223" s="1" t="s">
        <v>1128</v>
      </c>
      <c r="E223" s="1" t="s">
        <v>1127</v>
      </c>
      <c r="F223" s="1" t="s">
        <v>6</v>
      </c>
      <c r="G223" s="1" t="s">
        <v>3398</v>
      </c>
      <c r="H223" s="1" t="s">
        <v>1126</v>
      </c>
      <c r="I223" s="1" t="s">
        <v>1125</v>
      </c>
      <c r="J223" s="1" t="s">
        <v>55</v>
      </c>
      <c r="K223" s="1" t="s">
        <v>54</v>
      </c>
      <c r="L223" s="10" t="s">
        <v>4250</v>
      </c>
      <c r="M223" s="11">
        <v>42979</v>
      </c>
      <c r="N223" s="11">
        <v>44440</v>
      </c>
      <c r="O223" s="1" t="s">
        <v>1105</v>
      </c>
      <c r="P223" s="1" t="s">
        <v>248</v>
      </c>
      <c r="Q223" s="1" t="s">
        <v>1104</v>
      </c>
      <c r="R223" s="1" t="s">
        <v>274</v>
      </c>
      <c r="S223" s="1" t="s">
        <v>4613</v>
      </c>
      <c r="T223" s="1" t="s">
        <v>4616</v>
      </c>
      <c r="U223" s="184" t="s">
        <v>2309</v>
      </c>
      <c r="V223" s="4">
        <v>42979</v>
      </c>
      <c r="W223" s="4">
        <v>44439</v>
      </c>
      <c r="X223" s="31">
        <f t="shared" si="17"/>
        <v>48.666666666666664</v>
      </c>
      <c r="Y223" s="31"/>
      <c r="Z223" s="31"/>
      <c r="AA223" s="31">
        <f t="shared" si="19"/>
        <v>0</v>
      </c>
      <c r="AB223" s="31"/>
      <c r="AC223" s="31"/>
      <c r="AD223" s="31">
        <f t="shared" si="20"/>
        <v>0</v>
      </c>
      <c r="AE223" s="31"/>
      <c r="AF223" s="31"/>
      <c r="AG223" s="31"/>
      <c r="AH223" s="31"/>
      <c r="AI223" s="31"/>
      <c r="AJ223" s="31"/>
      <c r="AK223" s="31"/>
      <c r="AL223" s="31"/>
      <c r="AM223" s="31"/>
      <c r="AN223" s="1" t="s">
        <v>147</v>
      </c>
      <c r="AO223" s="32"/>
      <c r="AP223" s="96" t="s">
        <v>1124</v>
      </c>
      <c r="AQ223" s="52" t="s">
        <v>3049</v>
      </c>
      <c r="AR223" s="45"/>
      <c r="AS223" s="45"/>
      <c r="AT223" s="32" t="s">
        <v>4207</v>
      </c>
      <c r="AU223" s="99" t="s">
        <v>4063</v>
      </c>
      <c r="AV223" s="41">
        <v>44096</v>
      </c>
      <c r="AW223" s="41" t="s">
        <v>4064</v>
      </c>
      <c r="AX223" s="47">
        <v>46321</v>
      </c>
      <c r="AY223" s="100"/>
      <c r="AZ223" s="202">
        <v>4841216986</v>
      </c>
      <c r="BA223" s="99"/>
      <c r="BB223" s="34" t="s">
        <v>2359</v>
      </c>
      <c r="BD223" s="34" t="str">
        <f t="shared" si="18"/>
        <v>flparedes@uce.edu.ec;</v>
      </c>
    </row>
    <row r="224" spans="1:56" ht="33.75" x14ac:dyDescent="0.2">
      <c r="A224" s="29" t="s">
        <v>4249</v>
      </c>
      <c r="B224" s="1">
        <v>220</v>
      </c>
      <c r="C224" s="30">
        <v>502165640</v>
      </c>
      <c r="D224" s="1" t="s">
        <v>2360</v>
      </c>
      <c r="E224" s="1" t="s">
        <v>1123</v>
      </c>
      <c r="F224" s="1" t="s">
        <v>6</v>
      </c>
      <c r="G224" s="1" t="s">
        <v>3399</v>
      </c>
      <c r="H224" s="1" t="s">
        <v>62</v>
      </c>
      <c r="I224" s="1" t="s">
        <v>2361</v>
      </c>
      <c r="J224" s="1" t="s">
        <v>55</v>
      </c>
      <c r="K224" s="1" t="s">
        <v>54</v>
      </c>
      <c r="L224" s="10" t="s">
        <v>4250</v>
      </c>
      <c r="M224" s="11">
        <v>42979</v>
      </c>
      <c r="N224" s="11">
        <v>44440</v>
      </c>
      <c r="O224" s="1" t="s">
        <v>1105</v>
      </c>
      <c r="P224" s="1" t="s">
        <v>248</v>
      </c>
      <c r="Q224" s="1" t="s">
        <v>1104</v>
      </c>
      <c r="R224" s="1" t="s">
        <v>274</v>
      </c>
      <c r="S224" s="1"/>
      <c r="T224" s="1"/>
      <c r="U224" s="39" t="s">
        <v>3936</v>
      </c>
      <c r="V224" s="4">
        <v>42979</v>
      </c>
      <c r="W224" s="4">
        <v>44439</v>
      </c>
      <c r="X224" s="31">
        <f t="shared" si="17"/>
        <v>48.666666666666664</v>
      </c>
      <c r="Y224" s="31"/>
      <c r="Z224" s="31"/>
      <c r="AA224" s="31">
        <f t="shared" si="19"/>
        <v>0</v>
      </c>
      <c r="AB224" s="31"/>
      <c r="AC224" s="31"/>
      <c r="AD224" s="31">
        <f t="shared" si="20"/>
        <v>0</v>
      </c>
      <c r="AE224" s="31"/>
      <c r="AF224" s="31"/>
      <c r="AG224" s="31"/>
      <c r="AH224" s="31"/>
      <c r="AI224" s="31"/>
      <c r="AJ224" s="31"/>
      <c r="AK224" s="31"/>
      <c r="AL224" s="31"/>
      <c r="AM224" s="31"/>
      <c r="AN224" s="1" t="s">
        <v>147</v>
      </c>
      <c r="AO224" s="32"/>
      <c r="AP224" s="96" t="s">
        <v>1122</v>
      </c>
      <c r="AQ224" s="52" t="s">
        <v>3046</v>
      </c>
      <c r="AR224" s="45"/>
      <c r="AS224" s="45"/>
      <c r="AT224" s="32" t="s">
        <v>4207</v>
      </c>
      <c r="AU224" s="45" t="s">
        <v>3023</v>
      </c>
      <c r="AV224" s="47">
        <v>43832</v>
      </c>
      <c r="AW224" s="32" t="s">
        <v>3022</v>
      </c>
      <c r="AX224" s="47">
        <v>45539</v>
      </c>
      <c r="AY224" s="32"/>
      <c r="AZ224" s="202">
        <v>4841164456</v>
      </c>
      <c r="BA224" s="99"/>
      <c r="BB224" s="34" t="s">
        <v>2359</v>
      </c>
      <c r="BD224" s="34" t="str">
        <f t="shared" si="18"/>
        <v>kfvasquez@uce.edu.ec;</v>
      </c>
    </row>
    <row r="225" spans="1:56" ht="33.75" x14ac:dyDescent="0.25">
      <c r="A225" s="29" t="s">
        <v>4251</v>
      </c>
      <c r="B225" s="1">
        <v>221</v>
      </c>
      <c r="C225" s="30">
        <v>1710687409</v>
      </c>
      <c r="D225" s="1" t="s">
        <v>1119</v>
      </c>
      <c r="E225" s="1" t="s">
        <v>1118</v>
      </c>
      <c r="F225" s="1" t="s">
        <v>6</v>
      </c>
      <c r="G225" s="1" t="s">
        <v>3482</v>
      </c>
      <c r="H225" s="1" t="s">
        <v>62</v>
      </c>
      <c r="I225" s="1" t="s">
        <v>1117</v>
      </c>
      <c r="J225" s="1" t="s">
        <v>55</v>
      </c>
      <c r="K225" s="1" t="s">
        <v>54</v>
      </c>
      <c r="L225" s="10" t="s">
        <v>4250</v>
      </c>
      <c r="M225" s="11">
        <v>42979</v>
      </c>
      <c r="N225" s="11">
        <v>44440</v>
      </c>
      <c r="O225" s="1" t="s">
        <v>1105</v>
      </c>
      <c r="P225" s="1" t="s">
        <v>248</v>
      </c>
      <c r="Q225" s="1" t="s">
        <v>1104</v>
      </c>
      <c r="R225" s="1" t="s">
        <v>274</v>
      </c>
      <c r="S225" s="1"/>
      <c r="T225" s="1"/>
      <c r="U225" s="185" t="s">
        <v>2227</v>
      </c>
      <c r="V225" s="4">
        <v>42979</v>
      </c>
      <c r="W225" s="4">
        <v>44439</v>
      </c>
      <c r="X225" s="31">
        <f t="shared" si="17"/>
        <v>48.666666666666664</v>
      </c>
      <c r="Y225" s="4">
        <v>44440</v>
      </c>
      <c r="Z225" s="4">
        <v>44803</v>
      </c>
      <c r="AA225" s="31">
        <f t="shared" si="19"/>
        <v>12.1</v>
      </c>
      <c r="AB225" s="31"/>
      <c r="AC225" s="31"/>
      <c r="AD225" s="31">
        <f t="shared" si="20"/>
        <v>0</v>
      </c>
      <c r="AE225" s="31"/>
      <c r="AF225" s="31"/>
      <c r="AG225" s="31"/>
      <c r="AH225" s="31"/>
      <c r="AI225" s="31"/>
      <c r="AJ225" s="31"/>
      <c r="AK225" s="31"/>
      <c r="AL225" s="31"/>
      <c r="AM225" s="31"/>
      <c r="AN225" s="1" t="s">
        <v>147</v>
      </c>
      <c r="AO225" s="32"/>
      <c r="AP225" s="96" t="s">
        <v>1116</v>
      </c>
      <c r="AQ225" s="52" t="s">
        <v>5086</v>
      </c>
      <c r="AR225" s="1"/>
      <c r="AS225" s="45"/>
      <c r="AT225" s="32" t="s">
        <v>4207</v>
      </c>
      <c r="AU225" s="32"/>
      <c r="AV225" s="32"/>
      <c r="AW225" s="32"/>
      <c r="AX225" s="32"/>
      <c r="AY225" s="32"/>
      <c r="AZ225" s="213"/>
      <c r="BA225" s="32"/>
      <c r="BB225" s="34" t="s">
        <v>2359</v>
      </c>
      <c r="BD225" s="34" t="str">
        <f t="shared" si="18"/>
        <v>dlbonilla@uce.edu.ec;</v>
      </c>
    </row>
    <row r="226" spans="1:56" ht="33.75" x14ac:dyDescent="0.2">
      <c r="A226" s="29" t="s">
        <v>4251</v>
      </c>
      <c r="B226" s="1">
        <v>222</v>
      </c>
      <c r="C226" s="30">
        <v>1712517521</v>
      </c>
      <c r="D226" s="1" t="s">
        <v>1115</v>
      </c>
      <c r="E226" s="1" t="s">
        <v>1114</v>
      </c>
      <c r="F226" s="1" t="s">
        <v>6</v>
      </c>
      <c r="G226" s="1" t="s">
        <v>3400</v>
      </c>
      <c r="H226" s="1" t="s">
        <v>62</v>
      </c>
      <c r="I226" s="1" t="s">
        <v>1110</v>
      </c>
      <c r="J226" s="1" t="s">
        <v>55</v>
      </c>
      <c r="K226" s="1" t="s">
        <v>54</v>
      </c>
      <c r="L226" s="10" t="s">
        <v>4250</v>
      </c>
      <c r="M226" s="11">
        <v>42979</v>
      </c>
      <c r="N226" s="11">
        <v>44440</v>
      </c>
      <c r="O226" s="1" t="s">
        <v>1105</v>
      </c>
      <c r="P226" s="1" t="s">
        <v>248</v>
      </c>
      <c r="Q226" s="1" t="s">
        <v>1104</v>
      </c>
      <c r="R226" s="1" t="s">
        <v>274</v>
      </c>
      <c r="S226" s="1" t="s">
        <v>4613</v>
      </c>
      <c r="T226" s="1" t="s">
        <v>4616</v>
      </c>
      <c r="U226" s="39" t="s">
        <v>4330</v>
      </c>
      <c r="V226" s="4">
        <v>42979</v>
      </c>
      <c r="W226" s="4">
        <v>44439</v>
      </c>
      <c r="X226" s="31">
        <f t="shared" si="17"/>
        <v>48.666666666666664</v>
      </c>
      <c r="Y226" s="31"/>
      <c r="Z226" s="31"/>
      <c r="AA226" s="31">
        <f t="shared" si="19"/>
        <v>0</v>
      </c>
      <c r="AB226" s="31"/>
      <c r="AC226" s="31"/>
      <c r="AD226" s="31">
        <f t="shared" si="20"/>
        <v>0</v>
      </c>
      <c r="AE226" s="31"/>
      <c r="AF226" s="31"/>
      <c r="AG226" s="31"/>
      <c r="AH226" s="31"/>
      <c r="AI226" s="31"/>
      <c r="AJ226" s="31"/>
      <c r="AK226" s="31"/>
      <c r="AL226" s="31"/>
      <c r="AM226" s="31"/>
      <c r="AN226" s="1" t="s">
        <v>147</v>
      </c>
      <c r="AO226" s="32"/>
      <c r="AP226" s="96" t="s">
        <v>1113</v>
      </c>
      <c r="AQ226" s="52"/>
      <c r="AR226" s="45"/>
      <c r="AS226" s="45"/>
      <c r="AT226" s="32" t="s">
        <v>4207</v>
      </c>
      <c r="AU226" s="129" t="s">
        <v>5093</v>
      </c>
      <c r="AV226" s="47">
        <v>44128</v>
      </c>
      <c r="AW226" s="32" t="s">
        <v>5094</v>
      </c>
      <c r="AX226" s="47">
        <v>46425</v>
      </c>
      <c r="AY226" s="32"/>
      <c r="AZ226" s="209">
        <v>4841211381</v>
      </c>
      <c r="BA226" s="154"/>
      <c r="BB226" s="34" t="s">
        <v>2359</v>
      </c>
      <c r="BD226" s="34" t="str">
        <f t="shared" si="18"/>
        <v>jecoronel@uce.edu.ec;</v>
      </c>
    </row>
    <row r="227" spans="1:56" ht="33.75" x14ac:dyDescent="0.25">
      <c r="A227" s="29" t="s">
        <v>4251</v>
      </c>
      <c r="B227" s="1">
        <v>223</v>
      </c>
      <c r="C227" s="30">
        <v>1711723609</v>
      </c>
      <c r="D227" s="1" t="s">
        <v>1112</v>
      </c>
      <c r="E227" s="1" t="s">
        <v>1111</v>
      </c>
      <c r="F227" s="1" t="s">
        <v>6</v>
      </c>
      <c r="G227" s="1" t="s">
        <v>3401</v>
      </c>
      <c r="H227" s="1" t="s">
        <v>62</v>
      </c>
      <c r="I227" s="1" t="s">
        <v>1110</v>
      </c>
      <c r="J227" s="1" t="s">
        <v>55</v>
      </c>
      <c r="K227" s="1" t="s">
        <v>54</v>
      </c>
      <c r="L227" s="10" t="s">
        <v>4250</v>
      </c>
      <c r="M227" s="11">
        <v>42979</v>
      </c>
      <c r="N227" s="11">
        <v>44440</v>
      </c>
      <c r="O227" s="1" t="s">
        <v>1105</v>
      </c>
      <c r="P227" s="1" t="s">
        <v>248</v>
      </c>
      <c r="Q227" s="1" t="s">
        <v>1104</v>
      </c>
      <c r="R227" s="1" t="s">
        <v>274</v>
      </c>
      <c r="S227" s="1"/>
      <c r="T227" s="1"/>
      <c r="U227" s="184" t="s">
        <v>4690</v>
      </c>
      <c r="V227" s="4">
        <v>42979</v>
      </c>
      <c r="W227" s="4">
        <v>44439</v>
      </c>
      <c r="X227" s="31">
        <f t="shared" si="17"/>
        <v>48.666666666666664</v>
      </c>
      <c r="Y227" s="31"/>
      <c r="Z227" s="31"/>
      <c r="AA227" s="31">
        <f t="shared" si="19"/>
        <v>0</v>
      </c>
      <c r="AB227" s="31"/>
      <c r="AC227" s="31"/>
      <c r="AD227" s="31">
        <f t="shared" si="20"/>
        <v>0</v>
      </c>
      <c r="AE227" s="31"/>
      <c r="AF227" s="31"/>
      <c r="AG227" s="31"/>
      <c r="AH227" s="31"/>
      <c r="AI227" s="31"/>
      <c r="AJ227" s="31"/>
      <c r="AK227" s="31"/>
      <c r="AL227" s="31"/>
      <c r="AM227" s="31"/>
      <c r="AN227" s="1" t="s">
        <v>147</v>
      </c>
      <c r="AO227" s="32"/>
      <c r="AP227" s="96" t="s">
        <v>1109</v>
      </c>
      <c r="AQ227" s="52"/>
      <c r="AR227" s="45"/>
      <c r="AS227" s="45"/>
      <c r="AT227" s="32" t="s">
        <v>4207</v>
      </c>
      <c r="AU227" s="45" t="s">
        <v>3163</v>
      </c>
      <c r="AV227" s="47">
        <v>44173</v>
      </c>
      <c r="AW227" s="32" t="s">
        <v>3164</v>
      </c>
      <c r="AX227" s="47">
        <v>46560</v>
      </c>
      <c r="AY227" s="32"/>
      <c r="AZ227" s="203">
        <v>4841210982</v>
      </c>
      <c r="BA227" s="148"/>
      <c r="BB227" s="34" t="s">
        <v>2359</v>
      </c>
      <c r="BD227" s="34" t="str">
        <f t="shared" si="18"/>
        <v>mjgonzalezg@uce.edu.ec;</v>
      </c>
    </row>
    <row r="228" spans="1:56" ht="33.75" x14ac:dyDescent="0.2">
      <c r="A228" s="29" t="s">
        <v>4251</v>
      </c>
      <c r="B228" s="1">
        <v>224</v>
      </c>
      <c r="C228" s="30">
        <v>1719152611</v>
      </c>
      <c r="D228" s="1" t="s">
        <v>1108</v>
      </c>
      <c r="E228" s="1" t="s">
        <v>1107</v>
      </c>
      <c r="F228" s="1" t="s">
        <v>19</v>
      </c>
      <c r="G228" s="1" t="s">
        <v>3402</v>
      </c>
      <c r="H228" s="1" t="s">
        <v>57</v>
      </c>
      <c r="I228" s="1" t="s">
        <v>1106</v>
      </c>
      <c r="J228" s="1" t="s">
        <v>55</v>
      </c>
      <c r="K228" s="1" t="s">
        <v>54</v>
      </c>
      <c r="L228" s="10" t="s">
        <v>4250</v>
      </c>
      <c r="M228" s="11">
        <v>42979</v>
      </c>
      <c r="N228" s="11">
        <v>44440</v>
      </c>
      <c r="O228" s="1" t="s">
        <v>1105</v>
      </c>
      <c r="P228" s="1" t="s">
        <v>248</v>
      </c>
      <c r="Q228" s="1" t="s">
        <v>1104</v>
      </c>
      <c r="R228" s="1" t="s">
        <v>274</v>
      </c>
      <c r="S228" s="1"/>
      <c r="T228" s="1"/>
      <c r="U228" s="184" t="s">
        <v>4689</v>
      </c>
      <c r="V228" s="4">
        <v>42979</v>
      </c>
      <c r="W228" s="4">
        <v>44439</v>
      </c>
      <c r="X228" s="31">
        <f t="shared" si="17"/>
        <v>48.666666666666664</v>
      </c>
      <c r="Y228" s="31"/>
      <c r="Z228" s="31"/>
      <c r="AA228" s="31">
        <f t="shared" si="19"/>
        <v>0</v>
      </c>
      <c r="AB228" s="31"/>
      <c r="AC228" s="31"/>
      <c r="AD228" s="31">
        <f t="shared" si="20"/>
        <v>0</v>
      </c>
      <c r="AE228" s="31"/>
      <c r="AF228" s="31"/>
      <c r="AG228" s="31"/>
      <c r="AH228" s="31"/>
      <c r="AI228" s="31"/>
      <c r="AJ228" s="31"/>
      <c r="AK228" s="31"/>
      <c r="AL228" s="31"/>
      <c r="AM228" s="31"/>
      <c r="AN228" s="1" t="s">
        <v>147</v>
      </c>
      <c r="AO228" s="32"/>
      <c r="AP228" s="96" t="s">
        <v>1103</v>
      </c>
      <c r="AQ228" s="52"/>
      <c r="AR228" s="45"/>
      <c r="AS228" s="45"/>
      <c r="AT228" s="32" t="s">
        <v>4207</v>
      </c>
      <c r="AU228" s="45" t="s">
        <v>4065</v>
      </c>
      <c r="AV228" s="47">
        <v>44095</v>
      </c>
      <c r="AW228" s="32" t="s">
        <v>3313</v>
      </c>
      <c r="AX228" s="47">
        <v>46326</v>
      </c>
      <c r="AY228" s="32"/>
      <c r="AZ228" s="209">
        <v>4841217361</v>
      </c>
      <c r="BA228" s="154"/>
      <c r="BB228" s="34" t="s">
        <v>2359</v>
      </c>
      <c r="BD228" s="34" t="str">
        <f t="shared" si="18"/>
        <v>miorquera@uce.edu.ec;</v>
      </c>
    </row>
    <row r="229" spans="1:56" ht="33.75" x14ac:dyDescent="0.2">
      <c r="A229" s="29" t="s">
        <v>4251</v>
      </c>
      <c r="B229" s="1">
        <v>225</v>
      </c>
      <c r="C229" s="30">
        <v>1717792657</v>
      </c>
      <c r="D229" s="1" t="s">
        <v>1121</v>
      </c>
      <c r="E229" s="1" t="s">
        <v>1120</v>
      </c>
      <c r="F229" s="1" t="s">
        <v>6</v>
      </c>
      <c r="G229" s="1" t="s">
        <v>3403</v>
      </c>
      <c r="H229" s="1" t="s">
        <v>62</v>
      </c>
      <c r="I229" s="1" t="s">
        <v>1110</v>
      </c>
      <c r="J229" s="1" t="s">
        <v>55</v>
      </c>
      <c r="K229" s="1" t="s">
        <v>54</v>
      </c>
      <c r="L229" s="10" t="s">
        <v>4250</v>
      </c>
      <c r="M229" s="11">
        <v>42979</v>
      </c>
      <c r="N229" s="11">
        <v>44440</v>
      </c>
      <c r="O229" s="1" t="s">
        <v>1105</v>
      </c>
      <c r="P229" s="1" t="s">
        <v>248</v>
      </c>
      <c r="Q229" s="1" t="s">
        <v>1104</v>
      </c>
      <c r="R229" s="1" t="s">
        <v>274</v>
      </c>
      <c r="S229" s="1"/>
      <c r="T229" s="1"/>
      <c r="U229" s="39" t="s">
        <v>3937</v>
      </c>
      <c r="V229" s="4">
        <v>42979</v>
      </c>
      <c r="W229" s="4">
        <v>44439</v>
      </c>
      <c r="X229" s="31">
        <f t="shared" si="17"/>
        <v>48.666666666666664</v>
      </c>
      <c r="Y229" s="31"/>
      <c r="Z229" s="31"/>
      <c r="AA229" s="31">
        <f t="shared" si="19"/>
        <v>0</v>
      </c>
      <c r="AB229" s="31"/>
      <c r="AC229" s="31"/>
      <c r="AD229" s="31">
        <f t="shared" si="20"/>
        <v>0</v>
      </c>
      <c r="AE229" s="31"/>
      <c r="AF229" s="31"/>
      <c r="AG229" s="31"/>
      <c r="AH229" s="31"/>
      <c r="AI229" s="31"/>
      <c r="AJ229" s="31"/>
      <c r="AK229" s="31"/>
      <c r="AL229" s="31"/>
      <c r="AM229" s="31"/>
      <c r="AN229" s="1" t="s">
        <v>147</v>
      </c>
      <c r="AO229" s="32"/>
      <c r="AP229" s="144" t="s">
        <v>2732</v>
      </c>
      <c r="AQ229" s="52" t="s">
        <v>2740</v>
      </c>
      <c r="AR229" s="45"/>
      <c r="AS229" s="45"/>
      <c r="AT229" s="32" t="s">
        <v>4207</v>
      </c>
      <c r="AU229" s="45" t="s">
        <v>3024</v>
      </c>
      <c r="AV229" s="47">
        <v>43832</v>
      </c>
      <c r="AW229" s="32" t="s">
        <v>3022</v>
      </c>
      <c r="AX229" s="47">
        <v>45539</v>
      </c>
      <c r="AY229" s="32"/>
      <c r="AZ229" s="209">
        <v>4841220613</v>
      </c>
      <c r="BA229" s="154"/>
      <c r="BB229" s="34" t="s">
        <v>2359</v>
      </c>
      <c r="BD229" s="34" t="str">
        <f t="shared" si="18"/>
        <v>sabermeo@uce.edu.ec;</v>
      </c>
    </row>
    <row r="230" spans="1:56" s="88" customFormat="1" ht="33.75" x14ac:dyDescent="0.25">
      <c r="A230" s="29">
        <v>34</v>
      </c>
      <c r="B230" s="1">
        <v>226</v>
      </c>
      <c r="C230" s="69" t="s">
        <v>341</v>
      </c>
      <c r="D230" s="1" t="s">
        <v>340</v>
      </c>
      <c r="E230" s="1" t="s">
        <v>339</v>
      </c>
      <c r="F230" s="1" t="s">
        <v>19</v>
      </c>
      <c r="G230" s="1" t="s">
        <v>3590</v>
      </c>
      <c r="H230" s="68" t="s">
        <v>338</v>
      </c>
      <c r="I230" s="68" t="s">
        <v>337</v>
      </c>
      <c r="J230" s="1" t="s">
        <v>98</v>
      </c>
      <c r="K230" s="1" t="s">
        <v>336</v>
      </c>
      <c r="L230" s="1" t="s">
        <v>4250</v>
      </c>
      <c r="M230" s="3">
        <v>43536</v>
      </c>
      <c r="N230" s="3">
        <v>44632</v>
      </c>
      <c r="O230" s="1" t="s">
        <v>276</v>
      </c>
      <c r="P230" s="1" t="s">
        <v>248</v>
      </c>
      <c r="Q230" s="1" t="s">
        <v>275</v>
      </c>
      <c r="R230" s="1" t="s">
        <v>274</v>
      </c>
      <c r="S230" s="1" t="s">
        <v>4584</v>
      </c>
      <c r="T230" s="1" t="s">
        <v>4585</v>
      </c>
      <c r="U230" s="1" t="s">
        <v>3043</v>
      </c>
      <c r="V230" s="4">
        <v>43709</v>
      </c>
      <c r="W230" s="4">
        <v>45170</v>
      </c>
      <c r="X230" s="31">
        <f t="shared" si="17"/>
        <v>48.7</v>
      </c>
      <c r="Y230" s="31"/>
      <c r="Z230" s="31"/>
      <c r="AA230" s="31">
        <f t="shared" si="19"/>
        <v>0</v>
      </c>
      <c r="AB230" s="31"/>
      <c r="AC230" s="31"/>
      <c r="AD230" s="31">
        <f t="shared" si="20"/>
        <v>0</v>
      </c>
      <c r="AE230" s="31"/>
      <c r="AF230" s="31"/>
      <c r="AG230" s="31"/>
      <c r="AH230" s="31"/>
      <c r="AI230" s="31"/>
      <c r="AJ230" s="31"/>
      <c r="AK230" s="31"/>
      <c r="AL230" s="31"/>
      <c r="AM230" s="31"/>
      <c r="AN230" s="1" t="s">
        <v>147</v>
      </c>
      <c r="AO230" s="32"/>
      <c r="AP230" s="96" t="s">
        <v>335</v>
      </c>
      <c r="AQ230" s="52" t="s">
        <v>334</v>
      </c>
      <c r="AR230" s="45"/>
      <c r="AS230" s="45"/>
      <c r="AT230" s="51" t="s">
        <v>4305</v>
      </c>
      <c r="AU230" s="56" t="s">
        <v>4787</v>
      </c>
      <c r="AV230" s="104">
        <v>45075</v>
      </c>
      <c r="AW230" s="51" t="s">
        <v>4788</v>
      </c>
      <c r="AX230" s="104">
        <v>47811</v>
      </c>
      <c r="AY230" s="51"/>
      <c r="AZ230" s="214"/>
      <c r="BA230" s="51"/>
      <c r="BB230" s="34" t="s">
        <v>2359</v>
      </c>
      <c r="BD230" s="34" t="str">
        <f t="shared" si="18"/>
        <v>mpalmeida@uce.edu.ec;</v>
      </c>
    </row>
    <row r="231" spans="1:56" ht="33.75" x14ac:dyDescent="0.25">
      <c r="A231" s="29">
        <v>34</v>
      </c>
      <c r="B231" s="1">
        <v>227</v>
      </c>
      <c r="C231" s="69" t="s">
        <v>333</v>
      </c>
      <c r="D231" s="1" t="s">
        <v>332</v>
      </c>
      <c r="E231" s="1" t="s">
        <v>331</v>
      </c>
      <c r="F231" s="1" t="s">
        <v>6</v>
      </c>
      <c r="G231" s="1" t="s">
        <v>3591</v>
      </c>
      <c r="H231" s="68" t="s">
        <v>330</v>
      </c>
      <c r="I231" s="68" t="s">
        <v>329</v>
      </c>
      <c r="J231" s="1" t="s">
        <v>48</v>
      </c>
      <c r="K231" s="1" t="s">
        <v>47</v>
      </c>
      <c r="L231" s="1" t="s">
        <v>4250</v>
      </c>
      <c r="M231" s="3">
        <v>43536</v>
      </c>
      <c r="N231" s="3">
        <v>44632</v>
      </c>
      <c r="O231" s="1" t="s">
        <v>276</v>
      </c>
      <c r="P231" s="1" t="s">
        <v>248</v>
      </c>
      <c r="Q231" s="1" t="s">
        <v>275</v>
      </c>
      <c r="R231" s="1" t="s">
        <v>274</v>
      </c>
      <c r="S231" s="1" t="s">
        <v>4591</v>
      </c>
      <c r="T231" s="1" t="s">
        <v>4592</v>
      </c>
      <c r="U231" s="1" t="s">
        <v>3052</v>
      </c>
      <c r="V231" s="4">
        <v>43709</v>
      </c>
      <c r="W231" s="4">
        <v>45170</v>
      </c>
      <c r="X231" s="31">
        <f t="shared" si="17"/>
        <v>48.7</v>
      </c>
      <c r="Y231" s="4">
        <v>45171</v>
      </c>
      <c r="Z231" s="4">
        <v>45536</v>
      </c>
      <c r="AA231" s="31">
        <f t="shared" si="19"/>
        <v>12.166666666666666</v>
      </c>
      <c r="AB231" s="4">
        <v>45537</v>
      </c>
      <c r="AC231" s="4">
        <v>45638</v>
      </c>
      <c r="AD231" s="31">
        <f t="shared" si="20"/>
        <v>3.3666666666666667</v>
      </c>
      <c r="AE231" s="4">
        <v>45639</v>
      </c>
      <c r="AF231" s="4">
        <v>45849</v>
      </c>
      <c r="AG231" s="31"/>
      <c r="AH231" s="31"/>
      <c r="AI231" s="31"/>
      <c r="AJ231" s="31"/>
      <c r="AK231" s="31"/>
      <c r="AL231" s="31"/>
      <c r="AM231" s="31"/>
      <c r="AN231" s="1" t="s">
        <v>147</v>
      </c>
      <c r="AO231" s="32"/>
      <c r="AP231" s="96" t="s">
        <v>328</v>
      </c>
      <c r="AQ231" s="52" t="s">
        <v>327</v>
      </c>
      <c r="AR231" s="1"/>
      <c r="AS231" s="1"/>
      <c r="AT231" s="32"/>
      <c r="AU231" s="32"/>
      <c r="AV231" s="32"/>
      <c r="AW231" s="32"/>
      <c r="AX231" s="32"/>
      <c r="AY231" s="32"/>
      <c r="AZ231" s="213"/>
      <c r="BA231" s="32"/>
      <c r="BB231" s="34" t="s">
        <v>2359</v>
      </c>
      <c r="BD231" s="34" t="str">
        <f t="shared" si="18"/>
        <v>cachavezo@uce.edu.ec;</v>
      </c>
    </row>
    <row r="232" spans="1:56" ht="33.75" x14ac:dyDescent="0.25">
      <c r="A232" s="29">
        <v>34</v>
      </c>
      <c r="B232" s="1">
        <v>228</v>
      </c>
      <c r="C232" s="56">
        <v>1712569852</v>
      </c>
      <c r="D232" s="1" t="s">
        <v>326</v>
      </c>
      <c r="E232" s="1" t="s">
        <v>325</v>
      </c>
      <c r="F232" s="1" t="s">
        <v>279</v>
      </c>
      <c r="G232" s="1" t="s">
        <v>3592</v>
      </c>
      <c r="H232" s="68" t="s">
        <v>285</v>
      </c>
      <c r="I232" s="68" t="s">
        <v>324</v>
      </c>
      <c r="J232" s="1" t="s">
        <v>55</v>
      </c>
      <c r="K232" s="1" t="s">
        <v>54</v>
      </c>
      <c r="L232" s="1" t="s">
        <v>4250</v>
      </c>
      <c r="M232" s="3">
        <v>43536</v>
      </c>
      <c r="N232" s="3">
        <v>44632</v>
      </c>
      <c r="O232" s="1" t="s">
        <v>276</v>
      </c>
      <c r="P232" s="1" t="s">
        <v>248</v>
      </c>
      <c r="Q232" s="1" t="s">
        <v>275</v>
      </c>
      <c r="R232" s="1" t="s">
        <v>274</v>
      </c>
      <c r="S232" s="1" t="s">
        <v>4570</v>
      </c>
      <c r="T232" s="1" t="s">
        <v>4569</v>
      </c>
      <c r="U232" s="1" t="s">
        <v>3027</v>
      </c>
      <c r="V232" s="4">
        <v>43709</v>
      </c>
      <c r="W232" s="4">
        <v>45170</v>
      </c>
      <c r="X232" s="31">
        <f t="shared" si="17"/>
        <v>48.7</v>
      </c>
      <c r="Y232" s="4">
        <v>45171</v>
      </c>
      <c r="Z232" s="4">
        <v>45536</v>
      </c>
      <c r="AA232" s="31">
        <f t="shared" si="19"/>
        <v>12.166666666666666</v>
      </c>
      <c r="AB232" s="4">
        <v>45537</v>
      </c>
      <c r="AC232" s="4">
        <v>45849</v>
      </c>
      <c r="AD232" s="31">
        <f t="shared" si="20"/>
        <v>10.4</v>
      </c>
      <c r="AE232" s="31"/>
      <c r="AF232" s="31"/>
      <c r="AG232" s="31"/>
      <c r="AH232" s="31"/>
      <c r="AI232" s="31"/>
      <c r="AJ232" s="31"/>
      <c r="AK232" s="31"/>
      <c r="AL232" s="31"/>
      <c r="AM232" s="31"/>
      <c r="AN232" s="1" t="s">
        <v>147</v>
      </c>
      <c r="AO232" s="32"/>
      <c r="AP232" s="96" t="s">
        <v>323</v>
      </c>
      <c r="AQ232" s="52" t="s">
        <v>322</v>
      </c>
      <c r="AR232" s="45"/>
      <c r="AS232" s="45"/>
      <c r="AT232" s="32"/>
      <c r="AU232" s="32"/>
      <c r="AV232" s="32"/>
      <c r="AW232" s="32"/>
      <c r="AX232" s="32"/>
      <c r="AY232" s="32"/>
      <c r="AZ232" s="213"/>
      <c r="BA232" s="32"/>
      <c r="BB232" s="34" t="s">
        <v>2359</v>
      </c>
      <c r="BD232" s="34" t="str">
        <f t="shared" si="18"/>
        <v>meduran@uce.edu.ec;</v>
      </c>
    </row>
    <row r="233" spans="1:56" ht="33.75" x14ac:dyDescent="0.2">
      <c r="A233" s="29">
        <v>34</v>
      </c>
      <c r="B233" s="1">
        <v>229</v>
      </c>
      <c r="C233" s="56">
        <v>1716895139</v>
      </c>
      <c r="D233" s="1" t="s">
        <v>321</v>
      </c>
      <c r="E233" s="1" t="s">
        <v>320</v>
      </c>
      <c r="F233" s="1" t="s">
        <v>19</v>
      </c>
      <c r="G233" s="1" t="s">
        <v>3593</v>
      </c>
      <c r="H233" s="68" t="s">
        <v>319</v>
      </c>
      <c r="I233" s="68" t="s">
        <v>318</v>
      </c>
      <c r="J233" s="1" t="s">
        <v>55</v>
      </c>
      <c r="K233" s="1"/>
      <c r="L233" s="1" t="s">
        <v>4250</v>
      </c>
      <c r="M233" s="3">
        <v>43536</v>
      </c>
      <c r="N233" s="3">
        <v>44632</v>
      </c>
      <c r="O233" s="1" t="s">
        <v>276</v>
      </c>
      <c r="P233" s="1" t="s">
        <v>248</v>
      </c>
      <c r="Q233" s="1" t="s">
        <v>275</v>
      </c>
      <c r="R233" s="1" t="s">
        <v>317</v>
      </c>
      <c r="S233" s="1" t="s">
        <v>4571</v>
      </c>
      <c r="T233" s="1" t="s">
        <v>4572</v>
      </c>
      <c r="U233" s="1" t="s">
        <v>2996</v>
      </c>
      <c r="V233" s="4">
        <v>43709</v>
      </c>
      <c r="W233" s="4">
        <v>45170</v>
      </c>
      <c r="X233" s="31">
        <f t="shared" si="17"/>
        <v>48.7</v>
      </c>
      <c r="Y233" s="31"/>
      <c r="Z233" s="31"/>
      <c r="AA233" s="31">
        <f t="shared" si="19"/>
        <v>0</v>
      </c>
      <c r="AB233" s="4"/>
      <c r="AC233" s="4"/>
      <c r="AD233" s="31">
        <f t="shared" si="20"/>
        <v>0</v>
      </c>
      <c r="AE233" s="31"/>
      <c r="AF233" s="31"/>
      <c r="AG233" s="31"/>
      <c r="AH233" s="31"/>
      <c r="AI233" s="31"/>
      <c r="AJ233" s="31"/>
      <c r="AK233" s="31"/>
      <c r="AL233" s="31"/>
      <c r="AM233" s="31"/>
      <c r="AN233" s="1" t="s">
        <v>147</v>
      </c>
      <c r="AO233" s="32"/>
      <c r="AP233" s="96" t="s">
        <v>316</v>
      </c>
      <c r="AQ233" s="52" t="s">
        <v>315</v>
      </c>
      <c r="AR233" s="45"/>
      <c r="AS233" s="45"/>
      <c r="AT233" s="32" t="s">
        <v>4207</v>
      </c>
      <c r="AU233" s="56" t="s">
        <v>4819</v>
      </c>
      <c r="AV233" s="47">
        <v>44760</v>
      </c>
      <c r="AW233" s="32" t="s">
        <v>4820</v>
      </c>
      <c r="AX233" s="47">
        <v>46865</v>
      </c>
      <c r="AY233" s="32"/>
      <c r="AZ233" s="226">
        <v>4841215070</v>
      </c>
      <c r="BA233" s="39"/>
      <c r="BB233" s="34" t="s">
        <v>2359</v>
      </c>
      <c r="BD233" s="34" t="str">
        <f t="shared" si="18"/>
        <v>rmecheverria@uce.edu.ec ;</v>
      </c>
    </row>
    <row r="234" spans="1:56" ht="33.75" x14ac:dyDescent="0.25">
      <c r="A234" s="29">
        <v>34</v>
      </c>
      <c r="B234" s="1">
        <v>230</v>
      </c>
      <c r="C234" s="56">
        <v>1709178030</v>
      </c>
      <c r="D234" s="1" t="s">
        <v>314</v>
      </c>
      <c r="E234" s="1" t="s">
        <v>313</v>
      </c>
      <c r="F234" s="1" t="s">
        <v>279</v>
      </c>
      <c r="G234" s="1" t="s">
        <v>3591</v>
      </c>
      <c r="H234" s="68" t="s">
        <v>312</v>
      </c>
      <c r="I234" s="68" t="s">
        <v>311</v>
      </c>
      <c r="J234" s="1" t="s">
        <v>164</v>
      </c>
      <c r="K234" s="1" t="s">
        <v>3085</v>
      </c>
      <c r="L234" s="1" t="s">
        <v>4250</v>
      </c>
      <c r="M234" s="3">
        <v>43536</v>
      </c>
      <c r="N234" s="3">
        <v>44632</v>
      </c>
      <c r="O234" s="1" t="s">
        <v>276</v>
      </c>
      <c r="P234" s="1" t="s">
        <v>248</v>
      </c>
      <c r="Q234" s="1" t="s">
        <v>275</v>
      </c>
      <c r="R234" s="1" t="s">
        <v>274</v>
      </c>
      <c r="S234" s="1" t="s">
        <v>4575</v>
      </c>
      <c r="T234" s="1" t="s">
        <v>4576</v>
      </c>
      <c r="U234" s="1" t="s">
        <v>3026</v>
      </c>
      <c r="V234" s="4">
        <v>43709</v>
      </c>
      <c r="W234" s="4">
        <v>45170</v>
      </c>
      <c r="X234" s="31">
        <f t="shared" si="17"/>
        <v>48.7</v>
      </c>
      <c r="Y234" s="31"/>
      <c r="Z234" s="31"/>
      <c r="AA234" s="31">
        <f t="shared" si="19"/>
        <v>0</v>
      </c>
      <c r="AB234" s="31"/>
      <c r="AC234" s="31"/>
      <c r="AD234" s="31">
        <f t="shared" si="20"/>
        <v>0</v>
      </c>
      <c r="AE234" s="31"/>
      <c r="AF234" s="31"/>
      <c r="AG234" s="31"/>
      <c r="AH234" s="31"/>
      <c r="AI234" s="31"/>
      <c r="AJ234" s="31"/>
      <c r="AK234" s="31"/>
      <c r="AL234" s="31"/>
      <c r="AM234" s="31"/>
      <c r="AN234" s="1" t="s">
        <v>147</v>
      </c>
      <c r="AO234" s="32"/>
      <c r="AP234" s="96" t="s">
        <v>310</v>
      </c>
      <c r="AQ234" s="52" t="s">
        <v>309</v>
      </c>
      <c r="AR234" s="45"/>
      <c r="AS234" s="45"/>
      <c r="AT234" s="32" t="s">
        <v>4207</v>
      </c>
      <c r="AU234" s="29" t="s">
        <v>4883</v>
      </c>
      <c r="AV234" s="47">
        <v>45125</v>
      </c>
      <c r="AW234" s="32" t="s">
        <v>4797</v>
      </c>
      <c r="AX234" s="47">
        <v>47960</v>
      </c>
      <c r="AY234" s="32"/>
      <c r="AZ234" s="213"/>
      <c r="BA234" s="32"/>
      <c r="BB234" s="34" t="s">
        <v>2359</v>
      </c>
      <c r="BD234" s="34" t="str">
        <f t="shared" si="18"/>
        <v>mggomez@uce.edu.ec;</v>
      </c>
    </row>
    <row r="235" spans="1:56" ht="33.75" x14ac:dyDescent="0.2">
      <c r="A235" s="29">
        <v>34</v>
      </c>
      <c r="B235" s="1">
        <v>231</v>
      </c>
      <c r="C235" s="56">
        <v>1714319983</v>
      </c>
      <c r="D235" s="1" t="s">
        <v>308</v>
      </c>
      <c r="E235" s="1" t="s">
        <v>307</v>
      </c>
      <c r="F235" s="1" t="s">
        <v>6</v>
      </c>
      <c r="G235" s="1" t="s">
        <v>3594</v>
      </c>
      <c r="H235" s="68" t="s">
        <v>285</v>
      </c>
      <c r="I235" s="68" t="s">
        <v>306</v>
      </c>
      <c r="J235" s="1" t="s">
        <v>55</v>
      </c>
      <c r="K235" s="1" t="s">
        <v>54</v>
      </c>
      <c r="L235" s="1" t="s">
        <v>4250</v>
      </c>
      <c r="M235" s="3">
        <v>43536</v>
      </c>
      <c r="N235" s="3">
        <v>44632</v>
      </c>
      <c r="O235" s="1" t="s">
        <v>276</v>
      </c>
      <c r="P235" s="1" t="s">
        <v>248</v>
      </c>
      <c r="Q235" s="1" t="s">
        <v>275</v>
      </c>
      <c r="R235" s="1" t="s">
        <v>274</v>
      </c>
      <c r="S235" s="1" t="s">
        <v>4557</v>
      </c>
      <c r="T235" s="1" t="s">
        <v>4558</v>
      </c>
      <c r="U235" s="1" t="s">
        <v>2958</v>
      </c>
      <c r="V235" s="4">
        <v>43709</v>
      </c>
      <c r="W235" s="4">
        <v>45170</v>
      </c>
      <c r="X235" s="31">
        <f t="shared" si="17"/>
        <v>48.7</v>
      </c>
      <c r="Y235" s="31"/>
      <c r="Z235" s="31"/>
      <c r="AA235" s="31">
        <f t="shared" si="19"/>
        <v>0</v>
      </c>
      <c r="AB235" s="31"/>
      <c r="AC235" s="31"/>
      <c r="AD235" s="31">
        <f t="shared" si="20"/>
        <v>0</v>
      </c>
      <c r="AE235" s="31"/>
      <c r="AF235" s="31"/>
      <c r="AG235" s="31"/>
      <c r="AH235" s="31"/>
      <c r="AI235" s="31"/>
      <c r="AJ235" s="31"/>
      <c r="AK235" s="31"/>
      <c r="AL235" s="31"/>
      <c r="AM235" s="31"/>
      <c r="AN235" s="1" t="s">
        <v>147</v>
      </c>
      <c r="AO235" s="32"/>
      <c r="AP235" s="96" t="s">
        <v>305</v>
      </c>
      <c r="AQ235" s="52" t="s">
        <v>304</v>
      </c>
      <c r="AR235" s="45"/>
      <c r="AS235" s="45"/>
      <c r="AT235" s="32" t="s">
        <v>4207</v>
      </c>
      <c r="AU235" s="39" t="s">
        <v>4798</v>
      </c>
      <c r="AV235" s="47">
        <v>45124</v>
      </c>
      <c r="AW235" s="32" t="s">
        <v>4799</v>
      </c>
      <c r="AX235" s="47">
        <v>47957</v>
      </c>
      <c r="AY235" s="32"/>
      <c r="AZ235" s="213"/>
      <c r="BA235" s="32"/>
      <c r="BB235" s="34" t="s">
        <v>2359</v>
      </c>
      <c r="BD235" s="34" t="str">
        <f t="shared" si="18"/>
        <v>sgomez@uce.edu.ec;</v>
      </c>
    </row>
    <row r="236" spans="1:56" ht="33.75" x14ac:dyDescent="0.2">
      <c r="A236" s="29">
        <v>35</v>
      </c>
      <c r="B236" s="1">
        <v>232</v>
      </c>
      <c r="C236" s="56">
        <v>1706895149</v>
      </c>
      <c r="D236" s="1" t="s">
        <v>303</v>
      </c>
      <c r="E236" s="1" t="s">
        <v>4088</v>
      </c>
      <c r="F236" s="1" t="s">
        <v>6</v>
      </c>
      <c r="G236" s="1" t="s">
        <v>3595</v>
      </c>
      <c r="H236" s="68" t="s">
        <v>285</v>
      </c>
      <c r="I236" s="68" t="s">
        <v>301</v>
      </c>
      <c r="J236" s="1" t="s">
        <v>55</v>
      </c>
      <c r="K236" s="1" t="s">
        <v>54</v>
      </c>
      <c r="L236" s="1" t="s">
        <v>4250</v>
      </c>
      <c r="M236" s="3">
        <v>43536</v>
      </c>
      <c r="N236" s="3">
        <v>44632</v>
      </c>
      <c r="O236" s="1" t="s">
        <v>276</v>
      </c>
      <c r="P236" s="1" t="s">
        <v>248</v>
      </c>
      <c r="Q236" s="1" t="s">
        <v>275</v>
      </c>
      <c r="R236" s="1" t="s">
        <v>274</v>
      </c>
      <c r="S236" s="1" t="s">
        <v>4589</v>
      </c>
      <c r="T236" s="1" t="s">
        <v>4560</v>
      </c>
      <c r="U236" s="1" t="s">
        <v>3040</v>
      </c>
      <c r="V236" s="4">
        <v>43709</v>
      </c>
      <c r="W236" s="4">
        <v>45170</v>
      </c>
      <c r="X236" s="31">
        <f t="shared" si="17"/>
        <v>48.7</v>
      </c>
      <c r="Y236" s="31"/>
      <c r="Z236" s="31"/>
      <c r="AA236" s="31">
        <f t="shared" si="19"/>
        <v>0</v>
      </c>
      <c r="AB236" s="31"/>
      <c r="AC236" s="31"/>
      <c r="AD236" s="31">
        <f t="shared" si="20"/>
        <v>0</v>
      </c>
      <c r="AE236" s="31"/>
      <c r="AF236" s="31"/>
      <c r="AG236" s="31"/>
      <c r="AH236" s="31"/>
      <c r="AI236" s="31"/>
      <c r="AJ236" s="31"/>
      <c r="AK236" s="31"/>
      <c r="AL236" s="31"/>
      <c r="AM236" s="31"/>
      <c r="AN236" s="1" t="s">
        <v>147</v>
      </c>
      <c r="AO236" s="32"/>
      <c r="AP236" s="96" t="s">
        <v>300</v>
      </c>
      <c r="AQ236" s="52" t="s">
        <v>299</v>
      </c>
      <c r="AR236" s="45"/>
      <c r="AS236" s="45"/>
      <c r="AT236" s="32" t="s">
        <v>4207</v>
      </c>
      <c r="AU236" s="129" t="s">
        <v>4783</v>
      </c>
      <c r="AV236" s="47">
        <v>44817</v>
      </c>
      <c r="AW236" s="32" t="s">
        <v>4784</v>
      </c>
      <c r="AX236" s="47">
        <v>47031</v>
      </c>
      <c r="AY236" s="32"/>
      <c r="AZ236" s="202" t="s">
        <v>2423</v>
      </c>
      <c r="BA236" s="99"/>
      <c r="BB236" s="34" t="s">
        <v>2359</v>
      </c>
      <c r="BD236" s="34" t="str">
        <f t="shared" si="18"/>
        <v>dehurtado@uce.edu.ec ;</v>
      </c>
    </row>
    <row r="237" spans="1:56" ht="33.75" x14ac:dyDescent="0.25">
      <c r="A237" s="29">
        <v>35</v>
      </c>
      <c r="B237" s="1">
        <v>233</v>
      </c>
      <c r="C237" s="56">
        <v>1714980610</v>
      </c>
      <c r="D237" s="1" t="s">
        <v>298</v>
      </c>
      <c r="E237" s="1" t="s">
        <v>297</v>
      </c>
      <c r="F237" s="1" t="s">
        <v>19</v>
      </c>
      <c r="G237" s="1" t="s">
        <v>3596</v>
      </c>
      <c r="H237" s="68" t="s">
        <v>296</v>
      </c>
      <c r="I237" s="68" t="s">
        <v>295</v>
      </c>
      <c r="J237" s="1" t="s">
        <v>55</v>
      </c>
      <c r="K237" s="1"/>
      <c r="L237" s="1" t="s">
        <v>4250</v>
      </c>
      <c r="M237" s="3">
        <v>43536</v>
      </c>
      <c r="N237" s="3">
        <v>44632</v>
      </c>
      <c r="O237" s="1" t="s">
        <v>276</v>
      </c>
      <c r="P237" s="1" t="s">
        <v>248</v>
      </c>
      <c r="Q237" s="1" t="s">
        <v>275</v>
      </c>
      <c r="R237" s="1" t="s">
        <v>274</v>
      </c>
      <c r="S237" s="1" t="s">
        <v>4573</v>
      </c>
      <c r="T237" s="1" t="s">
        <v>4574</v>
      </c>
      <c r="U237" s="1" t="s">
        <v>3025</v>
      </c>
      <c r="V237" s="4">
        <v>43709</v>
      </c>
      <c r="W237" s="4">
        <v>45170</v>
      </c>
      <c r="X237" s="31">
        <f t="shared" si="17"/>
        <v>48.7</v>
      </c>
      <c r="Y237" s="31"/>
      <c r="Z237" s="31"/>
      <c r="AA237" s="31">
        <f t="shared" si="19"/>
        <v>0</v>
      </c>
      <c r="AB237" s="31"/>
      <c r="AC237" s="31"/>
      <c r="AD237" s="31">
        <f t="shared" si="20"/>
        <v>0</v>
      </c>
      <c r="AE237" s="31"/>
      <c r="AF237" s="31"/>
      <c r="AG237" s="31"/>
      <c r="AH237" s="31"/>
      <c r="AI237" s="31"/>
      <c r="AJ237" s="31"/>
      <c r="AK237" s="31"/>
      <c r="AL237" s="31"/>
      <c r="AM237" s="31"/>
      <c r="AN237" s="1" t="s">
        <v>147</v>
      </c>
      <c r="AO237" s="32"/>
      <c r="AP237" s="96" t="s">
        <v>294</v>
      </c>
      <c r="AQ237" s="52" t="s">
        <v>293</v>
      </c>
      <c r="AR237" s="45"/>
      <c r="AS237" s="45"/>
      <c r="AT237" s="32" t="s">
        <v>4207</v>
      </c>
      <c r="AU237" s="56" t="s">
        <v>4775</v>
      </c>
      <c r="AV237" s="47">
        <v>45075</v>
      </c>
      <c r="AW237" s="32" t="s">
        <v>4776</v>
      </c>
      <c r="AX237" s="47">
        <v>47801</v>
      </c>
      <c r="AY237" s="32"/>
      <c r="AZ237" s="213"/>
      <c r="BA237" s="32"/>
      <c r="BB237" s="34" t="s">
        <v>2359</v>
      </c>
      <c r="BD237" s="34" t="str">
        <f t="shared" si="18"/>
        <v>jmmorillo@uce.edu.ec ;</v>
      </c>
    </row>
    <row r="238" spans="1:56" ht="33.75" x14ac:dyDescent="0.25">
      <c r="A238" s="29">
        <v>35</v>
      </c>
      <c r="B238" s="1">
        <v>234</v>
      </c>
      <c r="C238" s="56">
        <v>1706999180</v>
      </c>
      <c r="D238" s="1" t="s">
        <v>292</v>
      </c>
      <c r="E238" s="1" t="s">
        <v>291</v>
      </c>
      <c r="F238" s="1" t="s">
        <v>279</v>
      </c>
      <c r="G238" s="1" t="s">
        <v>3597</v>
      </c>
      <c r="H238" s="68" t="s">
        <v>285</v>
      </c>
      <c r="I238" s="68" t="s">
        <v>290</v>
      </c>
      <c r="J238" s="1" t="s">
        <v>55</v>
      </c>
      <c r="K238" s="1" t="s">
        <v>54</v>
      </c>
      <c r="L238" s="1" t="s">
        <v>4250</v>
      </c>
      <c r="M238" s="3">
        <v>43536</v>
      </c>
      <c r="N238" s="3">
        <v>44632</v>
      </c>
      <c r="O238" s="1" t="s">
        <v>276</v>
      </c>
      <c r="P238" s="1" t="s">
        <v>248</v>
      </c>
      <c r="Q238" s="1" t="s">
        <v>275</v>
      </c>
      <c r="R238" s="1" t="s">
        <v>274</v>
      </c>
      <c r="S238" s="1" t="s">
        <v>4559</v>
      </c>
      <c r="T238" s="1" t="s">
        <v>4560</v>
      </c>
      <c r="U238" s="1" t="s">
        <v>3039</v>
      </c>
      <c r="V238" s="4">
        <v>43709</v>
      </c>
      <c r="W238" s="4">
        <v>45170</v>
      </c>
      <c r="X238" s="31">
        <f t="shared" si="17"/>
        <v>48.7</v>
      </c>
      <c r="Y238" s="31"/>
      <c r="Z238" s="31"/>
      <c r="AA238" s="31">
        <f t="shared" si="19"/>
        <v>0</v>
      </c>
      <c r="AB238" s="31"/>
      <c r="AC238" s="31"/>
      <c r="AD238" s="31">
        <f t="shared" si="20"/>
        <v>0</v>
      </c>
      <c r="AE238" s="31"/>
      <c r="AF238" s="31"/>
      <c r="AG238" s="31"/>
      <c r="AH238" s="31"/>
      <c r="AI238" s="31"/>
      <c r="AJ238" s="31"/>
      <c r="AK238" s="31"/>
      <c r="AL238" s="31"/>
      <c r="AM238" s="31"/>
      <c r="AN238" s="1" t="s">
        <v>147</v>
      </c>
      <c r="AO238" s="32"/>
      <c r="AP238" s="96" t="s">
        <v>289</v>
      </c>
      <c r="AQ238" s="52" t="s">
        <v>288</v>
      </c>
      <c r="AR238" s="45" t="s">
        <v>4013</v>
      </c>
      <c r="AS238" s="32">
        <v>1</v>
      </c>
      <c r="AT238" s="32"/>
      <c r="AU238" s="32"/>
      <c r="AV238" s="32"/>
      <c r="AW238" s="32"/>
      <c r="AX238" s="32"/>
      <c r="AY238" s="32"/>
      <c r="AZ238" s="213"/>
      <c r="BA238" s="32"/>
      <c r="BB238" s="34" t="s">
        <v>2359</v>
      </c>
      <c r="BD238" s="34" t="str">
        <f t="shared" si="18"/>
        <v>prserrano@uce.edu.ec ;</v>
      </c>
    </row>
    <row r="239" spans="1:56" ht="33.75" x14ac:dyDescent="0.25">
      <c r="A239" s="29">
        <v>35</v>
      </c>
      <c r="B239" s="1">
        <v>235</v>
      </c>
      <c r="C239" s="56">
        <v>1718024944</v>
      </c>
      <c r="D239" s="1" t="s">
        <v>287</v>
      </c>
      <c r="E239" s="1" t="s">
        <v>286</v>
      </c>
      <c r="F239" s="1" t="s">
        <v>19</v>
      </c>
      <c r="G239" s="1" t="s">
        <v>3598</v>
      </c>
      <c r="H239" s="68" t="s">
        <v>285</v>
      </c>
      <c r="I239" s="68" t="s">
        <v>284</v>
      </c>
      <c r="J239" s="1" t="s">
        <v>55</v>
      </c>
      <c r="K239" s="1" t="s">
        <v>54</v>
      </c>
      <c r="L239" s="1" t="s">
        <v>4250</v>
      </c>
      <c r="M239" s="3">
        <v>43536</v>
      </c>
      <c r="N239" s="3">
        <v>44632</v>
      </c>
      <c r="O239" s="1" t="s">
        <v>276</v>
      </c>
      <c r="P239" s="1" t="s">
        <v>248</v>
      </c>
      <c r="Q239" s="1" t="s">
        <v>275</v>
      </c>
      <c r="R239" s="1" t="s">
        <v>274</v>
      </c>
      <c r="S239" s="1" t="s">
        <v>4577</v>
      </c>
      <c r="T239" s="1" t="s">
        <v>4578</v>
      </c>
      <c r="U239" s="1" t="s">
        <v>3038</v>
      </c>
      <c r="V239" s="4">
        <v>43709</v>
      </c>
      <c r="W239" s="4">
        <v>45170</v>
      </c>
      <c r="X239" s="31">
        <f t="shared" si="17"/>
        <v>48.7</v>
      </c>
      <c r="Y239" s="4">
        <v>45171</v>
      </c>
      <c r="Z239" s="4">
        <v>45536</v>
      </c>
      <c r="AA239" s="31">
        <f t="shared" si="19"/>
        <v>12.166666666666666</v>
      </c>
      <c r="AB239" s="4">
        <v>45537</v>
      </c>
      <c r="AC239" s="4">
        <v>45849</v>
      </c>
      <c r="AD239" s="31">
        <f t="shared" si="20"/>
        <v>10.4</v>
      </c>
      <c r="AE239" s="31"/>
      <c r="AF239" s="31"/>
      <c r="AG239" s="31"/>
      <c r="AH239" s="31"/>
      <c r="AI239" s="31"/>
      <c r="AJ239" s="31"/>
      <c r="AK239" s="31"/>
      <c r="AL239" s="31"/>
      <c r="AM239" s="31"/>
      <c r="AN239" s="1" t="s">
        <v>147</v>
      </c>
      <c r="AO239" s="32"/>
      <c r="AP239" s="96" t="s">
        <v>283</v>
      </c>
      <c r="AQ239" s="52" t="s">
        <v>282</v>
      </c>
      <c r="AR239" s="45"/>
      <c r="AS239" s="45"/>
      <c r="AT239" s="32"/>
      <c r="AU239" s="32"/>
      <c r="AV239" s="32"/>
      <c r="AW239" s="32"/>
      <c r="AX239" s="32"/>
      <c r="AY239" s="32"/>
      <c r="AZ239" s="213"/>
      <c r="BA239" s="32"/>
      <c r="BB239" s="34" t="s">
        <v>2359</v>
      </c>
      <c r="BD239" s="34" t="str">
        <f t="shared" si="18"/>
        <v>mesuasnavas@uce.edu.ec;</v>
      </c>
    </row>
    <row r="240" spans="1:56" ht="33.75" x14ac:dyDescent="0.25">
      <c r="A240" s="29">
        <v>35</v>
      </c>
      <c r="B240" s="1">
        <v>236</v>
      </c>
      <c r="C240" s="56">
        <v>1802379865</v>
      </c>
      <c r="D240" s="1" t="s">
        <v>281</v>
      </c>
      <c r="E240" s="1" t="s">
        <v>280</v>
      </c>
      <c r="F240" s="1" t="s">
        <v>279</v>
      </c>
      <c r="G240" s="1" t="s">
        <v>3599</v>
      </c>
      <c r="H240" s="68" t="s">
        <v>278</v>
      </c>
      <c r="I240" s="68" t="s">
        <v>277</v>
      </c>
      <c r="J240" s="1" t="s">
        <v>55</v>
      </c>
      <c r="K240" s="1" t="s">
        <v>54</v>
      </c>
      <c r="L240" s="1" t="s">
        <v>4250</v>
      </c>
      <c r="M240" s="3">
        <v>43536</v>
      </c>
      <c r="N240" s="3">
        <v>44632</v>
      </c>
      <c r="O240" s="1" t="s">
        <v>276</v>
      </c>
      <c r="P240" s="1" t="s">
        <v>248</v>
      </c>
      <c r="Q240" s="1" t="s">
        <v>275</v>
      </c>
      <c r="R240" s="1" t="s">
        <v>274</v>
      </c>
      <c r="S240" s="1" t="s">
        <v>4565</v>
      </c>
      <c r="T240" s="1" t="s">
        <v>4566</v>
      </c>
      <c r="U240" s="1" t="s">
        <v>3029</v>
      </c>
      <c r="V240" s="4">
        <v>43709</v>
      </c>
      <c r="W240" s="4">
        <v>45170</v>
      </c>
      <c r="X240" s="31">
        <f t="shared" si="17"/>
        <v>48.7</v>
      </c>
      <c r="Y240" s="4">
        <v>45171</v>
      </c>
      <c r="Z240" s="4">
        <v>45536</v>
      </c>
      <c r="AA240" s="31">
        <f t="shared" si="19"/>
        <v>12.166666666666666</v>
      </c>
      <c r="AB240" s="4">
        <v>45537</v>
      </c>
      <c r="AC240" s="4">
        <v>45638</v>
      </c>
      <c r="AD240" s="31">
        <f t="shared" si="20"/>
        <v>3.3666666666666667</v>
      </c>
      <c r="AE240" s="31"/>
      <c r="AF240" s="31"/>
      <c r="AG240" s="31"/>
      <c r="AH240" s="31"/>
      <c r="AI240" s="31"/>
      <c r="AJ240" s="31"/>
      <c r="AK240" s="31"/>
      <c r="AL240" s="31"/>
      <c r="AM240" s="31"/>
      <c r="AN240" s="1" t="s">
        <v>147</v>
      </c>
      <c r="AO240" s="32"/>
      <c r="AP240" s="96" t="s">
        <v>273</v>
      </c>
      <c r="AQ240" s="52" t="s">
        <v>272</v>
      </c>
      <c r="AR240" s="45"/>
      <c r="AS240" s="45"/>
      <c r="AT240" s="32"/>
      <c r="AU240" s="32"/>
      <c r="AV240" s="32"/>
      <c r="AW240" s="32"/>
      <c r="AX240" s="32"/>
      <c r="AY240" s="32"/>
      <c r="AZ240" s="213"/>
      <c r="BA240" s="32"/>
      <c r="BB240" s="34" t="s">
        <v>2359</v>
      </c>
      <c r="BD240" s="34" t="str">
        <f t="shared" si="18"/>
        <v>metorres@uce.edu.ec;</v>
      </c>
    </row>
    <row r="241" spans="1:56" ht="33.75" x14ac:dyDescent="0.2">
      <c r="A241" s="29">
        <v>19</v>
      </c>
      <c r="B241" s="1">
        <v>237</v>
      </c>
      <c r="C241" s="30">
        <v>1707979736</v>
      </c>
      <c r="D241" s="1" t="s">
        <v>1699</v>
      </c>
      <c r="E241" s="1" t="s">
        <v>1698</v>
      </c>
      <c r="F241" s="1" t="s">
        <v>6</v>
      </c>
      <c r="G241" s="45" t="s">
        <v>3483</v>
      </c>
      <c r="H241" s="1" t="s">
        <v>1697</v>
      </c>
      <c r="I241" s="1" t="s">
        <v>1696</v>
      </c>
      <c r="J241" s="1" t="s">
        <v>587</v>
      </c>
      <c r="K241" s="1" t="s">
        <v>587</v>
      </c>
      <c r="L241" s="12" t="s">
        <v>4252</v>
      </c>
      <c r="M241" s="13">
        <v>42948</v>
      </c>
      <c r="N241" s="14">
        <v>44044</v>
      </c>
      <c r="O241" s="1" t="s">
        <v>641</v>
      </c>
      <c r="P241" s="1" t="s">
        <v>104</v>
      </c>
      <c r="Q241" s="1" t="s">
        <v>640</v>
      </c>
      <c r="R241" s="1" t="s">
        <v>640</v>
      </c>
      <c r="S241" s="1"/>
      <c r="T241" s="1"/>
      <c r="U241" s="185" t="s">
        <v>2249</v>
      </c>
      <c r="V241" s="4">
        <v>42948</v>
      </c>
      <c r="W241" s="4">
        <v>44043</v>
      </c>
      <c r="X241" s="31">
        <f t="shared" si="17"/>
        <v>36.5</v>
      </c>
      <c r="Y241" s="4">
        <v>44044</v>
      </c>
      <c r="Z241" s="4">
        <v>44408</v>
      </c>
      <c r="AA241" s="31">
        <f t="shared" si="19"/>
        <v>12.133333333333333</v>
      </c>
      <c r="AB241" s="4">
        <v>44409</v>
      </c>
      <c r="AC241" s="4">
        <v>44773</v>
      </c>
      <c r="AD241" s="31">
        <f t="shared" si="20"/>
        <v>12.133333333333333</v>
      </c>
      <c r="AE241" s="4">
        <v>44774</v>
      </c>
      <c r="AF241" s="4">
        <v>45108</v>
      </c>
      <c r="AG241" s="31"/>
      <c r="AH241" s="4">
        <v>45109</v>
      </c>
      <c r="AI241" s="4">
        <v>45474</v>
      </c>
      <c r="AJ241" s="31"/>
      <c r="AK241" s="4">
        <v>45475</v>
      </c>
      <c r="AL241" s="4">
        <v>45747</v>
      </c>
      <c r="AM241" s="31"/>
      <c r="AN241" s="1" t="s">
        <v>147</v>
      </c>
      <c r="AO241" s="32">
        <v>1</v>
      </c>
      <c r="AP241" s="1" t="s">
        <v>1695</v>
      </c>
      <c r="AQ241" s="39" t="s">
        <v>3198</v>
      </c>
      <c r="AR241" s="45"/>
      <c r="AS241" s="45"/>
      <c r="AT241" s="32"/>
      <c r="AU241" s="32"/>
      <c r="AV241" s="32"/>
      <c r="AW241" s="32"/>
      <c r="AX241" s="32"/>
      <c r="AY241" s="32"/>
      <c r="AZ241" s="213"/>
      <c r="BA241" s="32"/>
      <c r="BB241" s="34" t="s">
        <v>2359</v>
      </c>
      <c r="BD241" s="34" t="str">
        <f t="shared" si="18"/>
        <v>fdelacueva@uce.edu.ec;</v>
      </c>
    </row>
    <row r="242" spans="1:56" ht="33.75" x14ac:dyDescent="0.25">
      <c r="A242" s="29">
        <v>19</v>
      </c>
      <c r="B242" s="1">
        <v>238</v>
      </c>
      <c r="C242" s="30">
        <v>800967622</v>
      </c>
      <c r="D242" s="1" t="s">
        <v>649</v>
      </c>
      <c r="E242" s="1" t="s">
        <v>648</v>
      </c>
      <c r="F242" s="1" t="s">
        <v>19</v>
      </c>
      <c r="G242" s="1" t="s">
        <v>3484</v>
      </c>
      <c r="H242" s="1" t="s">
        <v>643</v>
      </c>
      <c r="I242" s="68" t="s">
        <v>647</v>
      </c>
      <c r="J242" s="1" t="s">
        <v>587</v>
      </c>
      <c r="K242" s="1" t="s">
        <v>587</v>
      </c>
      <c r="L242" s="12" t="s">
        <v>4252</v>
      </c>
      <c r="M242" s="13">
        <v>42948</v>
      </c>
      <c r="N242" s="14">
        <v>44044</v>
      </c>
      <c r="O242" s="1" t="s">
        <v>641</v>
      </c>
      <c r="P242" s="1" t="s">
        <v>104</v>
      </c>
      <c r="Q242" s="1" t="s">
        <v>640</v>
      </c>
      <c r="R242" s="1" t="s">
        <v>504</v>
      </c>
      <c r="S242" s="1" t="s">
        <v>4613</v>
      </c>
      <c r="T242" s="1" t="s">
        <v>4616</v>
      </c>
      <c r="U242" s="184" t="s">
        <v>2259</v>
      </c>
      <c r="V242" s="4">
        <v>43344</v>
      </c>
      <c r="W242" s="4">
        <v>44804</v>
      </c>
      <c r="X242" s="31">
        <f t="shared" si="17"/>
        <v>48.666666666666664</v>
      </c>
      <c r="Y242" s="4">
        <v>44805</v>
      </c>
      <c r="Z242" s="4">
        <v>45004</v>
      </c>
      <c r="AA242" s="31">
        <f t="shared" si="19"/>
        <v>6.6333333333333337</v>
      </c>
      <c r="AB242" s="4">
        <v>45005</v>
      </c>
      <c r="AC242" s="4">
        <v>45370</v>
      </c>
      <c r="AD242" s="31">
        <f t="shared" si="20"/>
        <v>12.166666666666666</v>
      </c>
      <c r="AE242" s="4">
        <v>45371</v>
      </c>
      <c r="AF242" s="4">
        <v>45657</v>
      </c>
      <c r="AG242" s="31"/>
      <c r="AH242" s="4">
        <v>45658</v>
      </c>
      <c r="AI242" s="4">
        <v>45900</v>
      </c>
      <c r="AJ242" s="31"/>
      <c r="AK242" s="31"/>
      <c r="AL242" s="31"/>
      <c r="AM242" s="31"/>
      <c r="AN242" s="1" t="s">
        <v>147</v>
      </c>
      <c r="AO242" s="32">
        <v>1</v>
      </c>
      <c r="AP242" s="96" t="s">
        <v>646</v>
      </c>
      <c r="AQ242" s="52" t="s">
        <v>4861</v>
      </c>
      <c r="AR242" s="45"/>
      <c r="AS242" s="45"/>
      <c r="AT242" s="32"/>
      <c r="AU242" s="32"/>
      <c r="AV242" s="32"/>
      <c r="AW242" s="32"/>
      <c r="AX242" s="32"/>
      <c r="AY242" s="32"/>
      <c r="AZ242" s="213"/>
      <c r="BA242" s="32"/>
      <c r="BB242" s="34" t="s">
        <v>2359</v>
      </c>
      <c r="BD242" s="34" t="str">
        <f t="shared" si="18"/>
        <v>ptestupinan@uce.edu.ec;</v>
      </c>
    </row>
    <row r="243" spans="1:56" ht="33.75" x14ac:dyDescent="0.25">
      <c r="A243" s="29">
        <v>19</v>
      </c>
      <c r="B243" s="1">
        <v>239</v>
      </c>
      <c r="C243" s="30">
        <v>1712538691</v>
      </c>
      <c r="D243" s="1" t="s">
        <v>645</v>
      </c>
      <c r="E243" s="1" t="s">
        <v>644</v>
      </c>
      <c r="F243" s="1" t="s">
        <v>19</v>
      </c>
      <c r="G243" s="1" t="s">
        <v>3485</v>
      </c>
      <c r="H243" s="1" t="s">
        <v>643</v>
      </c>
      <c r="I243" s="68" t="s">
        <v>642</v>
      </c>
      <c r="J243" s="1" t="s">
        <v>587</v>
      </c>
      <c r="K243" s="1" t="s">
        <v>587</v>
      </c>
      <c r="L243" s="12" t="s">
        <v>4252</v>
      </c>
      <c r="M243" s="13">
        <v>42948</v>
      </c>
      <c r="N243" s="14">
        <v>44044</v>
      </c>
      <c r="O243" s="1" t="s">
        <v>641</v>
      </c>
      <c r="P243" s="1" t="s">
        <v>104</v>
      </c>
      <c r="Q243" s="1" t="s">
        <v>640</v>
      </c>
      <c r="R243" s="1" t="s">
        <v>504</v>
      </c>
      <c r="S243" s="1"/>
      <c r="T243" s="1"/>
      <c r="U243" s="184" t="s">
        <v>2286</v>
      </c>
      <c r="V243" s="4">
        <v>43344</v>
      </c>
      <c r="W243" s="4">
        <v>44804</v>
      </c>
      <c r="X243" s="31">
        <f t="shared" si="17"/>
        <v>48.666666666666664</v>
      </c>
      <c r="Y243" s="4">
        <v>44805</v>
      </c>
      <c r="Z243" s="4">
        <v>45169</v>
      </c>
      <c r="AA243" s="31">
        <f t="shared" si="19"/>
        <v>12.133333333333333</v>
      </c>
      <c r="AB243" s="4">
        <v>45170</v>
      </c>
      <c r="AC243" s="4">
        <v>45900</v>
      </c>
      <c r="AD243" s="31">
        <f t="shared" si="20"/>
        <v>24.333333333333332</v>
      </c>
      <c r="AE243" s="31"/>
      <c r="AF243" s="31"/>
      <c r="AG243" s="31"/>
      <c r="AH243" s="31"/>
      <c r="AI243" s="31"/>
      <c r="AJ243" s="31"/>
      <c r="AK243" s="31"/>
      <c r="AL243" s="31"/>
      <c r="AM243" s="31"/>
      <c r="AN243" s="1" t="s">
        <v>147</v>
      </c>
      <c r="AO243" s="32">
        <v>1</v>
      </c>
      <c r="AP243" s="96" t="s">
        <v>639</v>
      </c>
      <c r="AQ243" s="52" t="s">
        <v>4862</v>
      </c>
      <c r="AR243" s="45"/>
      <c r="AS243" s="45"/>
      <c r="AT243" s="32"/>
      <c r="AU243" s="32"/>
      <c r="AV243" s="32"/>
      <c r="AW243" s="32"/>
      <c r="AX243" s="32"/>
      <c r="AY243" s="32"/>
      <c r="AZ243" s="213"/>
      <c r="BA243" s="32"/>
      <c r="BB243" s="34" t="s">
        <v>2359</v>
      </c>
      <c r="BD243" s="34" t="str">
        <f t="shared" si="18"/>
        <v>nvlopez@uce.edu.ec;</v>
      </c>
    </row>
    <row r="244" spans="1:56" ht="33.75" x14ac:dyDescent="0.2">
      <c r="A244" s="29">
        <v>19</v>
      </c>
      <c r="B244" s="1">
        <v>240</v>
      </c>
      <c r="C244" s="30">
        <v>401228036</v>
      </c>
      <c r="D244" s="1" t="s">
        <v>1694</v>
      </c>
      <c r="E244" s="1" t="s">
        <v>1693</v>
      </c>
      <c r="F244" s="1" t="s">
        <v>6</v>
      </c>
      <c r="G244" s="45" t="s">
        <v>3486</v>
      </c>
      <c r="H244" s="1" t="s">
        <v>1692</v>
      </c>
      <c r="I244" s="1" t="s">
        <v>1691</v>
      </c>
      <c r="J244" s="1" t="s">
        <v>587</v>
      </c>
      <c r="K244" s="1" t="s">
        <v>587</v>
      </c>
      <c r="L244" s="12" t="s">
        <v>4252</v>
      </c>
      <c r="M244" s="13">
        <v>42948</v>
      </c>
      <c r="N244" s="14">
        <v>44044</v>
      </c>
      <c r="O244" s="1" t="s">
        <v>641</v>
      </c>
      <c r="P244" s="1" t="s">
        <v>104</v>
      </c>
      <c r="Q244" s="1" t="s">
        <v>1685</v>
      </c>
      <c r="R244" s="1" t="s">
        <v>1690</v>
      </c>
      <c r="S244" s="1"/>
      <c r="T244" s="1"/>
      <c r="U244" s="185" t="s">
        <v>2294</v>
      </c>
      <c r="V244" s="4">
        <v>42948</v>
      </c>
      <c r="W244" s="4">
        <v>44043</v>
      </c>
      <c r="X244" s="31">
        <f t="shared" si="17"/>
        <v>36.5</v>
      </c>
      <c r="Y244" s="4">
        <v>44044</v>
      </c>
      <c r="Z244" s="4">
        <v>44408</v>
      </c>
      <c r="AA244" s="31">
        <f t="shared" si="19"/>
        <v>12.133333333333333</v>
      </c>
      <c r="AB244" s="4">
        <v>44409</v>
      </c>
      <c r="AC244" s="4">
        <v>44773</v>
      </c>
      <c r="AD244" s="31">
        <f t="shared" si="20"/>
        <v>12.133333333333333</v>
      </c>
      <c r="AE244" s="31"/>
      <c r="AF244" s="31"/>
      <c r="AG244" s="31"/>
      <c r="AH244" s="31"/>
      <c r="AI244" s="31"/>
      <c r="AJ244" s="31"/>
      <c r="AK244" s="31"/>
      <c r="AL244" s="31"/>
      <c r="AM244" s="31"/>
      <c r="AN244" s="1" t="s">
        <v>147</v>
      </c>
      <c r="AO244" s="32">
        <v>1</v>
      </c>
      <c r="AP244" s="1" t="s">
        <v>1689</v>
      </c>
      <c r="AQ244" s="52" t="s">
        <v>3785</v>
      </c>
      <c r="AR244" s="45"/>
      <c r="AS244" s="45"/>
      <c r="AT244" s="32" t="s">
        <v>4207</v>
      </c>
      <c r="AU244" s="29" t="s">
        <v>4339</v>
      </c>
      <c r="AV244" s="47">
        <v>44740</v>
      </c>
      <c r="AW244" s="32" t="s">
        <v>3160</v>
      </c>
      <c r="AX244" s="47">
        <v>47661</v>
      </c>
      <c r="AY244" s="32"/>
      <c r="AZ244" s="264">
        <v>6041248902</v>
      </c>
      <c r="BA244" s="99"/>
      <c r="BB244" s="34" t="s">
        <v>2359</v>
      </c>
      <c r="BD244" s="34" t="str">
        <f t="shared" si="18"/>
        <v>rpmena@uce.edu.ec;</v>
      </c>
    </row>
    <row r="245" spans="1:56" ht="33.75" x14ac:dyDescent="0.2">
      <c r="A245" s="29">
        <v>19</v>
      </c>
      <c r="B245" s="1">
        <v>241</v>
      </c>
      <c r="C245" s="30">
        <v>1713758827</v>
      </c>
      <c r="D245" s="1" t="s">
        <v>1688</v>
      </c>
      <c r="E245" s="1" t="s">
        <v>1687</v>
      </c>
      <c r="F245" s="1" t="s">
        <v>6</v>
      </c>
      <c r="G245" s="45" t="s">
        <v>3487</v>
      </c>
      <c r="H245" s="1" t="s">
        <v>643</v>
      </c>
      <c r="I245" s="1" t="s">
        <v>1686</v>
      </c>
      <c r="J245" s="1" t="s">
        <v>587</v>
      </c>
      <c r="K245" s="1" t="s">
        <v>587</v>
      </c>
      <c r="L245" s="12" t="s">
        <v>4252</v>
      </c>
      <c r="M245" s="13">
        <v>42948</v>
      </c>
      <c r="N245" s="14">
        <v>44044</v>
      </c>
      <c r="O245" s="1" t="s">
        <v>641</v>
      </c>
      <c r="P245" s="1" t="s">
        <v>104</v>
      </c>
      <c r="Q245" s="1" t="s">
        <v>1685</v>
      </c>
      <c r="R245" s="1" t="s">
        <v>1684</v>
      </c>
      <c r="S245" s="1"/>
      <c r="T245" s="1"/>
      <c r="U245" s="185" t="s">
        <v>2318</v>
      </c>
      <c r="V245" s="4">
        <v>42948</v>
      </c>
      <c r="W245" s="4">
        <v>44043</v>
      </c>
      <c r="X245" s="31">
        <f t="shared" si="17"/>
        <v>36.5</v>
      </c>
      <c r="Y245" s="4">
        <v>44044</v>
      </c>
      <c r="Z245" s="4">
        <v>44408</v>
      </c>
      <c r="AA245" s="31">
        <f t="shared" si="19"/>
        <v>12.133333333333333</v>
      </c>
      <c r="AB245" s="4">
        <v>44409</v>
      </c>
      <c r="AC245" s="4">
        <v>44773</v>
      </c>
      <c r="AD245" s="31">
        <f t="shared" si="20"/>
        <v>12.133333333333333</v>
      </c>
      <c r="AE245" s="31"/>
      <c r="AF245" s="31"/>
      <c r="AG245" s="31"/>
      <c r="AH245" s="31"/>
      <c r="AI245" s="31"/>
      <c r="AJ245" s="31"/>
      <c r="AK245" s="31"/>
      <c r="AL245" s="31"/>
      <c r="AM245" s="31"/>
      <c r="AN245" s="1" t="s">
        <v>147</v>
      </c>
      <c r="AO245" s="32">
        <v>1</v>
      </c>
      <c r="AP245" s="1" t="s">
        <v>1683</v>
      </c>
      <c r="AQ245" s="52" t="s">
        <v>3756</v>
      </c>
      <c r="AR245" s="45"/>
      <c r="AS245" s="45"/>
      <c r="AT245" s="32" t="s">
        <v>4207</v>
      </c>
      <c r="AU245" s="29" t="s">
        <v>3854</v>
      </c>
      <c r="AV245" s="47">
        <v>44525</v>
      </c>
      <c r="AW245" s="32" t="s">
        <v>3855</v>
      </c>
      <c r="AX245" s="47">
        <v>47563</v>
      </c>
      <c r="AY245" s="32"/>
      <c r="AZ245" s="212">
        <v>6041205874</v>
      </c>
      <c r="BA245" s="147"/>
      <c r="BB245" s="34" t="s">
        <v>2359</v>
      </c>
      <c r="BD245" s="34" t="str">
        <f t="shared" si="18"/>
        <v>bpuga@uce.edu.ec;</v>
      </c>
    </row>
    <row r="246" spans="1:56" ht="33.75" x14ac:dyDescent="0.2">
      <c r="A246" s="29">
        <v>20</v>
      </c>
      <c r="B246" s="1">
        <v>242</v>
      </c>
      <c r="C246" s="30">
        <v>1707333579</v>
      </c>
      <c r="D246" s="1" t="s">
        <v>1595</v>
      </c>
      <c r="E246" s="1" t="s">
        <v>1594</v>
      </c>
      <c r="F246" s="1" t="s">
        <v>6</v>
      </c>
      <c r="G246" s="45" t="s">
        <v>3488</v>
      </c>
      <c r="H246" s="1" t="s">
        <v>144</v>
      </c>
      <c r="I246" s="1" t="s">
        <v>1593</v>
      </c>
      <c r="J246" s="1" t="s">
        <v>70</v>
      </c>
      <c r="K246" s="1" t="s">
        <v>69</v>
      </c>
      <c r="L246" s="1" t="s">
        <v>4228</v>
      </c>
      <c r="M246" s="3">
        <v>42774</v>
      </c>
      <c r="N246" s="3">
        <v>44235</v>
      </c>
      <c r="O246" s="1" t="s">
        <v>174</v>
      </c>
      <c r="P246" s="1" t="s">
        <v>52</v>
      </c>
      <c r="Q246" s="1" t="s">
        <v>1592</v>
      </c>
      <c r="R246" s="1" t="s">
        <v>1551</v>
      </c>
      <c r="S246" s="1"/>
      <c r="T246" s="1"/>
      <c r="U246" s="1" t="s">
        <v>2230</v>
      </c>
      <c r="V246" s="4">
        <v>43009</v>
      </c>
      <c r="W246" s="4">
        <v>44104</v>
      </c>
      <c r="X246" s="31">
        <f t="shared" si="17"/>
        <v>36.5</v>
      </c>
      <c r="Y246" s="4">
        <v>44105</v>
      </c>
      <c r="Z246" s="4">
        <v>44469</v>
      </c>
      <c r="AA246" s="31">
        <f t="shared" si="19"/>
        <v>12.133333333333333</v>
      </c>
      <c r="AB246" s="31" t="s">
        <v>3144</v>
      </c>
      <c r="AC246" s="4">
        <v>45291</v>
      </c>
      <c r="AD246" s="31" t="e">
        <f t="shared" si="20"/>
        <v>#VALUE!</v>
      </c>
      <c r="AE246" s="31"/>
      <c r="AF246" s="31"/>
      <c r="AG246" s="31"/>
      <c r="AH246" s="31"/>
      <c r="AI246" s="31"/>
      <c r="AJ246" s="31"/>
      <c r="AK246" s="31"/>
      <c r="AL246" s="31"/>
      <c r="AM246" s="31"/>
      <c r="AN246" s="1" t="s">
        <v>147</v>
      </c>
      <c r="AO246" s="32"/>
      <c r="AP246" s="144" t="s">
        <v>2814</v>
      </c>
      <c r="AQ246" s="52" t="s">
        <v>3734</v>
      </c>
      <c r="AR246" s="45"/>
      <c r="AS246" s="45"/>
      <c r="AT246" s="32"/>
      <c r="AU246" s="32"/>
      <c r="AV246" s="32"/>
      <c r="AW246" s="32"/>
      <c r="AX246" s="32"/>
      <c r="AY246" s="32"/>
      <c r="AZ246" s="213"/>
      <c r="BA246" s="32"/>
      <c r="BB246" s="34" t="s">
        <v>2359</v>
      </c>
      <c r="BD246" s="34" t="str">
        <f t="shared" si="18"/>
        <v>chbucheli@uce.edu.ec;</v>
      </c>
    </row>
    <row r="247" spans="1:56" ht="33.75" x14ac:dyDescent="0.2">
      <c r="A247" s="29">
        <v>20</v>
      </c>
      <c r="B247" s="1">
        <v>243</v>
      </c>
      <c r="C247" s="30">
        <v>1712574613</v>
      </c>
      <c r="D247" s="1" t="s">
        <v>1591</v>
      </c>
      <c r="E247" s="1" t="s">
        <v>1590</v>
      </c>
      <c r="F247" s="1" t="s">
        <v>6</v>
      </c>
      <c r="G247" s="45" t="s">
        <v>3489</v>
      </c>
      <c r="H247" s="1" t="s">
        <v>1589</v>
      </c>
      <c r="I247" s="1" t="s">
        <v>1588</v>
      </c>
      <c r="J247" s="1" t="s">
        <v>70</v>
      </c>
      <c r="K247" s="1" t="s">
        <v>69</v>
      </c>
      <c r="L247" s="1" t="s">
        <v>4228</v>
      </c>
      <c r="M247" s="3">
        <v>42774</v>
      </c>
      <c r="N247" s="3">
        <v>44235</v>
      </c>
      <c r="O247" s="1" t="s">
        <v>174</v>
      </c>
      <c r="P247" s="1" t="s">
        <v>52</v>
      </c>
      <c r="Q247" s="1" t="s">
        <v>1546</v>
      </c>
      <c r="R247" s="1" t="s">
        <v>1569</v>
      </c>
      <c r="S247" s="1" t="s">
        <v>4613</v>
      </c>
      <c r="T247" s="1" t="s">
        <v>4616</v>
      </c>
      <c r="U247" s="1" t="s">
        <v>2277</v>
      </c>
      <c r="V247" s="4">
        <v>43009</v>
      </c>
      <c r="W247" s="4">
        <v>44104</v>
      </c>
      <c r="X247" s="31">
        <f t="shared" si="17"/>
        <v>36.5</v>
      </c>
      <c r="Y247" s="31"/>
      <c r="Z247" s="31"/>
      <c r="AA247" s="31">
        <f t="shared" si="19"/>
        <v>0</v>
      </c>
      <c r="AB247" s="31"/>
      <c r="AC247" s="31"/>
      <c r="AD247" s="31">
        <f t="shared" si="20"/>
        <v>0</v>
      </c>
      <c r="AE247" s="31"/>
      <c r="AF247" s="31"/>
      <c r="AG247" s="31"/>
      <c r="AH247" s="31"/>
      <c r="AI247" s="31"/>
      <c r="AJ247" s="31"/>
      <c r="AK247" s="31"/>
      <c r="AL247" s="31"/>
      <c r="AM247" s="31"/>
      <c r="AN247" s="1" t="s">
        <v>147</v>
      </c>
      <c r="AO247" s="32"/>
      <c r="AP247" s="96" t="s">
        <v>1587</v>
      </c>
      <c r="AQ247" s="52"/>
      <c r="AR247" s="1" t="s">
        <v>4705</v>
      </c>
      <c r="AS247" s="32">
        <v>1</v>
      </c>
      <c r="AT247" s="32"/>
      <c r="AU247" s="44"/>
      <c r="AV247" s="41"/>
      <c r="AW247" s="55"/>
      <c r="AX247" s="44"/>
      <c r="AY247" s="44"/>
      <c r="AZ247" s="202"/>
      <c r="BA247" s="99"/>
      <c r="BB247" s="34" t="s">
        <v>2359</v>
      </c>
      <c r="BD247" s="34" t="str">
        <f t="shared" si="18"/>
        <v>jjimenez@uce.edu.ec;</v>
      </c>
    </row>
    <row r="248" spans="1:56" ht="33.75" x14ac:dyDescent="0.2">
      <c r="A248" s="29">
        <v>20</v>
      </c>
      <c r="B248" s="1">
        <v>244</v>
      </c>
      <c r="C248" s="30">
        <v>1710489343</v>
      </c>
      <c r="D248" s="1" t="s">
        <v>1586</v>
      </c>
      <c r="E248" s="1" t="s">
        <v>1585</v>
      </c>
      <c r="F248" s="1" t="s">
        <v>6</v>
      </c>
      <c r="G248" s="45" t="s">
        <v>3548</v>
      </c>
      <c r="H248" s="1" t="s">
        <v>144</v>
      </c>
      <c r="I248" s="1" t="s">
        <v>1584</v>
      </c>
      <c r="J248" s="1" t="s">
        <v>2445</v>
      </c>
      <c r="K248" s="1" t="s">
        <v>68</v>
      </c>
      <c r="L248" s="1" t="s">
        <v>4228</v>
      </c>
      <c r="M248" s="3">
        <v>42774</v>
      </c>
      <c r="N248" s="3">
        <v>44235</v>
      </c>
      <c r="O248" s="1" t="s">
        <v>174</v>
      </c>
      <c r="P248" s="1" t="s">
        <v>52</v>
      </c>
      <c r="Q248" s="1" t="s">
        <v>1546</v>
      </c>
      <c r="R248" s="1" t="s">
        <v>1569</v>
      </c>
      <c r="S248" s="1" t="s">
        <v>4613</v>
      </c>
      <c r="T248" s="1" t="s">
        <v>4616</v>
      </c>
      <c r="U248" s="1" t="s">
        <v>2300</v>
      </c>
      <c r="V248" s="4">
        <v>43009</v>
      </c>
      <c r="W248" s="4">
        <v>44104</v>
      </c>
      <c r="X248" s="31">
        <f t="shared" si="17"/>
        <v>36.5</v>
      </c>
      <c r="Y248" s="4">
        <v>44105</v>
      </c>
      <c r="Z248" s="4">
        <v>44313</v>
      </c>
      <c r="AA248" s="31">
        <f t="shared" si="19"/>
        <v>6.9333333333333336</v>
      </c>
      <c r="AB248" s="31"/>
      <c r="AC248" s="31"/>
      <c r="AD248" s="31">
        <f t="shared" si="20"/>
        <v>0</v>
      </c>
      <c r="AE248" s="31"/>
      <c r="AF248" s="31"/>
      <c r="AG248" s="31"/>
      <c r="AH248" s="31"/>
      <c r="AI248" s="31"/>
      <c r="AJ248" s="31"/>
      <c r="AK248" s="31"/>
      <c r="AL248" s="31"/>
      <c r="AM248" s="31"/>
      <c r="AN248" s="1" t="s">
        <v>147</v>
      </c>
      <c r="AO248" s="32"/>
      <c r="AP248" s="1" t="s">
        <v>1583</v>
      </c>
      <c r="AQ248" s="52" t="s">
        <v>2370</v>
      </c>
      <c r="AR248" s="45"/>
      <c r="AS248" s="45"/>
      <c r="AT248" s="32" t="s">
        <v>4207</v>
      </c>
      <c r="AU248" s="39" t="s">
        <v>3865</v>
      </c>
      <c r="AV248" s="47">
        <v>44314</v>
      </c>
      <c r="AW248" s="54" t="s">
        <v>3866</v>
      </c>
      <c r="AX248" s="112">
        <v>46925</v>
      </c>
      <c r="AY248" s="54"/>
      <c r="AZ248" s="203">
        <v>7241183587</v>
      </c>
      <c r="BA248" s="148"/>
      <c r="BB248" s="34" t="s">
        <v>2359</v>
      </c>
      <c r="BD248" s="34" t="str">
        <f t="shared" si="18"/>
        <v>jemorillo@uce.edu.ec;</v>
      </c>
    </row>
    <row r="249" spans="1:56" ht="33.75" x14ac:dyDescent="0.25">
      <c r="A249" s="29">
        <v>20</v>
      </c>
      <c r="B249" s="1">
        <v>245</v>
      </c>
      <c r="C249" s="30">
        <v>1708024250</v>
      </c>
      <c r="D249" s="1" t="s">
        <v>1582</v>
      </c>
      <c r="E249" s="1" t="s">
        <v>1581</v>
      </c>
      <c r="F249" s="1" t="s">
        <v>6</v>
      </c>
      <c r="G249" s="45" t="s">
        <v>3491</v>
      </c>
      <c r="H249" s="1" t="s">
        <v>1580</v>
      </c>
      <c r="I249" s="1" t="s">
        <v>1579</v>
      </c>
      <c r="J249" s="1" t="s">
        <v>48</v>
      </c>
      <c r="K249" s="1"/>
      <c r="L249" s="1" t="s">
        <v>4228</v>
      </c>
      <c r="M249" s="3">
        <v>42774</v>
      </c>
      <c r="N249" s="3">
        <v>44235</v>
      </c>
      <c r="O249" s="1" t="s">
        <v>174</v>
      </c>
      <c r="P249" s="1" t="s">
        <v>52</v>
      </c>
      <c r="Q249" s="1" t="s">
        <v>178</v>
      </c>
      <c r="R249" s="1" t="s">
        <v>177</v>
      </c>
      <c r="S249" s="1"/>
      <c r="T249" s="1"/>
      <c r="U249" s="1" t="s">
        <v>2307</v>
      </c>
      <c r="V249" s="4">
        <v>43009</v>
      </c>
      <c r="W249" s="4">
        <v>44104</v>
      </c>
      <c r="X249" s="31">
        <f t="shared" si="17"/>
        <v>36.5</v>
      </c>
      <c r="Y249" s="31"/>
      <c r="Z249" s="31"/>
      <c r="AA249" s="31">
        <f t="shared" si="19"/>
        <v>0</v>
      </c>
      <c r="AB249" s="31"/>
      <c r="AC249" s="31"/>
      <c r="AD249" s="31">
        <f t="shared" si="20"/>
        <v>0</v>
      </c>
      <c r="AE249" s="31"/>
      <c r="AF249" s="31"/>
      <c r="AG249" s="31"/>
      <c r="AH249" s="31"/>
      <c r="AI249" s="31"/>
      <c r="AJ249" s="31"/>
      <c r="AK249" s="31"/>
      <c r="AL249" s="31"/>
      <c r="AM249" s="31"/>
      <c r="AN249" s="1" t="s">
        <v>147</v>
      </c>
      <c r="AO249" s="32"/>
      <c r="AP249" s="96" t="s">
        <v>1578</v>
      </c>
      <c r="AQ249" s="52" t="s">
        <v>1577</v>
      </c>
      <c r="AR249" s="45"/>
      <c r="AS249" s="45"/>
      <c r="AT249" s="32"/>
      <c r="AU249" s="32"/>
      <c r="AV249" s="32"/>
      <c r="AW249" s="32"/>
      <c r="AX249" s="32"/>
      <c r="AY249" s="32"/>
      <c r="AZ249" s="213"/>
      <c r="BA249" s="32"/>
      <c r="BB249" s="34" t="s">
        <v>2359</v>
      </c>
      <c r="BD249" s="34" t="str">
        <f t="shared" si="18"/>
        <v>dortiz.dga@uce.edu.ec;</v>
      </c>
    </row>
    <row r="250" spans="1:56" ht="33.75" x14ac:dyDescent="0.2">
      <c r="A250" s="29">
        <v>20</v>
      </c>
      <c r="B250" s="1">
        <v>246</v>
      </c>
      <c r="C250" s="30">
        <v>1710593904</v>
      </c>
      <c r="D250" s="1" t="s">
        <v>1576</v>
      </c>
      <c r="E250" s="1" t="s">
        <v>1575</v>
      </c>
      <c r="F250" s="1" t="s">
        <v>6</v>
      </c>
      <c r="G250" s="1" t="s">
        <v>3492</v>
      </c>
      <c r="H250" s="1" t="s">
        <v>1574</v>
      </c>
      <c r="I250" s="1" t="s">
        <v>407</v>
      </c>
      <c r="J250" s="1" t="s">
        <v>2842</v>
      </c>
      <c r="K250" s="1" t="s">
        <v>1306</v>
      </c>
      <c r="L250" s="1" t="s">
        <v>4228</v>
      </c>
      <c r="M250" s="3">
        <v>42774</v>
      </c>
      <c r="N250" s="3">
        <v>44235</v>
      </c>
      <c r="O250" s="1" t="s">
        <v>174</v>
      </c>
      <c r="P250" s="1" t="s">
        <v>52</v>
      </c>
      <c r="Q250" s="1" t="s">
        <v>1546</v>
      </c>
      <c r="R250" s="1" t="s">
        <v>1569</v>
      </c>
      <c r="S250" s="1" t="s">
        <v>4613</v>
      </c>
      <c r="T250" s="1" t="s">
        <v>4616</v>
      </c>
      <c r="U250" s="1" t="s">
        <v>2857</v>
      </c>
      <c r="V250" s="4">
        <v>43009</v>
      </c>
      <c r="W250" s="4">
        <v>43738</v>
      </c>
      <c r="X250" s="31">
        <f t="shared" si="17"/>
        <v>24.3</v>
      </c>
      <c r="Y250" s="4">
        <v>43739</v>
      </c>
      <c r="Z250" s="4">
        <v>44104</v>
      </c>
      <c r="AA250" s="31">
        <f t="shared" si="19"/>
        <v>12.166666666666666</v>
      </c>
      <c r="AB250" s="4">
        <v>44105</v>
      </c>
      <c r="AC250" s="4">
        <v>44227</v>
      </c>
      <c r="AD250" s="31">
        <f t="shared" si="20"/>
        <v>4.0666666666666664</v>
      </c>
      <c r="AE250" s="4">
        <v>44228</v>
      </c>
      <c r="AF250" s="4">
        <v>44267</v>
      </c>
      <c r="AG250" s="31"/>
      <c r="AH250" s="31"/>
      <c r="AI250" s="31"/>
      <c r="AJ250" s="31"/>
      <c r="AK250" s="31"/>
      <c r="AL250" s="31"/>
      <c r="AM250" s="31"/>
      <c r="AN250" s="1" t="s">
        <v>147</v>
      </c>
      <c r="AO250" s="32"/>
      <c r="AP250" s="96" t="s">
        <v>1573</v>
      </c>
      <c r="AQ250" s="52" t="s">
        <v>1572</v>
      </c>
      <c r="AR250" s="45"/>
      <c r="AS250" s="45"/>
      <c r="AT250" s="32" t="s">
        <v>4207</v>
      </c>
      <c r="AU250" s="45" t="s">
        <v>4028</v>
      </c>
      <c r="AV250" s="47">
        <v>44268</v>
      </c>
      <c r="AW250" s="54" t="s">
        <v>4029</v>
      </c>
      <c r="AX250" s="112">
        <v>46789</v>
      </c>
      <c r="AY250" s="39"/>
      <c r="AZ250" s="203">
        <v>7241181354</v>
      </c>
      <c r="BA250" s="148"/>
      <c r="BB250" s="34" t="s">
        <v>2359</v>
      </c>
      <c r="BD250" s="34" t="str">
        <f t="shared" si="18"/>
        <v>pfpuma@uce.edu.ec;</v>
      </c>
    </row>
    <row r="251" spans="1:56" ht="33.75" x14ac:dyDescent="0.2">
      <c r="A251" s="29">
        <v>20</v>
      </c>
      <c r="B251" s="1">
        <v>247</v>
      </c>
      <c r="C251" s="56">
        <v>1706741699</v>
      </c>
      <c r="D251" s="1" t="s">
        <v>3097</v>
      </c>
      <c r="E251" s="1" t="s">
        <v>1571</v>
      </c>
      <c r="F251" s="1" t="s">
        <v>6</v>
      </c>
      <c r="G251" s="101">
        <v>22631</v>
      </c>
      <c r="H251" s="1" t="s">
        <v>1570</v>
      </c>
      <c r="I251" s="1" t="s">
        <v>239</v>
      </c>
      <c r="J251" s="1" t="s">
        <v>151</v>
      </c>
      <c r="K251" s="1" t="s">
        <v>740</v>
      </c>
      <c r="L251" s="1" t="s">
        <v>4228</v>
      </c>
      <c r="M251" s="3">
        <v>42774</v>
      </c>
      <c r="N251" s="3">
        <v>44235</v>
      </c>
      <c r="O251" s="1" t="s">
        <v>174</v>
      </c>
      <c r="P251" s="1" t="s">
        <v>52</v>
      </c>
      <c r="Q251" s="1" t="s">
        <v>1546</v>
      </c>
      <c r="R251" s="1" t="s">
        <v>1569</v>
      </c>
      <c r="S251" s="1"/>
      <c r="T251" s="1"/>
      <c r="U251" s="1" t="s">
        <v>2334</v>
      </c>
      <c r="V251" s="4">
        <v>43009</v>
      </c>
      <c r="W251" s="4">
        <v>44104</v>
      </c>
      <c r="X251" s="31">
        <f t="shared" si="17"/>
        <v>36.5</v>
      </c>
      <c r="Y251" s="4">
        <v>44105</v>
      </c>
      <c r="Z251" s="4">
        <v>44469</v>
      </c>
      <c r="AA251" s="31">
        <f t="shared" si="19"/>
        <v>12.133333333333333</v>
      </c>
      <c r="AB251" s="4">
        <v>44470</v>
      </c>
      <c r="AC251" s="4">
        <v>44834</v>
      </c>
      <c r="AD251" s="31">
        <f t="shared" si="20"/>
        <v>12.133333333333333</v>
      </c>
      <c r="AE251" s="31"/>
      <c r="AF251" s="31"/>
      <c r="AG251" s="31"/>
      <c r="AH251" s="31"/>
      <c r="AI251" s="31"/>
      <c r="AJ251" s="31"/>
      <c r="AK251" s="31"/>
      <c r="AL251" s="31"/>
      <c r="AM251" s="31"/>
      <c r="AN251" s="1" t="s">
        <v>147</v>
      </c>
      <c r="AO251" s="32">
        <v>1</v>
      </c>
      <c r="AP251" s="96" t="s">
        <v>1568</v>
      </c>
      <c r="AQ251" s="52" t="s">
        <v>1567</v>
      </c>
      <c r="AR251" s="45"/>
      <c r="AS251" s="45"/>
      <c r="AT251" s="32" t="s">
        <v>4207</v>
      </c>
      <c r="AU251" s="39" t="s">
        <v>4201</v>
      </c>
      <c r="AV251" s="47">
        <v>44776</v>
      </c>
      <c r="AW251" s="32" t="s">
        <v>3160</v>
      </c>
      <c r="AX251" s="47">
        <v>47697</v>
      </c>
      <c r="AY251" s="32"/>
      <c r="AZ251" s="212">
        <v>7241208393</v>
      </c>
      <c r="BA251" s="147"/>
      <c r="BB251" s="34" t="s">
        <v>2359</v>
      </c>
      <c r="BD251" s="34" t="str">
        <f t="shared" si="18"/>
        <v>vxsilva@uce.edu.ec;</v>
      </c>
    </row>
    <row r="252" spans="1:56" ht="33.75" x14ac:dyDescent="0.2">
      <c r="A252" s="29" t="s">
        <v>4253</v>
      </c>
      <c r="B252" s="1">
        <v>248</v>
      </c>
      <c r="C252" s="56">
        <v>1711477073</v>
      </c>
      <c r="D252" s="1" t="s">
        <v>1566</v>
      </c>
      <c r="E252" s="1" t="s">
        <v>1565</v>
      </c>
      <c r="F252" s="1" t="s">
        <v>6</v>
      </c>
      <c r="G252" s="45" t="s">
        <v>3471</v>
      </c>
      <c r="H252" s="1" t="s">
        <v>144</v>
      </c>
      <c r="I252" s="1" t="s">
        <v>1564</v>
      </c>
      <c r="J252" s="1" t="s">
        <v>2445</v>
      </c>
      <c r="K252" s="1" t="s">
        <v>227</v>
      </c>
      <c r="L252" s="1" t="s">
        <v>4228</v>
      </c>
      <c r="M252" s="3">
        <v>42774</v>
      </c>
      <c r="N252" s="3">
        <v>44235</v>
      </c>
      <c r="O252" s="1" t="s">
        <v>174</v>
      </c>
      <c r="P252" s="1" t="s">
        <v>52</v>
      </c>
      <c r="Q252" s="1" t="s">
        <v>1546</v>
      </c>
      <c r="R252" s="1" t="s">
        <v>1563</v>
      </c>
      <c r="S252" s="1" t="s">
        <v>4613</v>
      </c>
      <c r="T252" s="1" t="s">
        <v>4616</v>
      </c>
      <c r="U252" s="1" t="s">
        <v>2248</v>
      </c>
      <c r="V252" s="4">
        <v>43009</v>
      </c>
      <c r="W252" s="4">
        <v>44104</v>
      </c>
      <c r="X252" s="31">
        <f t="shared" si="17"/>
        <v>36.5</v>
      </c>
      <c r="Y252" s="4">
        <v>44105</v>
      </c>
      <c r="Z252" s="4">
        <v>44461</v>
      </c>
      <c r="AA252" s="31">
        <f t="shared" si="19"/>
        <v>11.866666666666667</v>
      </c>
      <c r="AB252" s="4"/>
      <c r="AC252" s="4"/>
      <c r="AD252" s="31">
        <f t="shared" si="20"/>
        <v>0</v>
      </c>
      <c r="AE252" s="31"/>
      <c r="AF252" s="31"/>
      <c r="AG252" s="31"/>
      <c r="AH252" s="31"/>
      <c r="AI252" s="31"/>
      <c r="AJ252" s="31"/>
      <c r="AK252" s="31"/>
      <c r="AL252" s="31"/>
      <c r="AM252" s="31"/>
      <c r="AN252" s="1" t="s">
        <v>147</v>
      </c>
      <c r="AO252" s="32"/>
      <c r="AP252" s="1" t="s">
        <v>1562</v>
      </c>
      <c r="AQ252" s="52" t="s">
        <v>4383</v>
      </c>
      <c r="AR252" s="45"/>
      <c r="AS252" s="45"/>
      <c r="AT252" s="32" t="s">
        <v>4207</v>
      </c>
      <c r="AU252" s="129" t="s">
        <v>4703</v>
      </c>
      <c r="AV252" s="63">
        <v>44461</v>
      </c>
      <c r="AW252" s="32" t="s">
        <v>4394</v>
      </c>
      <c r="AX252" s="47">
        <v>47009</v>
      </c>
      <c r="AY252" s="32"/>
      <c r="AZ252" s="202">
        <v>7241189433</v>
      </c>
      <c r="BA252" s="99"/>
      <c r="BB252" s="34" t="s">
        <v>2359</v>
      </c>
      <c r="BD252" s="34" t="str">
        <f t="shared" si="18"/>
        <v>fcumbal@uce.edu.ec;</v>
      </c>
    </row>
    <row r="253" spans="1:56" ht="33.75" x14ac:dyDescent="0.2">
      <c r="A253" s="29" t="s">
        <v>4253</v>
      </c>
      <c r="B253" s="1">
        <v>249</v>
      </c>
      <c r="C253" s="56">
        <v>1001661543</v>
      </c>
      <c r="D253" s="1" t="s">
        <v>1302</v>
      </c>
      <c r="E253" s="1" t="s">
        <v>1301</v>
      </c>
      <c r="F253" s="1" t="s">
        <v>6</v>
      </c>
      <c r="G253" s="1" t="s">
        <v>3404</v>
      </c>
      <c r="H253" s="1" t="s">
        <v>1300</v>
      </c>
      <c r="I253" s="1" t="s">
        <v>1299</v>
      </c>
      <c r="J253" s="1" t="s">
        <v>717</v>
      </c>
      <c r="K253" s="1" t="s">
        <v>716</v>
      </c>
      <c r="L253" s="1" t="s">
        <v>4228</v>
      </c>
      <c r="M253" s="3">
        <v>42774</v>
      </c>
      <c r="N253" s="3">
        <v>44235</v>
      </c>
      <c r="O253" s="1" t="s">
        <v>174</v>
      </c>
      <c r="P253" s="1" t="s">
        <v>52</v>
      </c>
      <c r="Q253" s="1" t="s">
        <v>173</v>
      </c>
      <c r="R253" s="1" t="s">
        <v>172</v>
      </c>
      <c r="S253" s="1"/>
      <c r="T253" s="1"/>
      <c r="U253" s="1" t="s">
        <v>2256</v>
      </c>
      <c r="V253" s="4">
        <v>43101</v>
      </c>
      <c r="W253" s="4">
        <v>44561</v>
      </c>
      <c r="X253" s="31">
        <f t="shared" si="17"/>
        <v>48.666666666666664</v>
      </c>
      <c r="Y253" s="31"/>
      <c r="Z253" s="31"/>
      <c r="AA253" s="31">
        <f t="shared" si="19"/>
        <v>0</v>
      </c>
      <c r="AB253" s="31"/>
      <c r="AC253" s="31"/>
      <c r="AD253" s="31">
        <f t="shared" si="20"/>
        <v>0</v>
      </c>
      <c r="AE253" s="31"/>
      <c r="AF253" s="31"/>
      <c r="AG253" s="31"/>
      <c r="AH253" s="31"/>
      <c r="AI253" s="31"/>
      <c r="AJ253" s="31"/>
      <c r="AK253" s="31"/>
      <c r="AL253" s="31"/>
      <c r="AM253" s="31"/>
      <c r="AN253" s="1" t="s">
        <v>147</v>
      </c>
      <c r="AO253" s="32"/>
      <c r="AP253" s="96" t="s">
        <v>1298</v>
      </c>
      <c r="AQ253" s="52" t="s">
        <v>1297</v>
      </c>
      <c r="AR253" s="45"/>
      <c r="AS253" s="45"/>
      <c r="AT253" s="32" t="s">
        <v>4207</v>
      </c>
      <c r="AU253" s="36" t="s">
        <v>3056</v>
      </c>
      <c r="AV253" s="47">
        <v>44019</v>
      </c>
      <c r="AW253" s="32" t="s">
        <v>3055</v>
      </c>
      <c r="AX253" s="32"/>
      <c r="AY253" s="32"/>
      <c r="AZ253" s="202">
        <v>7241168463</v>
      </c>
      <c r="BA253" s="99"/>
      <c r="BB253" s="34" t="s">
        <v>2359</v>
      </c>
      <c r="BD253" s="34" t="str">
        <f t="shared" si="18"/>
        <v>amespin@uce.edu.ec;</v>
      </c>
    </row>
    <row r="254" spans="1:56" ht="33.75" x14ac:dyDescent="0.2">
      <c r="A254" s="29" t="s">
        <v>4253</v>
      </c>
      <c r="B254" s="1">
        <v>250</v>
      </c>
      <c r="C254" s="30">
        <v>200887743</v>
      </c>
      <c r="D254" s="1" t="s">
        <v>1561</v>
      </c>
      <c r="E254" s="1" t="s">
        <v>1560</v>
      </c>
      <c r="F254" s="1" t="s">
        <v>19</v>
      </c>
      <c r="G254" s="45" t="s">
        <v>3343</v>
      </c>
      <c r="H254" s="1" t="s">
        <v>144</v>
      </c>
      <c r="I254" s="1" t="s">
        <v>1559</v>
      </c>
      <c r="J254" s="1" t="s">
        <v>70</v>
      </c>
      <c r="K254" s="1" t="s">
        <v>69</v>
      </c>
      <c r="L254" s="1" t="s">
        <v>4228</v>
      </c>
      <c r="M254" s="3">
        <v>42774</v>
      </c>
      <c r="N254" s="3">
        <v>44235</v>
      </c>
      <c r="O254" s="1" t="s">
        <v>174</v>
      </c>
      <c r="P254" s="1" t="s">
        <v>52</v>
      </c>
      <c r="Q254" s="1" t="s">
        <v>1546</v>
      </c>
      <c r="R254" s="1" t="s">
        <v>1558</v>
      </c>
      <c r="S254" s="1"/>
      <c r="T254" s="1"/>
      <c r="U254" s="1" t="s">
        <v>2856</v>
      </c>
      <c r="V254" s="4">
        <v>43009</v>
      </c>
      <c r="W254" s="4">
        <v>44104</v>
      </c>
      <c r="X254" s="31">
        <f t="shared" si="17"/>
        <v>36.5</v>
      </c>
      <c r="Y254" s="4">
        <v>44105</v>
      </c>
      <c r="Z254" s="4">
        <v>44408</v>
      </c>
      <c r="AA254" s="31">
        <f t="shared" si="19"/>
        <v>10.1</v>
      </c>
      <c r="AB254" s="4">
        <v>44313</v>
      </c>
      <c r="AC254" s="4">
        <v>44476</v>
      </c>
      <c r="AD254" s="31">
        <f t="shared" si="20"/>
        <v>5.4333333333333336</v>
      </c>
      <c r="AE254" s="31"/>
      <c r="AF254" s="31"/>
      <c r="AG254" s="31"/>
      <c r="AH254" s="31"/>
      <c r="AI254" s="31"/>
      <c r="AJ254" s="31"/>
      <c r="AK254" s="31"/>
      <c r="AL254" s="31"/>
      <c r="AM254" s="31"/>
      <c r="AN254" s="1" t="s">
        <v>147</v>
      </c>
      <c r="AO254" s="32">
        <v>1</v>
      </c>
      <c r="AP254" s="1" t="s">
        <v>1557</v>
      </c>
      <c r="AQ254" s="52" t="s">
        <v>1556</v>
      </c>
      <c r="AR254" s="45"/>
      <c r="AS254" s="45"/>
      <c r="AT254" s="32" t="s">
        <v>4207</v>
      </c>
      <c r="AU254" s="129" t="s">
        <v>4317</v>
      </c>
      <c r="AV254" s="41">
        <v>44477</v>
      </c>
      <c r="AW254" s="41" t="s">
        <v>4318</v>
      </c>
      <c r="AX254" s="41">
        <v>47245</v>
      </c>
      <c r="AY254" s="32"/>
      <c r="AZ254" s="202">
        <v>7241208352</v>
      </c>
      <c r="BA254" s="99"/>
      <c r="BB254" s="34" t="s">
        <v>2359</v>
      </c>
      <c r="BD254" s="34" t="str">
        <f t="shared" si="18"/>
        <v>iggarcia@uce.edu.ec;</v>
      </c>
    </row>
    <row r="255" spans="1:56" ht="33.75" x14ac:dyDescent="0.2">
      <c r="A255" s="29" t="s">
        <v>4253</v>
      </c>
      <c r="B255" s="1">
        <v>251</v>
      </c>
      <c r="C255" s="30">
        <v>400812228</v>
      </c>
      <c r="D255" s="1" t="s">
        <v>1555</v>
      </c>
      <c r="E255" s="1" t="s">
        <v>1554</v>
      </c>
      <c r="F255" s="1" t="s">
        <v>6</v>
      </c>
      <c r="G255" s="45" t="s">
        <v>3537</v>
      </c>
      <c r="H255" s="1" t="s">
        <v>1553</v>
      </c>
      <c r="I255" s="1" t="s">
        <v>1552</v>
      </c>
      <c r="J255" s="1" t="s">
        <v>2445</v>
      </c>
      <c r="K255" s="1" t="s">
        <v>175</v>
      </c>
      <c r="L255" s="1" t="s">
        <v>4228</v>
      </c>
      <c r="M255" s="3">
        <v>42774</v>
      </c>
      <c r="N255" s="3">
        <v>44235</v>
      </c>
      <c r="O255" s="1" t="s">
        <v>174</v>
      </c>
      <c r="P255" s="1" t="s">
        <v>52</v>
      </c>
      <c r="Q255" s="1" t="s">
        <v>173</v>
      </c>
      <c r="R255" s="1" t="s">
        <v>1551</v>
      </c>
      <c r="S255" s="1" t="s">
        <v>4613</v>
      </c>
      <c r="T255" s="1" t="s">
        <v>4616</v>
      </c>
      <c r="U255" s="1" t="s">
        <v>2855</v>
      </c>
      <c r="V255" s="4">
        <v>43009</v>
      </c>
      <c r="W255" s="4">
        <v>44104</v>
      </c>
      <c r="X255" s="31">
        <f t="shared" si="17"/>
        <v>36.5</v>
      </c>
      <c r="Y255" s="4">
        <v>44105</v>
      </c>
      <c r="Z255" s="4">
        <v>44252</v>
      </c>
      <c r="AA255" s="31">
        <f t="shared" si="19"/>
        <v>4.9000000000000004</v>
      </c>
      <c r="AB255" s="31"/>
      <c r="AC255" s="31"/>
      <c r="AD255" s="31">
        <f t="shared" si="20"/>
        <v>0</v>
      </c>
      <c r="AE255" s="31"/>
      <c r="AF255" s="31"/>
      <c r="AG255" s="31"/>
      <c r="AH255" s="31"/>
      <c r="AI255" s="31"/>
      <c r="AJ255" s="31"/>
      <c r="AK255" s="31"/>
      <c r="AL255" s="31"/>
      <c r="AM255" s="31"/>
      <c r="AN255" s="1" t="s">
        <v>147</v>
      </c>
      <c r="AO255" s="32"/>
      <c r="AP255" s="1" t="s">
        <v>1550</v>
      </c>
      <c r="AQ255" s="52" t="s">
        <v>3809</v>
      </c>
      <c r="AR255" s="45"/>
      <c r="AS255" s="45"/>
      <c r="AT255" s="32" t="s">
        <v>4207</v>
      </c>
      <c r="AU255" s="44" t="s">
        <v>4037</v>
      </c>
      <c r="AV255" s="41">
        <v>44253</v>
      </c>
      <c r="AW255" s="55" t="s">
        <v>3992</v>
      </c>
      <c r="AX255" s="47">
        <v>46737</v>
      </c>
      <c r="AY255" s="32"/>
      <c r="AZ255" s="203">
        <v>7241179572</v>
      </c>
      <c r="BA255" s="148"/>
      <c r="BB255" s="34" t="s">
        <v>2359</v>
      </c>
      <c r="BD255" s="34" t="str">
        <f t="shared" si="18"/>
        <v>lgjimenez@uce.edu.ec;</v>
      </c>
    </row>
    <row r="256" spans="1:56" ht="33.75" x14ac:dyDescent="0.25">
      <c r="A256" s="29" t="s">
        <v>4253</v>
      </c>
      <c r="B256" s="1">
        <v>252</v>
      </c>
      <c r="C256" s="56">
        <v>1708018179</v>
      </c>
      <c r="D256" s="1" t="s">
        <v>1549</v>
      </c>
      <c r="E256" s="1" t="s">
        <v>1548</v>
      </c>
      <c r="F256" s="1" t="s">
        <v>6</v>
      </c>
      <c r="G256" s="1" t="s">
        <v>3405</v>
      </c>
      <c r="H256" s="1" t="s">
        <v>144</v>
      </c>
      <c r="I256" s="1" t="s">
        <v>1547</v>
      </c>
      <c r="J256" s="1" t="s">
        <v>2445</v>
      </c>
      <c r="K256" s="1" t="s">
        <v>175</v>
      </c>
      <c r="L256" s="1" t="s">
        <v>4228</v>
      </c>
      <c r="M256" s="3">
        <v>42774</v>
      </c>
      <c r="N256" s="3">
        <v>44235</v>
      </c>
      <c r="O256" s="1" t="s">
        <v>174</v>
      </c>
      <c r="P256" s="1" t="s">
        <v>52</v>
      </c>
      <c r="Q256" s="1" t="s">
        <v>1546</v>
      </c>
      <c r="R256" s="1" t="s">
        <v>1545</v>
      </c>
      <c r="S256" s="1"/>
      <c r="T256" s="1"/>
      <c r="U256" s="1" t="s">
        <v>2858</v>
      </c>
      <c r="V256" s="4">
        <v>43009</v>
      </c>
      <c r="W256" s="4">
        <v>44104</v>
      </c>
      <c r="X256" s="31">
        <f t="shared" si="17"/>
        <v>36.5</v>
      </c>
      <c r="Y256" s="4">
        <v>44105</v>
      </c>
      <c r="Z256" s="4">
        <v>44127</v>
      </c>
      <c r="AA256" s="31">
        <f t="shared" si="19"/>
        <v>0.73333333333333328</v>
      </c>
      <c r="AB256" s="31"/>
      <c r="AC256" s="31"/>
      <c r="AD256" s="31">
        <f t="shared" si="20"/>
        <v>0</v>
      </c>
      <c r="AE256" s="31"/>
      <c r="AF256" s="31"/>
      <c r="AG256" s="31"/>
      <c r="AH256" s="31"/>
      <c r="AI256" s="31"/>
      <c r="AJ256" s="31"/>
      <c r="AK256" s="31"/>
      <c r="AL256" s="31"/>
      <c r="AM256" s="31"/>
      <c r="AN256" s="1" t="s">
        <v>147</v>
      </c>
      <c r="AO256" s="32"/>
      <c r="AP256" s="96" t="s">
        <v>1544</v>
      </c>
      <c r="AQ256" s="52" t="s">
        <v>5274</v>
      </c>
      <c r="AR256" s="45"/>
      <c r="AS256" s="45"/>
      <c r="AT256" s="32" t="s">
        <v>4207</v>
      </c>
      <c r="AU256" s="1" t="s">
        <v>5275</v>
      </c>
      <c r="AV256" s="47">
        <v>44128</v>
      </c>
      <c r="AW256" s="32" t="s">
        <v>3103</v>
      </c>
      <c r="AX256" s="47">
        <v>46365</v>
      </c>
      <c r="AY256" s="32"/>
      <c r="AZ256" s="203">
        <v>7241177392</v>
      </c>
      <c r="BA256" s="148"/>
      <c r="BB256" s="34" t="s">
        <v>2359</v>
      </c>
      <c r="BD256" s="34" t="str">
        <f t="shared" si="18"/>
        <v>flatorre@uce.edu.ec;</v>
      </c>
    </row>
    <row r="257" spans="1:56" ht="33.75" x14ac:dyDescent="0.25">
      <c r="A257" s="29" t="s">
        <v>4253</v>
      </c>
      <c r="B257" s="1">
        <v>253</v>
      </c>
      <c r="C257" s="56">
        <v>1304104969</v>
      </c>
      <c r="D257" s="1" t="s">
        <v>5031</v>
      </c>
      <c r="E257" s="1" t="s">
        <v>5032</v>
      </c>
      <c r="F257" s="1" t="s">
        <v>6</v>
      </c>
      <c r="G257" s="1"/>
      <c r="H257" s="1" t="s">
        <v>5034</v>
      </c>
      <c r="I257" s="1" t="s">
        <v>5033</v>
      </c>
      <c r="J257" s="1" t="s">
        <v>2445</v>
      </c>
      <c r="K257" s="1"/>
      <c r="L257" s="1" t="s">
        <v>4228</v>
      </c>
      <c r="M257" s="3">
        <v>42774</v>
      </c>
      <c r="N257" s="3">
        <v>44235</v>
      </c>
      <c r="O257" s="1" t="s">
        <v>174</v>
      </c>
      <c r="P257" s="1" t="s">
        <v>52</v>
      </c>
      <c r="Q257" s="1" t="s">
        <v>173</v>
      </c>
      <c r="R257" s="1"/>
      <c r="S257" s="1"/>
      <c r="T257" s="1"/>
      <c r="U257" s="1"/>
      <c r="V257" s="4">
        <v>43009</v>
      </c>
      <c r="W257" s="4">
        <v>44104</v>
      </c>
      <c r="X257" s="31">
        <f t="shared" si="17"/>
        <v>36.5</v>
      </c>
      <c r="Y257" s="4"/>
      <c r="Z257" s="4"/>
      <c r="AA257" s="31"/>
      <c r="AB257" s="31"/>
      <c r="AC257" s="31"/>
      <c r="AD257" s="31"/>
      <c r="AE257" s="31"/>
      <c r="AF257" s="31"/>
      <c r="AG257" s="31"/>
      <c r="AH257" s="31"/>
      <c r="AI257" s="31"/>
      <c r="AJ257" s="31"/>
      <c r="AK257" s="31"/>
      <c r="AL257" s="31"/>
      <c r="AM257" s="31"/>
      <c r="AN257" s="1" t="s">
        <v>147</v>
      </c>
      <c r="AO257" s="32"/>
      <c r="AP257" s="96" t="s">
        <v>5035</v>
      </c>
      <c r="AQ257" s="52" t="s">
        <v>5036</v>
      </c>
      <c r="AR257" s="45" t="s">
        <v>4416</v>
      </c>
      <c r="AS257" s="32">
        <v>1</v>
      </c>
      <c r="AT257" s="32"/>
      <c r="AU257" s="45"/>
      <c r="AV257" s="47"/>
      <c r="AW257" s="32"/>
      <c r="AX257" s="47"/>
      <c r="AY257" s="51" t="s">
        <v>5210</v>
      </c>
      <c r="AZ257" s="203"/>
      <c r="BA257" s="148"/>
      <c r="BB257" s="34" t="s">
        <v>2359</v>
      </c>
      <c r="BD257" s="34" t="str">
        <f t="shared" si="18"/>
        <v>wpjarrin@uce.edu.ec;</v>
      </c>
    </row>
    <row r="258" spans="1:56" ht="33.75" x14ac:dyDescent="0.2">
      <c r="A258" s="29">
        <v>21</v>
      </c>
      <c r="B258" s="1">
        <v>254</v>
      </c>
      <c r="C258" s="30">
        <v>1717090433</v>
      </c>
      <c r="D258" s="1" t="s">
        <v>782</v>
      </c>
      <c r="E258" s="1" t="s">
        <v>781</v>
      </c>
      <c r="F258" s="1" t="s">
        <v>6</v>
      </c>
      <c r="G258" s="1" t="s">
        <v>3496</v>
      </c>
      <c r="H258" s="1" t="s">
        <v>589</v>
      </c>
      <c r="I258" s="1" t="s">
        <v>780</v>
      </c>
      <c r="J258" s="1" t="s">
        <v>587</v>
      </c>
      <c r="K258" s="1" t="s">
        <v>587</v>
      </c>
      <c r="L258" s="10" t="s">
        <v>4254</v>
      </c>
      <c r="M258" s="11">
        <v>42870</v>
      </c>
      <c r="N258" s="11">
        <v>44331</v>
      </c>
      <c r="O258" s="1" t="s">
        <v>222</v>
      </c>
      <c r="P258" s="1" t="s">
        <v>14</v>
      </c>
      <c r="Q258" s="1" t="s">
        <v>505</v>
      </c>
      <c r="R258" s="1" t="s">
        <v>504</v>
      </c>
      <c r="S258" s="1"/>
      <c r="T258" s="1"/>
      <c r="U258" s="1" t="s">
        <v>2217</v>
      </c>
      <c r="V258" s="4">
        <v>43191</v>
      </c>
      <c r="W258" s="4">
        <v>44651</v>
      </c>
      <c r="X258" s="31">
        <f t="shared" si="17"/>
        <v>48.666666666666664</v>
      </c>
      <c r="Y258" s="4" t="s">
        <v>3144</v>
      </c>
      <c r="Z258" s="4">
        <v>44834</v>
      </c>
      <c r="AA258" s="31" t="e">
        <f t="shared" si="19"/>
        <v>#VALUE!</v>
      </c>
      <c r="AB258" s="4">
        <v>44835</v>
      </c>
      <c r="AC258" s="4">
        <v>45199</v>
      </c>
      <c r="AD258" s="31">
        <f t="shared" si="20"/>
        <v>12.133333333333333</v>
      </c>
      <c r="AE258" s="31"/>
      <c r="AF258" s="31"/>
      <c r="AG258" s="31"/>
      <c r="AH258" s="31"/>
      <c r="AI258" s="31"/>
      <c r="AJ258" s="31"/>
      <c r="AK258" s="31"/>
      <c r="AL258" s="31"/>
      <c r="AM258" s="31"/>
      <c r="AN258" s="1" t="s">
        <v>147</v>
      </c>
      <c r="AO258" s="32">
        <v>1</v>
      </c>
      <c r="AP258" s="96" t="s">
        <v>779</v>
      </c>
      <c r="AQ258" s="52" t="s">
        <v>778</v>
      </c>
      <c r="AR258" s="64"/>
      <c r="AS258" s="64"/>
      <c r="AT258" s="32"/>
      <c r="AU258" s="32"/>
      <c r="AV258" s="32"/>
      <c r="AW258" s="32"/>
      <c r="AX258" s="32"/>
      <c r="AY258" s="32"/>
      <c r="AZ258" s="213"/>
      <c r="BA258" s="32"/>
      <c r="BB258" s="34" t="s">
        <v>2359</v>
      </c>
      <c r="BD258" s="34" t="str">
        <f t="shared" si="18"/>
        <v>cralbuja@uce.edu.ec;</v>
      </c>
    </row>
    <row r="259" spans="1:56" ht="33.75" x14ac:dyDescent="0.2">
      <c r="A259" s="29">
        <v>21</v>
      </c>
      <c r="B259" s="1">
        <v>255</v>
      </c>
      <c r="C259" s="30">
        <v>1706633938</v>
      </c>
      <c r="D259" s="1" t="s">
        <v>777</v>
      </c>
      <c r="E259" s="1" t="s">
        <v>776</v>
      </c>
      <c r="F259" s="1" t="s">
        <v>19</v>
      </c>
      <c r="G259" s="1" t="s">
        <v>3497</v>
      </c>
      <c r="H259" s="1" t="s">
        <v>705</v>
      </c>
      <c r="I259" s="1" t="s">
        <v>775</v>
      </c>
      <c r="J259" s="1" t="s">
        <v>587</v>
      </c>
      <c r="K259" s="1" t="s">
        <v>587</v>
      </c>
      <c r="L259" s="10" t="s">
        <v>4254</v>
      </c>
      <c r="M259" s="11">
        <v>42870</v>
      </c>
      <c r="N259" s="11">
        <v>44331</v>
      </c>
      <c r="O259" s="1" t="s">
        <v>222</v>
      </c>
      <c r="P259" s="1" t="s">
        <v>14</v>
      </c>
      <c r="Q259" s="1" t="s">
        <v>505</v>
      </c>
      <c r="R259" s="1" t="s">
        <v>504</v>
      </c>
      <c r="S259" s="1"/>
      <c r="T259" s="1"/>
      <c r="U259" s="1" t="s">
        <v>2223</v>
      </c>
      <c r="V259" s="4">
        <v>43191</v>
      </c>
      <c r="W259" s="4">
        <v>44651</v>
      </c>
      <c r="X259" s="31">
        <f t="shared" si="17"/>
        <v>48.666666666666664</v>
      </c>
      <c r="Y259" s="4" t="s">
        <v>3144</v>
      </c>
      <c r="Z259" s="4">
        <v>44834</v>
      </c>
      <c r="AA259" s="31" t="e">
        <f t="shared" si="19"/>
        <v>#VALUE!</v>
      </c>
      <c r="AB259" s="4">
        <v>44835</v>
      </c>
      <c r="AC259" s="4">
        <v>45199</v>
      </c>
      <c r="AD259" s="31">
        <f t="shared" si="20"/>
        <v>12.133333333333333</v>
      </c>
      <c r="AE259" s="31"/>
      <c r="AF259" s="31"/>
      <c r="AG259" s="31"/>
      <c r="AH259" s="31"/>
      <c r="AI259" s="31"/>
      <c r="AJ259" s="31"/>
      <c r="AK259" s="31"/>
      <c r="AL259" s="31"/>
      <c r="AM259" s="31"/>
      <c r="AN259" s="1" t="s">
        <v>147</v>
      </c>
      <c r="AO259" s="32">
        <v>1</v>
      </c>
      <c r="AP259" s="46" t="s">
        <v>774</v>
      </c>
      <c r="AQ259" s="52" t="s">
        <v>773</v>
      </c>
      <c r="AR259" s="64"/>
      <c r="AS259" s="64"/>
      <c r="AT259" s="32" t="s">
        <v>4305</v>
      </c>
      <c r="AU259" s="39" t="s">
        <v>4456</v>
      </c>
      <c r="AV259" s="41">
        <v>45012</v>
      </c>
      <c r="AW259" s="32" t="s">
        <v>4457</v>
      </c>
      <c r="AX259" s="47">
        <v>48114</v>
      </c>
      <c r="AY259" s="32"/>
      <c r="AZ259" s="224" t="s">
        <v>5091</v>
      </c>
      <c r="BA259" s="32"/>
      <c r="BB259" s="34" t="s">
        <v>2359</v>
      </c>
      <c r="BD259" s="34" t="str">
        <f t="shared" si="18"/>
        <v>mibaquero@uce.edu.ec;</v>
      </c>
    </row>
    <row r="260" spans="1:56" ht="33.75" x14ac:dyDescent="0.2">
      <c r="A260" s="29">
        <v>21</v>
      </c>
      <c r="B260" s="1">
        <v>256</v>
      </c>
      <c r="C260" s="30">
        <v>1716165863</v>
      </c>
      <c r="D260" s="1" t="s">
        <v>772</v>
      </c>
      <c r="E260" s="1" t="s">
        <v>771</v>
      </c>
      <c r="F260" s="1" t="s">
        <v>19</v>
      </c>
      <c r="G260" s="1" t="s">
        <v>3498</v>
      </c>
      <c r="H260" s="1" t="s">
        <v>589</v>
      </c>
      <c r="I260" s="1" t="s">
        <v>762</v>
      </c>
      <c r="J260" s="1" t="s">
        <v>587</v>
      </c>
      <c r="K260" s="1" t="s">
        <v>587</v>
      </c>
      <c r="L260" s="10" t="s">
        <v>4254</v>
      </c>
      <c r="M260" s="11">
        <v>42870</v>
      </c>
      <c r="N260" s="11">
        <v>44331</v>
      </c>
      <c r="O260" s="1" t="s">
        <v>222</v>
      </c>
      <c r="P260" s="1" t="s">
        <v>14</v>
      </c>
      <c r="Q260" s="1" t="s">
        <v>505</v>
      </c>
      <c r="R260" s="1" t="s">
        <v>504</v>
      </c>
      <c r="S260" s="1"/>
      <c r="T260" s="1"/>
      <c r="U260" s="1" t="s">
        <v>2265</v>
      </c>
      <c r="V260" s="4">
        <v>43191</v>
      </c>
      <c r="W260" s="4">
        <v>44651</v>
      </c>
      <c r="X260" s="31">
        <f t="shared" si="17"/>
        <v>48.666666666666664</v>
      </c>
      <c r="Y260" s="31" t="s">
        <v>3144</v>
      </c>
      <c r="Z260" s="4">
        <v>44834</v>
      </c>
      <c r="AA260" s="31" t="e">
        <f t="shared" si="19"/>
        <v>#VALUE!</v>
      </c>
      <c r="AB260" s="4">
        <v>44835</v>
      </c>
      <c r="AC260" s="4">
        <v>45199</v>
      </c>
      <c r="AD260" s="31">
        <f t="shared" si="20"/>
        <v>12.133333333333333</v>
      </c>
      <c r="AE260" s="4">
        <v>45200</v>
      </c>
      <c r="AF260" s="4">
        <v>45907</v>
      </c>
      <c r="AG260" s="31"/>
      <c r="AH260" s="31"/>
      <c r="AI260" s="31"/>
      <c r="AJ260" s="31"/>
      <c r="AK260" s="31"/>
      <c r="AL260" s="31"/>
      <c r="AM260" s="31"/>
      <c r="AN260" s="1" t="s">
        <v>147</v>
      </c>
      <c r="AO260" s="32">
        <v>1</v>
      </c>
      <c r="AP260" s="46" t="s">
        <v>770</v>
      </c>
      <c r="AQ260" s="52" t="s">
        <v>2798</v>
      </c>
      <c r="AR260" s="64"/>
      <c r="AS260" s="64"/>
      <c r="AT260" s="32"/>
      <c r="AU260" s="32"/>
      <c r="AV260" s="32"/>
      <c r="AW260" s="32"/>
      <c r="AX260" s="32"/>
      <c r="AY260" s="32"/>
      <c r="AZ260" s="213"/>
      <c r="BA260" s="32"/>
      <c r="BB260" s="34" t="s">
        <v>2359</v>
      </c>
      <c r="BD260" s="34" t="str">
        <f t="shared" si="18"/>
        <v>sgallo@uce.edu.ec;</v>
      </c>
    </row>
    <row r="261" spans="1:56" ht="33.75" x14ac:dyDescent="0.2">
      <c r="A261" s="29">
        <v>21</v>
      </c>
      <c r="B261" s="1">
        <v>257</v>
      </c>
      <c r="C261" s="30">
        <v>1714380340</v>
      </c>
      <c r="D261" s="1" t="s">
        <v>769</v>
      </c>
      <c r="E261" s="1" t="s">
        <v>768</v>
      </c>
      <c r="F261" s="1" t="s">
        <v>19</v>
      </c>
      <c r="G261" s="1" t="s">
        <v>3499</v>
      </c>
      <c r="H261" s="1" t="s">
        <v>589</v>
      </c>
      <c r="I261" s="1" t="s">
        <v>767</v>
      </c>
      <c r="J261" s="1" t="s">
        <v>587</v>
      </c>
      <c r="K261" s="1" t="s">
        <v>587</v>
      </c>
      <c r="L261" s="10" t="s">
        <v>4254</v>
      </c>
      <c r="M261" s="11">
        <v>42870</v>
      </c>
      <c r="N261" s="11">
        <v>44331</v>
      </c>
      <c r="O261" s="1" t="s">
        <v>222</v>
      </c>
      <c r="P261" s="1" t="s">
        <v>14</v>
      </c>
      <c r="Q261" s="1" t="s">
        <v>505</v>
      </c>
      <c r="R261" s="1" t="s">
        <v>504</v>
      </c>
      <c r="S261" s="1"/>
      <c r="T261" s="1"/>
      <c r="U261" s="1" t="s">
        <v>4271</v>
      </c>
      <c r="V261" s="4">
        <v>43191</v>
      </c>
      <c r="W261" s="4">
        <v>44651</v>
      </c>
      <c r="X261" s="31">
        <f t="shared" si="17"/>
        <v>48.666666666666664</v>
      </c>
      <c r="Y261" s="31" t="s">
        <v>3144</v>
      </c>
      <c r="Z261" s="4">
        <v>44774</v>
      </c>
      <c r="AA261" s="31" t="e">
        <f t="shared" si="19"/>
        <v>#VALUE!</v>
      </c>
      <c r="AB261" s="4">
        <v>44775</v>
      </c>
      <c r="AC261" s="4">
        <v>45139</v>
      </c>
      <c r="AD261" s="31">
        <f t="shared" si="20"/>
        <v>12.133333333333333</v>
      </c>
      <c r="AE261" s="4">
        <v>44775</v>
      </c>
      <c r="AF261" s="4">
        <v>45139</v>
      </c>
      <c r="AG261" s="31"/>
      <c r="AH261" s="31"/>
      <c r="AI261" s="31"/>
      <c r="AJ261" s="31"/>
      <c r="AK261" s="31"/>
      <c r="AL261" s="31"/>
      <c r="AM261" s="31"/>
      <c r="AN261" s="1" t="s">
        <v>147</v>
      </c>
      <c r="AO261" s="32">
        <v>1</v>
      </c>
      <c r="AP261" s="46" t="s">
        <v>766</v>
      </c>
      <c r="AQ261" s="52" t="s">
        <v>765</v>
      </c>
      <c r="AR261" s="45"/>
      <c r="AS261" s="45"/>
      <c r="AT261" s="32" t="s">
        <v>4207</v>
      </c>
      <c r="AU261" s="45" t="s">
        <v>4275</v>
      </c>
      <c r="AV261" s="47">
        <v>44870</v>
      </c>
      <c r="AW261" s="32" t="s">
        <v>3160</v>
      </c>
      <c r="AX261" s="47">
        <v>47791</v>
      </c>
      <c r="AY261" s="32"/>
      <c r="AZ261" s="204" t="s">
        <v>4950</v>
      </c>
      <c r="BA261" s="99"/>
      <c r="BB261" s="34" t="s">
        <v>2359</v>
      </c>
      <c r="BD261" s="34" t="str">
        <f t="shared" si="18"/>
        <v>mcrevelo@uce.edu.ec;</v>
      </c>
    </row>
    <row r="262" spans="1:56" ht="33.75" x14ac:dyDescent="0.25">
      <c r="A262" s="29">
        <v>21</v>
      </c>
      <c r="B262" s="1">
        <v>258</v>
      </c>
      <c r="C262" s="30">
        <v>1803414695</v>
      </c>
      <c r="D262" s="1" t="s">
        <v>764</v>
      </c>
      <c r="E262" s="1" t="s">
        <v>763</v>
      </c>
      <c r="F262" s="1" t="s">
        <v>19</v>
      </c>
      <c r="G262" s="1" t="s">
        <v>3500</v>
      </c>
      <c r="H262" s="1" t="s">
        <v>589</v>
      </c>
      <c r="I262" s="1" t="s">
        <v>762</v>
      </c>
      <c r="J262" s="1" t="s">
        <v>587</v>
      </c>
      <c r="K262" s="1" t="s">
        <v>587</v>
      </c>
      <c r="L262" s="10" t="s">
        <v>4254</v>
      </c>
      <c r="M262" s="11">
        <v>42870</v>
      </c>
      <c r="N262" s="11">
        <v>44331</v>
      </c>
      <c r="O262" s="1" t="s">
        <v>222</v>
      </c>
      <c r="P262" s="1" t="s">
        <v>14</v>
      </c>
      <c r="Q262" s="1" t="s">
        <v>505</v>
      </c>
      <c r="R262" s="1" t="s">
        <v>504</v>
      </c>
      <c r="S262" s="1"/>
      <c r="T262" s="1"/>
      <c r="U262" s="1" t="s">
        <v>2341</v>
      </c>
      <c r="V262" s="4">
        <v>43191</v>
      </c>
      <c r="W262" s="4">
        <v>44651</v>
      </c>
      <c r="X262" s="31">
        <f t="shared" si="17"/>
        <v>48.666666666666664</v>
      </c>
      <c r="Y262" s="31" t="s">
        <v>3144</v>
      </c>
      <c r="Z262" s="4">
        <v>44834</v>
      </c>
      <c r="AA262" s="31" t="e">
        <f t="shared" si="19"/>
        <v>#VALUE!</v>
      </c>
      <c r="AB262" s="4">
        <v>44835</v>
      </c>
      <c r="AC262" s="4">
        <v>45473</v>
      </c>
      <c r="AD262" s="31">
        <f t="shared" si="20"/>
        <v>21.266666666666666</v>
      </c>
      <c r="AE262" s="31"/>
      <c r="AF262" s="31"/>
      <c r="AG262" s="31"/>
      <c r="AH262" s="31"/>
      <c r="AI262" s="31"/>
      <c r="AJ262" s="31"/>
      <c r="AK262" s="31"/>
      <c r="AL262" s="31"/>
      <c r="AM262" s="31"/>
      <c r="AN262" s="1" t="s">
        <v>147</v>
      </c>
      <c r="AO262" s="32">
        <v>1</v>
      </c>
      <c r="AP262" s="46" t="s">
        <v>761</v>
      </c>
      <c r="AQ262" s="52" t="s">
        <v>4142</v>
      </c>
      <c r="AR262" s="1"/>
      <c r="AS262" s="1"/>
      <c r="AT262" s="32"/>
      <c r="AU262" s="32"/>
      <c r="AV262" s="32"/>
      <c r="AW262" s="32"/>
      <c r="AX262" s="32"/>
      <c r="AY262" s="32"/>
      <c r="AZ262" s="241"/>
      <c r="BA262" s="32"/>
      <c r="BB262" s="34" t="s">
        <v>2359</v>
      </c>
      <c r="BD262" s="34" t="str">
        <f t="shared" si="18"/>
        <v>agtoro@uce.edu.ec;</v>
      </c>
    </row>
    <row r="263" spans="1:56" ht="33.75" x14ac:dyDescent="0.2">
      <c r="A263" s="29">
        <v>22</v>
      </c>
      <c r="B263" s="1">
        <v>259</v>
      </c>
      <c r="C263" s="56">
        <v>1713267266</v>
      </c>
      <c r="D263" s="1" t="s">
        <v>1102</v>
      </c>
      <c r="E263" s="1" t="s">
        <v>181</v>
      </c>
      <c r="F263" s="1" t="s">
        <v>19</v>
      </c>
      <c r="G263" s="1" t="s">
        <v>3501</v>
      </c>
      <c r="H263" s="1" t="s">
        <v>1076</v>
      </c>
      <c r="I263" s="1" t="s">
        <v>1101</v>
      </c>
      <c r="J263" s="1" t="s">
        <v>45</v>
      </c>
      <c r="K263" s="1" t="s">
        <v>162</v>
      </c>
      <c r="L263" s="1" t="s">
        <v>4255</v>
      </c>
      <c r="M263" s="3">
        <v>42948</v>
      </c>
      <c r="N263" s="3">
        <v>44774</v>
      </c>
      <c r="O263" s="1" t="s">
        <v>1074</v>
      </c>
      <c r="P263" s="1" t="s">
        <v>96</v>
      </c>
      <c r="Q263" s="1" t="s">
        <v>162</v>
      </c>
      <c r="R263" s="1" t="s">
        <v>1073</v>
      </c>
      <c r="S263" s="1" t="s">
        <v>4610</v>
      </c>
      <c r="T263" s="1" t="s">
        <v>4611</v>
      </c>
      <c r="U263" s="1" t="s">
        <v>2859</v>
      </c>
      <c r="V263" s="4">
        <v>42979</v>
      </c>
      <c r="W263" s="4">
        <v>44439</v>
      </c>
      <c r="X263" s="31">
        <f t="shared" si="17"/>
        <v>48.666666666666664</v>
      </c>
      <c r="Y263" s="4" t="s">
        <v>3144</v>
      </c>
      <c r="Z263" s="4">
        <v>45046</v>
      </c>
      <c r="AA263" s="31" t="e">
        <f t="shared" si="19"/>
        <v>#VALUE!</v>
      </c>
      <c r="AB263" s="31"/>
      <c r="AC263" s="31"/>
      <c r="AD263" s="31">
        <f t="shared" si="20"/>
        <v>0</v>
      </c>
      <c r="AE263" s="31"/>
      <c r="AF263" s="31"/>
      <c r="AG263" s="31"/>
      <c r="AH263" s="31"/>
      <c r="AI263" s="31"/>
      <c r="AJ263" s="31"/>
      <c r="AK263" s="31"/>
      <c r="AL263" s="31"/>
      <c r="AM263" s="31"/>
      <c r="AN263" s="1" t="s">
        <v>147</v>
      </c>
      <c r="AO263" s="32"/>
      <c r="AP263" s="46" t="s">
        <v>1100</v>
      </c>
      <c r="AQ263" s="52" t="s">
        <v>4041</v>
      </c>
      <c r="AR263" s="45"/>
      <c r="AS263" s="45"/>
      <c r="AT263" s="32" t="s">
        <v>4207</v>
      </c>
      <c r="AU263" s="29" t="s">
        <v>4634</v>
      </c>
      <c r="AV263" s="47">
        <v>44861</v>
      </c>
      <c r="AW263" s="32" t="s">
        <v>3160</v>
      </c>
      <c r="AX263" s="47">
        <v>47783</v>
      </c>
      <c r="AY263" s="239"/>
      <c r="AZ263" s="243">
        <v>1521220048</v>
      </c>
      <c r="BA263" s="240"/>
      <c r="BB263" s="34" t="s">
        <v>2359</v>
      </c>
      <c r="BD263" s="34" t="str">
        <f t="shared" si="18"/>
        <v>alalvarado@uce.edu.ec;</v>
      </c>
    </row>
    <row r="264" spans="1:56" ht="33.75" x14ac:dyDescent="0.2">
      <c r="A264" s="29">
        <v>22</v>
      </c>
      <c r="B264" s="1">
        <v>260</v>
      </c>
      <c r="C264" s="56">
        <v>1709418923</v>
      </c>
      <c r="D264" s="1" t="s">
        <v>1099</v>
      </c>
      <c r="E264" s="1" t="s">
        <v>1098</v>
      </c>
      <c r="F264" s="1" t="s">
        <v>19</v>
      </c>
      <c r="G264" s="1" t="s">
        <v>3502</v>
      </c>
      <c r="H264" s="1" t="s">
        <v>1076</v>
      </c>
      <c r="I264" s="1" t="s">
        <v>1097</v>
      </c>
      <c r="J264" s="1" t="s">
        <v>45</v>
      </c>
      <c r="K264" s="1" t="s">
        <v>162</v>
      </c>
      <c r="L264" s="1" t="s">
        <v>4255</v>
      </c>
      <c r="M264" s="3">
        <v>42948</v>
      </c>
      <c r="N264" s="3">
        <v>44774</v>
      </c>
      <c r="O264" s="1" t="s">
        <v>1074</v>
      </c>
      <c r="P264" s="1" t="s">
        <v>96</v>
      </c>
      <c r="Q264" s="1" t="s">
        <v>162</v>
      </c>
      <c r="R264" s="1" t="s">
        <v>1073</v>
      </c>
      <c r="S264" s="1" t="s">
        <v>4610</v>
      </c>
      <c r="T264" s="1" t="s">
        <v>4611</v>
      </c>
      <c r="U264" s="1" t="s">
        <v>2854</v>
      </c>
      <c r="V264" s="4">
        <v>42979</v>
      </c>
      <c r="W264" s="4">
        <v>44439</v>
      </c>
      <c r="X264" s="31">
        <f t="shared" si="17"/>
        <v>48.666666666666664</v>
      </c>
      <c r="Y264" s="4" t="s">
        <v>3144</v>
      </c>
      <c r="Z264" s="4">
        <v>45046</v>
      </c>
      <c r="AA264" s="31" t="e">
        <f t="shared" si="19"/>
        <v>#VALUE!</v>
      </c>
      <c r="AB264" s="31"/>
      <c r="AC264" s="31"/>
      <c r="AD264" s="31">
        <f t="shared" si="20"/>
        <v>0</v>
      </c>
      <c r="AE264" s="31"/>
      <c r="AF264" s="31"/>
      <c r="AG264" s="31"/>
      <c r="AH264" s="31"/>
      <c r="AI264" s="31"/>
      <c r="AJ264" s="31"/>
      <c r="AK264" s="31"/>
      <c r="AL264" s="31"/>
      <c r="AM264" s="31"/>
      <c r="AN264" s="1" t="s">
        <v>147</v>
      </c>
      <c r="AO264" s="32"/>
      <c r="AP264" s="46" t="s">
        <v>1096</v>
      </c>
      <c r="AQ264" s="52" t="s">
        <v>2850</v>
      </c>
      <c r="AR264" s="45"/>
      <c r="AS264" s="45"/>
      <c r="AT264" s="32" t="s">
        <v>4207</v>
      </c>
      <c r="AU264" s="56" t="s">
        <v>4870</v>
      </c>
      <c r="AV264" s="47">
        <v>44810</v>
      </c>
      <c r="AW264" s="32" t="s">
        <v>3160</v>
      </c>
      <c r="AX264" s="47">
        <v>47732</v>
      </c>
      <c r="AY264" s="32"/>
      <c r="AZ264" s="242">
        <v>1521217767</v>
      </c>
      <c r="BA264" s="99"/>
      <c r="BB264" s="34" t="s">
        <v>2359</v>
      </c>
      <c r="BD264" s="34" t="str">
        <f t="shared" si="18"/>
        <v>gccueva@uce.edu.ec;</v>
      </c>
    </row>
    <row r="265" spans="1:56" ht="33.75" x14ac:dyDescent="0.2">
      <c r="A265" s="29">
        <v>22</v>
      </c>
      <c r="B265" s="1">
        <v>261</v>
      </c>
      <c r="C265" s="56">
        <v>1600187775</v>
      </c>
      <c r="D265" s="1" t="s">
        <v>1095</v>
      </c>
      <c r="E265" s="1" t="s">
        <v>1094</v>
      </c>
      <c r="F265" s="1" t="s">
        <v>19</v>
      </c>
      <c r="G265" s="1" t="s">
        <v>3503</v>
      </c>
      <c r="H265" s="1" t="s">
        <v>1076</v>
      </c>
      <c r="I265" s="1" t="s">
        <v>33</v>
      </c>
      <c r="J265" s="1" t="s">
        <v>45</v>
      </c>
      <c r="K265" s="1" t="s">
        <v>162</v>
      </c>
      <c r="L265" s="1" t="s">
        <v>4255</v>
      </c>
      <c r="M265" s="3">
        <v>42948</v>
      </c>
      <c r="N265" s="3">
        <v>44774</v>
      </c>
      <c r="O265" s="1" t="s">
        <v>1074</v>
      </c>
      <c r="P265" s="1" t="s">
        <v>96</v>
      </c>
      <c r="Q265" s="1" t="s">
        <v>162</v>
      </c>
      <c r="R265" s="1" t="s">
        <v>1073</v>
      </c>
      <c r="S265" s="1" t="s">
        <v>4610</v>
      </c>
      <c r="T265" s="1" t="s">
        <v>4611</v>
      </c>
      <c r="U265" s="1" t="s">
        <v>2864</v>
      </c>
      <c r="V265" s="4">
        <v>42979</v>
      </c>
      <c r="W265" s="4">
        <v>44439</v>
      </c>
      <c r="X265" s="31">
        <f t="shared" si="17"/>
        <v>48.666666666666664</v>
      </c>
      <c r="Y265" s="4" t="s">
        <v>3144</v>
      </c>
      <c r="Z265" s="4">
        <v>45046</v>
      </c>
      <c r="AA265" s="31" t="e">
        <f t="shared" si="19"/>
        <v>#VALUE!</v>
      </c>
      <c r="AB265" s="31"/>
      <c r="AC265" s="31"/>
      <c r="AD265" s="31">
        <f t="shared" si="20"/>
        <v>0</v>
      </c>
      <c r="AE265" s="31"/>
      <c r="AF265" s="31"/>
      <c r="AG265" s="31"/>
      <c r="AH265" s="31"/>
      <c r="AI265" s="31"/>
      <c r="AJ265" s="31"/>
      <c r="AK265" s="31"/>
      <c r="AL265" s="31"/>
      <c r="AM265" s="31"/>
      <c r="AN265" s="1" t="s">
        <v>147</v>
      </c>
      <c r="AO265" s="32"/>
      <c r="AP265" s="46" t="s">
        <v>1093</v>
      </c>
      <c r="AQ265" s="52" t="s">
        <v>2880</v>
      </c>
      <c r="AR265" s="45"/>
      <c r="AS265" s="45"/>
      <c r="AT265" s="32" t="s">
        <v>4207</v>
      </c>
      <c r="AU265" s="29" t="s">
        <v>4310</v>
      </c>
      <c r="AV265" s="47">
        <v>44884</v>
      </c>
      <c r="AW265" s="47" t="s">
        <v>3160</v>
      </c>
      <c r="AX265" s="47">
        <v>47805</v>
      </c>
      <c r="AY265" s="32"/>
      <c r="AZ265" s="202">
        <v>1521221677</v>
      </c>
      <c r="BA265" s="99"/>
      <c r="BB265" s="34" t="s">
        <v>2359</v>
      </c>
      <c r="BD265" s="34" t="str">
        <f t="shared" si="18"/>
        <v>pcguato@uce.edu.ec;</v>
      </c>
    </row>
    <row r="266" spans="1:56" ht="33.75" x14ac:dyDescent="0.2">
      <c r="A266" s="29">
        <v>22</v>
      </c>
      <c r="B266" s="1">
        <v>262</v>
      </c>
      <c r="C266" s="56">
        <v>1709862484</v>
      </c>
      <c r="D266" s="1" t="s">
        <v>1092</v>
      </c>
      <c r="E266" s="1" t="s">
        <v>1091</v>
      </c>
      <c r="F266" s="1" t="s">
        <v>19</v>
      </c>
      <c r="G266" s="1" t="s">
        <v>3504</v>
      </c>
      <c r="H266" s="1" t="s">
        <v>1076</v>
      </c>
      <c r="I266" s="1" t="s">
        <v>33</v>
      </c>
      <c r="J266" s="1" t="s">
        <v>45</v>
      </c>
      <c r="K266" s="1" t="s">
        <v>162</v>
      </c>
      <c r="L266" s="1" t="s">
        <v>4255</v>
      </c>
      <c r="M266" s="3">
        <v>42948</v>
      </c>
      <c r="N266" s="3">
        <v>44774</v>
      </c>
      <c r="O266" s="1" t="s">
        <v>1074</v>
      </c>
      <c r="P266" s="1" t="s">
        <v>96</v>
      </c>
      <c r="Q266" s="1" t="s">
        <v>162</v>
      </c>
      <c r="R266" s="1" t="s">
        <v>1073</v>
      </c>
      <c r="S266" s="1" t="s">
        <v>4610</v>
      </c>
      <c r="T266" s="1" t="s">
        <v>4611</v>
      </c>
      <c r="U266" s="1" t="s">
        <v>2863</v>
      </c>
      <c r="V266" s="4">
        <v>42979</v>
      </c>
      <c r="W266" s="4">
        <v>44439</v>
      </c>
      <c r="X266" s="31">
        <f t="shared" si="17"/>
        <v>48.666666666666664</v>
      </c>
      <c r="Y266" s="4" t="s">
        <v>3144</v>
      </c>
      <c r="Z266" s="4">
        <v>45046</v>
      </c>
      <c r="AA266" s="31" t="e">
        <f t="shared" si="19"/>
        <v>#VALUE!</v>
      </c>
      <c r="AB266" s="31"/>
      <c r="AC266" s="31"/>
      <c r="AD266" s="31">
        <f t="shared" si="20"/>
        <v>0</v>
      </c>
      <c r="AE266" s="31"/>
      <c r="AF266" s="31"/>
      <c r="AG266" s="31"/>
      <c r="AH266" s="31"/>
      <c r="AI266" s="31"/>
      <c r="AJ266" s="31"/>
      <c r="AK266" s="31"/>
      <c r="AL266" s="31"/>
      <c r="AM266" s="31"/>
      <c r="AN266" s="1" t="s">
        <v>147</v>
      </c>
      <c r="AO266" s="32"/>
      <c r="AP266" s="46" t="s">
        <v>1090</v>
      </c>
      <c r="AQ266" s="52" t="s">
        <v>2849</v>
      </c>
      <c r="AR266" s="45"/>
      <c r="AS266" s="45"/>
      <c r="AT266" s="32" t="s">
        <v>4207</v>
      </c>
      <c r="AU266" s="29" t="s">
        <v>4382</v>
      </c>
      <c r="AV266" s="47">
        <v>44911</v>
      </c>
      <c r="AW266" s="32" t="s">
        <v>3160</v>
      </c>
      <c r="AX266" s="47">
        <v>47832</v>
      </c>
      <c r="AY266" s="32"/>
      <c r="AZ266" s="209">
        <v>1521215788</v>
      </c>
      <c r="BA266" s="154"/>
      <c r="BB266" s="34" t="s">
        <v>2359</v>
      </c>
      <c r="BD266" s="34" t="str">
        <f t="shared" si="18"/>
        <v>milopez@uce.edu.ec;</v>
      </c>
    </row>
    <row r="267" spans="1:56" ht="33.75" x14ac:dyDescent="0.2">
      <c r="A267" s="29">
        <v>22</v>
      </c>
      <c r="B267" s="1">
        <v>263</v>
      </c>
      <c r="C267" s="56">
        <v>1715799209</v>
      </c>
      <c r="D267" s="1" t="s">
        <v>1089</v>
      </c>
      <c r="E267" s="1" t="s">
        <v>1088</v>
      </c>
      <c r="F267" s="1" t="s">
        <v>19</v>
      </c>
      <c r="G267" s="1" t="s">
        <v>3505</v>
      </c>
      <c r="H267" s="1" t="s">
        <v>1076</v>
      </c>
      <c r="I267" s="1" t="s">
        <v>33</v>
      </c>
      <c r="J267" s="1" t="s">
        <v>45</v>
      </c>
      <c r="K267" s="1" t="s">
        <v>162</v>
      </c>
      <c r="L267" s="1" t="s">
        <v>4255</v>
      </c>
      <c r="M267" s="3">
        <v>42948</v>
      </c>
      <c r="N267" s="3">
        <v>44774</v>
      </c>
      <c r="O267" s="1" t="s">
        <v>1074</v>
      </c>
      <c r="P267" s="1" t="s">
        <v>96</v>
      </c>
      <c r="Q267" s="1" t="s">
        <v>162</v>
      </c>
      <c r="R267" s="1" t="s">
        <v>1073</v>
      </c>
      <c r="S267" s="1" t="s">
        <v>4610</v>
      </c>
      <c r="T267" s="1" t="s">
        <v>4611</v>
      </c>
      <c r="U267" s="1" t="s">
        <v>2865</v>
      </c>
      <c r="V267" s="4">
        <v>42979</v>
      </c>
      <c r="W267" s="4">
        <v>44439</v>
      </c>
      <c r="X267" s="31">
        <f t="shared" si="17"/>
        <v>48.666666666666664</v>
      </c>
      <c r="Y267" s="4" t="s">
        <v>3144</v>
      </c>
      <c r="Z267" s="4">
        <v>45046</v>
      </c>
      <c r="AA267" s="31" t="e">
        <f t="shared" si="19"/>
        <v>#VALUE!</v>
      </c>
      <c r="AB267" s="31"/>
      <c r="AC267" s="31"/>
      <c r="AD267" s="31">
        <f t="shared" si="20"/>
        <v>0</v>
      </c>
      <c r="AE267" s="31"/>
      <c r="AF267" s="31"/>
      <c r="AG267" s="31"/>
      <c r="AH267" s="31"/>
      <c r="AI267" s="31"/>
      <c r="AJ267" s="31"/>
      <c r="AK267" s="31"/>
      <c r="AL267" s="31"/>
      <c r="AM267" s="31"/>
      <c r="AN267" s="1" t="s">
        <v>147</v>
      </c>
      <c r="AO267" s="32"/>
      <c r="AP267" s="46" t="s">
        <v>1087</v>
      </c>
      <c r="AQ267" s="52" t="s">
        <v>4040</v>
      </c>
      <c r="AR267" s="45"/>
      <c r="AS267" s="45"/>
      <c r="AT267" s="32" t="s">
        <v>4207</v>
      </c>
      <c r="AU267" s="29" t="s">
        <v>4183</v>
      </c>
      <c r="AV267" s="47">
        <v>44825</v>
      </c>
      <c r="AW267" s="32" t="s">
        <v>3160</v>
      </c>
      <c r="AX267" s="47">
        <v>47746</v>
      </c>
      <c r="AY267" s="32"/>
      <c r="AZ267" s="226">
        <v>1521214964</v>
      </c>
      <c r="BA267" s="39"/>
      <c r="BB267" s="34" t="s">
        <v>2359</v>
      </c>
      <c r="BD267" s="34" t="str">
        <f t="shared" si="18"/>
        <v>maparraa@uce.edu.ec;</v>
      </c>
    </row>
    <row r="268" spans="1:56" ht="33.75" x14ac:dyDescent="0.2">
      <c r="A268" s="29">
        <v>22</v>
      </c>
      <c r="B268" s="1">
        <v>264</v>
      </c>
      <c r="C268" s="69" t="s">
        <v>4027</v>
      </c>
      <c r="D268" s="1" t="s">
        <v>1086</v>
      </c>
      <c r="E268" s="1" t="s">
        <v>1085</v>
      </c>
      <c r="F268" s="1" t="s">
        <v>19</v>
      </c>
      <c r="G268" s="1" t="s">
        <v>3506</v>
      </c>
      <c r="H268" s="1" t="s">
        <v>1076</v>
      </c>
      <c r="I268" s="1" t="s">
        <v>1084</v>
      </c>
      <c r="J268" s="1" t="s">
        <v>45</v>
      </c>
      <c r="K268" s="1" t="s">
        <v>162</v>
      </c>
      <c r="L268" s="1" t="s">
        <v>4255</v>
      </c>
      <c r="M268" s="3">
        <v>42948</v>
      </c>
      <c r="N268" s="3">
        <v>44774</v>
      </c>
      <c r="O268" s="1" t="s">
        <v>1074</v>
      </c>
      <c r="P268" s="1" t="s">
        <v>96</v>
      </c>
      <c r="Q268" s="1" t="s">
        <v>162</v>
      </c>
      <c r="R268" s="1" t="s">
        <v>1073</v>
      </c>
      <c r="S268" s="1" t="s">
        <v>4610</v>
      </c>
      <c r="T268" s="1" t="s">
        <v>4611</v>
      </c>
      <c r="U268" s="1" t="s">
        <v>2872</v>
      </c>
      <c r="V268" s="4">
        <v>42979</v>
      </c>
      <c r="W268" s="4">
        <v>44439</v>
      </c>
      <c r="X268" s="31">
        <f t="shared" si="17"/>
        <v>48.666666666666664</v>
      </c>
      <c r="Y268" s="4" t="s">
        <v>3144</v>
      </c>
      <c r="Z268" s="4">
        <v>45046</v>
      </c>
      <c r="AA268" s="31" t="e">
        <f t="shared" si="19"/>
        <v>#VALUE!</v>
      </c>
      <c r="AB268" s="31"/>
      <c r="AC268" s="31"/>
      <c r="AD268" s="31">
        <f t="shared" si="20"/>
        <v>0</v>
      </c>
      <c r="AE268" s="31"/>
      <c r="AF268" s="31"/>
      <c r="AG268" s="31"/>
      <c r="AH268" s="31"/>
      <c r="AI268" s="31"/>
      <c r="AJ268" s="31"/>
      <c r="AK268" s="31"/>
      <c r="AL268" s="31"/>
      <c r="AM268" s="31"/>
      <c r="AN268" s="1" t="s">
        <v>147</v>
      </c>
      <c r="AO268" s="32"/>
      <c r="AP268" s="46" t="s">
        <v>1083</v>
      </c>
      <c r="AQ268" s="39" t="s">
        <v>4039</v>
      </c>
      <c r="AR268" s="45"/>
      <c r="AS268" s="45"/>
      <c r="AT268" s="32" t="s">
        <v>4207</v>
      </c>
      <c r="AU268" s="56" t="s">
        <v>4777</v>
      </c>
      <c r="AV268" s="47">
        <v>44802</v>
      </c>
      <c r="AW268" s="32" t="s">
        <v>3160</v>
      </c>
      <c r="AX268" s="47">
        <v>47724</v>
      </c>
      <c r="AY268" s="32"/>
      <c r="AZ268" s="209">
        <v>1521209055</v>
      </c>
      <c r="BA268" s="154"/>
      <c r="BB268" s="34" t="s">
        <v>2359</v>
      </c>
      <c r="BD268" s="34" t="str">
        <f t="shared" si="18"/>
        <v>rhpastuna@uce.edu.ec;</v>
      </c>
    </row>
    <row r="269" spans="1:56" ht="33.75" x14ac:dyDescent="0.2">
      <c r="A269" s="29">
        <v>22</v>
      </c>
      <c r="B269" s="1">
        <v>265</v>
      </c>
      <c r="C269" s="56">
        <v>1104496235</v>
      </c>
      <c r="D269" s="1" t="s">
        <v>1082</v>
      </c>
      <c r="E269" s="1" t="s">
        <v>1081</v>
      </c>
      <c r="F269" s="1" t="s">
        <v>19</v>
      </c>
      <c r="G269" s="1" t="s">
        <v>3507</v>
      </c>
      <c r="H269" s="1" t="s">
        <v>1076</v>
      </c>
      <c r="I269" s="1" t="s">
        <v>1080</v>
      </c>
      <c r="J269" s="1" t="s">
        <v>45</v>
      </c>
      <c r="K269" s="1" t="s">
        <v>162</v>
      </c>
      <c r="L269" s="1" t="s">
        <v>4255</v>
      </c>
      <c r="M269" s="3">
        <v>42948</v>
      </c>
      <c r="N269" s="3">
        <v>44774</v>
      </c>
      <c r="O269" s="1" t="s">
        <v>1074</v>
      </c>
      <c r="P269" s="1" t="s">
        <v>96</v>
      </c>
      <c r="Q269" s="1" t="s">
        <v>162</v>
      </c>
      <c r="R269" s="1" t="s">
        <v>1073</v>
      </c>
      <c r="S269" s="1" t="s">
        <v>4610</v>
      </c>
      <c r="T269" s="1" t="s">
        <v>4611</v>
      </c>
      <c r="U269" s="1" t="s">
        <v>2861</v>
      </c>
      <c r="V269" s="4">
        <v>42979</v>
      </c>
      <c r="W269" s="4">
        <v>44439</v>
      </c>
      <c r="X269" s="31">
        <f t="shared" ref="X269:X314" si="21">+((W269-V269)/30)</f>
        <v>48.666666666666664</v>
      </c>
      <c r="Y269" s="4" t="s">
        <v>3144</v>
      </c>
      <c r="Z269" s="4">
        <v>45046</v>
      </c>
      <c r="AA269" s="31" t="e">
        <f t="shared" si="19"/>
        <v>#VALUE!</v>
      </c>
      <c r="AB269" s="31"/>
      <c r="AC269" s="31"/>
      <c r="AD269" s="31">
        <f t="shared" si="20"/>
        <v>0</v>
      </c>
      <c r="AE269" s="31"/>
      <c r="AF269" s="31"/>
      <c r="AG269" s="31"/>
      <c r="AH269" s="31"/>
      <c r="AI269" s="31"/>
      <c r="AJ269" s="31"/>
      <c r="AK269" s="31"/>
      <c r="AL269" s="31"/>
      <c r="AM269" s="31"/>
      <c r="AN269" s="1" t="s">
        <v>147</v>
      </c>
      <c r="AO269" s="32"/>
      <c r="AP269" s="46" t="s">
        <v>1079</v>
      </c>
      <c r="AQ269" s="52" t="s">
        <v>4038</v>
      </c>
      <c r="AR269" s="45"/>
      <c r="AS269" s="45"/>
      <c r="AT269" s="32" t="s">
        <v>4207</v>
      </c>
      <c r="AU269" s="29" t="s">
        <v>4633</v>
      </c>
      <c r="AV269" s="47">
        <v>44867</v>
      </c>
      <c r="AW269" s="32" t="s">
        <v>3160</v>
      </c>
      <c r="AX269" s="47">
        <v>47789</v>
      </c>
      <c r="AY269" s="32"/>
      <c r="AZ269" s="202">
        <v>1521217653</v>
      </c>
      <c r="BA269" s="193"/>
      <c r="BB269" s="34" t="s">
        <v>2359</v>
      </c>
      <c r="BD269" s="34" t="str">
        <f t="shared" ref="BD269:BD314" si="22">CONCATENATE(AP269,BB269)</f>
        <v>sdriofrio@uce.edu.ec;</v>
      </c>
    </row>
    <row r="270" spans="1:56" ht="33.75" x14ac:dyDescent="0.2">
      <c r="A270" s="29">
        <v>22</v>
      </c>
      <c r="B270" s="1">
        <v>266</v>
      </c>
      <c r="C270" s="56">
        <v>1802035210</v>
      </c>
      <c r="D270" s="1" t="s">
        <v>1078</v>
      </c>
      <c r="E270" s="1" t="s">
        <v>1077</v>
      </c>
      <c r="F270" s="1" t="s">
        <v>19</v>
      </c>
      <c r="G270" s="1" t="s">
        <v>3508</v>
      </c>
      <c r="H270" s="1" t="s">
        <v>1076</v>
      </c>
      <c r="I270" s="1" t="s">
        <v>1075</v>
      </c>
      <c r="J270" s="1" t="s">
        <v>45</v>
      </c>
      <c r="K270" s="1" t="s">
        <v>162</v>
      </c>
      <c r="L270" s="1" t="s">
        <v>4255</v>
      </c>
      <c r="M270" s="3">
        <v>42948</v>
      </c>
      <c r="N270" s="3">
        <v>44774</v>
      </c>
      <c r="O270" s="1" t="s">
        <v>1074</v>
      </c>
      <c r="P270" s="1" t="s">
        <v>96</v>
      </c>
      <c r="Q270" s="1" t="s">
        <v>162</v>
      </c>
      <c r="R270" s="1" t="s">
        <v>1073</v>
      </c>
      <c r="S270" s="1" t="s">
        <v>4610</v>
      </c>
      <c r="T270" s="1" t="s">
        <v>4611</v>
      </c>
      <c r="U270" s="1" t="s">
        <v>2860</v>
      </c>
      <c r="V270" s="4">
        <v>42979</v>
      </c>
      <c r="W270" s="4">
        <v>44439</v>
      </c>
      <c r="X270" s="31">
        <f t="shared" si="21"/>
        <v>48.666666666666664</v>
      </c>
      <c r="Y270" s="4" t="s">
        <v>3144</v>
      </c>
      <c r="Z270" s="4">
        <v>45046</v>
      </c>
      <c r="AA270" s="31" t="e">
        <f t="shared" si="19"/>
        <v>#VALUE!</v>
      </c>
      <c r="AB270" s="31"/>
      <c r="AC270" s="31"/>
      <c r="AD270" s="31">
        <f t="shared" si="20"/>
        <v>0</v>
      </c>
      <c r="AE270" s="31"/>
      <c r="AF270" s="31"/>
      <c r="AG270" s="31"/>
      <c r="AH270" s="31"/>
      <c r="AI270" s="31"/>
      <c r="AJ270" s="31"/>
      <c r="AK270" s="31"/>
      <c r="AL270" s="31"/>
      <c r="AM270" s="31"/>
      <c r="AN270" s="1" t="s">
        <v>147</v>
      </c>
      <c r="AO270" s="32"/>
      <c r="AP270" s="46" t="s">
        <v>1072</v>
      </c>
      <c r="AQ270" s="52" t="s">
        <v>2851</v>
      </c>
      <c r="AR270" s="45"/>
      <c r="AS270" s="45"/>
      <c r="AT270" s="32" t="s">
        <v>4207</v>
      </c>
      <c r="AU270" s="39" t="s">
        <v>4669</v>
      </c>
      <c r="AV270" s="47">
        <v>44852</v>
      </c>
      <c r="AW270" s="32" t="s">
        <v>3160</v>
      </c>
      <c r="AX270" s="47">
        <v>47773</v>
      </c>
      <c r="AY270" s="32"/>
      <c r="AZ270" s="202">
        <v>1521213696</v>
      </c>
      <c r="BA270" s="193"/>
      <c r="BB270" s="34" t="s">
        <v>2359</v>
      </c>
      <c r="BD270" s="34" t="str">
        <f t="shared" si="22"/>
        <v>isaltos@uce.edu.ec;</v>
      </c>
    </row>
    <row r="271" spans="1:56" ht="33.75" x14ac:dyDescent="0.2">
      <c r="A271" s="29">
        <v>23</v>
      </c>
      <c r="B271" s="1">
        <v>267</v>
      </c>
      <c r="C271" s="56">
        <v>1711274066</v>
      </c>
      <c r="D271" s="1" t="s">
        <v>1071</v>
      </c>
      <c r="E271" s="1" t="s">
        <v>1070</v>
      </c>
      <c r="F271" s="1" t="s">
        <v>19</v>
      </c>
      <c r="G271" s="1" t="s">
        <v>3509</v>
      </c>
      <c r="H271" s="68" t="s">
        <v>1069</v>
      </c>
      <c r="I271" s="68" t="s">
        <v>1068</v>
      </c>
      <c r="J271" s="1" t="s">
        <v>820</v>
      </c>
      <c r="K271" s="1" t="s">
        <v>1067</v>
      </c>
      <c r="L271" s="15" t="s">
        <v>4228</v>
      </c>
      <c r="M271" s="16">
        <v>43047</v>
      </c>
      <c r="N271" s="16">
        <v>44508</v>
      </c>
      <c r="O271" s="1" t="s">
        <v>174</v>
      </c>
      <c r="P271" s="1" t="s">
        <v>52</v>
      </c>
      <c r="Q271" s="1" t="s">
        <v>623</v>
      </c>
      <c r="R271" s="1" t="s">
        <v>1066</v>
      </c>
      <c r="S271" s="1" t="s">
        <v>4614</v>
      </c>
      <c r="T271" s="1" t="s">
        <v>4616</v>
      </c>
      <c r="U271" s="1" t="s">
        <v>2251</v>
      </c>
      <c r="V271" s="4">
        <v>43344</v>
      </c>
      <c r="W271" s="4">
        <v>44439</v>
      </c>
      <c r="X271" s="31">
        <f t="shared" si="21"/>
        <v>36.5</v>
      </c>
      <c r="Y271" s="4">
        <v>44440</v>
      </c>
      <c r="Z271" s="4">
        <v>44804</v>
      </c>
      <c r="AA271" s="31">
        <f t="shared" si="19"/>
        <v>12.133333333333333</v>
      </c>
      <c r="AB271" s="4">
        <v>44805</v>
      </c>
      <c r="AC271" s="4">
        <v>45169</v>
      </c>
      <c r="AD271" s="31">
        <f t="shared" si="20"/>
        <v>12.133333333333333</v>
      </c>
      <c r="AE271" s="31"/>
      <c r="AF271" s="31"/>
      <c r="AG271" s="31"/>
      <c r="AH271" s="31"/>
      <c r="AI271" s="31"/>
      <c r="AJ271" s="31"/>
      <c r="AK271" s="31"/>
      <c r="AL271" s="31"/>
      <c r="AM271" s="31"/>
      <c r="AN271" s="1" t="s">
        <v>147</v>
      </c>
      <c r="AO271" s="32">
        <v>1</v>
      </c>
      <c r="AP271" s="96" t="s">
        <v>1065</v>
      </c>
      <c r="AQ271" s="52" t="s">
        <v>1064</v>
      </c>
      <c r="AR271" s="45"/>
      <c r="AS271" s="45"/>
      <c r="AT271" s="32" t="s">
        <v>4207</v>
      </c>
      <c r="AU271" s="64" t="s">
        <v>4728</v>
      </c>
      <c r="AV271" s="47">
        <v>44888</v>
      </c>
      <c r="AW271" s="32" t="s">
        <v>3160</v>
      </c>
      <c r="AX271" s="47">
        <v>47809</v>
      </c>
      <c r="AY271" s="32"/>
      <c r="AZ271" s="209">
        <v>7241213215</v>
      </c>
      <c r="BA271" s="194"/>
      <c r="BB271" s="34" t="s">
        <v>2359</v>
      </c>
      <c r="BD271" s="34" t="str">
        <f t="shared" si="22"/>
        <v>mfdiaz@uce.edu.ec;</v>
      </c>
    </row>
    <row r="272" spans="1:56" ht="33.75" x14ac:dyDescent="0.2">
      <c r="A272" s="29">
        <v>23</v>
      </c>
      <c r="B272" s="1">
        <v>268</v>
      </c>
      <c r="C272" s="56">
        <v>1719444026</v>
      </c>
      <c r="D272" s="1" t="s">
        <v>1358</v>
      </c>
      <c r="E272" s="1" t="s">
        <v>1357</v>
      </c>
      <c r="F272" s="1" t="s">
        <v>6</v>
      </c>
      <c r="G272" s="45" t="s">
        <v>3510</v>
      </c>
      <c r="H272" s="68" t="s">
        <v>1069</v>
      </c>
      <c r="I272" s="68" t="s">
        <v>1356</v>
      </c>
      <c r="J272" s="1" t="s">
        <v>623</v>
      </c>
      <c r="K272" s="1" t="s">
        <v>623</v>
      </c>
      <c r="L272" s="15" t="s">
        <v>4228</v>
      </c>
      <c r="M272" s="16">
        <v>43047</v>
      </c>
      <c r="N272" s="16">
        <v>44508</v>
      </c>
      <c r="O272" s="1" t="s">
        <v>174</v>
      </c>
      <c r="P272" s="1" t="s">
        <v>52</v>
      </c>
      <c r="Q272" s="1" t="s">
        <v>623</v>
      </c>
      <c r="R272" s="1" t="s">
        <v>1066</v>
      </c>
      <c r="S272" s="1"/>
      <c r="T272" s="1"/>
      <c r="U272" s="1" t="s">
        <v>2260</v>
      </c>
      <c r="V272" s="4">
        <v>43084</v>
      </c>
      <c r="W272" s="4">
        <v>44180</v>
      </c>
      <c r="X272" s="31">
        <f t="shared" si="21"/>
        <v>36.533333333333331</v>
      </c>
      <c r="Y272" s="31" t="s">
        <v>3144</v>
      </c>
      <c r="Z272" s="4">
        <v>44624</v>
      </c>
      <c r="AA272" s="31" t="e">
        <f t="shared" si="19"/>
        <v>#VALUE!</v>
      </c>
      <c r="AB272" s="4">
        <v>44625</v>
      </c>
      <c r="AC272" s="4">
        <v>44989</v>
      </c>
      <c r="AD272" s="31">
        <f t="shared" si="20"/>
        <v>12.133333333333333</v>
      </c>
      <c r="AE272" s="4">
        <v>44990</v>
      </c>
      <c r="AF272" s="4">
        <v>45371</v>
      </c>
      <c r="AG272" s="31"/>
      <c r="AH272" s="31"/>
      <c r="AI272" s="31"/>
      <c r="AJ272" s="31"/>
      <c r="AK272" s="31"/>
      <c r="AL272" s="31"/>
      <c r="AM272" s="31"/>
      <c r="AN272" s="1" t="s">
        <v>147</v>
      </c>
      <c r="AO272" s="32">
        <v>1</v>
      </c>
      <c r="AP272" s="96" t="s">
        <v>1355</v>
      </c>
      <c r="AQ272" s="52" t="s">
        <v>3201</v>
      </c>
      <c r="AR272" s="1"/>
      <c r="AS272" s="1"/>
      <c r="AT272" s="32" t="s">
        <v>4207</v>
      </c>
      <c r="AU272" s="64" t="s">
        <v>5155</v>
      </c>
      <c r="AV272" s="47">
        <v>45371</v>
      </c>
      <c r="AW272" s="32" t="s">
        <v>5156</v>
      </c>
      <c r="AX272" s="47">
        <v>48673</v>
      </c>
      <c r="AY272" s="32"/>
      <c r="AZ272" s="209" t="s">
        <v>5312</v>
      </c>
      <c r="BA272" s="195"/>
      <c r="BB272" s="34" t="s">
        <v>2359</v>
      </c>
      <c r="BD272" s="34" t="str">
        <f t="shared" si="22"/>
        <v>drflores@uce.edu.ec;</v>
      </c>
    </row>
    <row r="273" spans="1:147" ht="33.75" x14ac:dyDescent="0.2">
      <c r="A273" s="29">
        <v>23</v>
      </c>
      <c r="B273" s="1">
        <v>269</v>
      </c>
      <c r="C273" s="56">
        <v>1717398646</v>
      </c>
      <c r="D273" s="1" t="s">
        <v>1354</v>
      </c>
      <c r="E273" s="1" t="s">
        <v>1353</v>
      </c>
      <c r="F273" s="1" t="s">
        <v>6</v>
      </c>
      <c r="G273" s="45" t="s">
        <v>3511</v>
      </c>
      <c r="H273" s="68" t="s">
        <v>1352</v>
      </c>
      <c r="I273" s="68" t="s">
        <v>1351</v>
      </c>
      <c r="J273" s="1" t="s">
        <v>623</v>
      </c>
      <c r="K273" s="1" t="s">
        <v>623</v>
      </c>
      <c r="L273" s="15" t="s">
        <v>4228</v>
      </c>
      <c r="M273" s="16">
        <v>43047</v>
      </c>
      <c r="N273" s="16">
        <v>44508</v>
      </c>
      <c r="O273" s="1" t="s">
        <v>174</v>
      </c>
      <c r="P273" s="1" t="s">
        <v>52</v>
      </c>
      <c r="Q273" s="1" t="s">
        <v>623</v>
      </c>
      <c r="R273" s="1" t="s">
        <v>1066</v>
      </c>
      <c r="S273" s="1" t="s">
        <v>4613</v>
      </c>
      <c r="T273" s="1" t="s">
        <v>4616</v>
      </c>
      <c r="U273" s="1" t="s">
        <v>2287</v>
      </c>
      <c r="V273" s="4">
        <v>43084</v>
      </c>
      <c r="W273" s="4">
        <v>44180</v>
      </c>
      <c r="X273" s="31">
        <f t="shared" si="21"/>
        <v>36.533333333333331</v>
      </c>
      <c r="Y273" s="31" t="s">
        <v>3144</v>
      </c>
      <c r="Z273" s="4">
        <v>44624</v>
      </c>
      <c r="AA273" s="31" t="e">
        <f t="shared" ref="AA273:AA325" si="23">+((Z273-Y273)/30)</f>
        <v>#VALUE!</v>
      </c>
      <c r="AB273" s="4">
        <v>44625</v>
      </c>
      <c r="AC273" s="4">
        <v>44989</v>
      </c>
      <c r="AD273" s="31">
        <f t="shared" ref="AD273:AD325" si="24">+((AC273-AB273)/30)</f>
        <v>12.133333333333333</v>
      </c>
      <c r="AE273" s="31"/>
      <c r="AF273" s="31"/>
      <c r="AG273" s="31"/>
      <c r="AH273" s="31"/>
      <c r="AI273" s="31"/>
      <c r="AJ273" s="31"/>
      <c r="AK273" s="31"/>
      <c r="AL273" s="31"/>
      <c r="AM273" s="31"/>
      <c r="AN273" s="1" t="s">
        <v>147</v>
      </c>
      <c r="AO273" s="32"/>
      <c r="AP273" s="96" t="s">
        <v>1350</v>
      </c>
      <c r="AQ273" s="39" t="s">
        <v>3282</v>
      </c>
      <c r="AR273" s="1"/>
      <c r="AS273" s="1"/>
      <c r="AT273" s="32" t="s">
        <v>4305</v>
      </c>
      <c r="AU273" s="39" t="s">
        <v>4709</v>
      </c>
      <c r="AV273" s="47">
        <v>44987</v>
      </c>
      <c r="AW273" s="32" t="s">
        <v>4710</v>
      </c>
      <c r="AX273" s="47">
        <v>48453</v>
      </c>
      <c r="AY273" s="32"/>
      <c r="AZ273" s="213">
        <v>7241214466</v>
      </c>
      <c r="BA273" s="195"/>
      <c r="BB273" s="34" t="s">
        <v>2359</v>
      </c>
      <c r="BD273" s="34" t="str">
        <f t="shared" si="22"/>
        <v>jllopez@uce.edu.ec;</v>
      </c>
    </row>
    <row r="274" spans="1:147" ht="33.75" x14ac:dyDescent="0.2">
      <c r="A274" s="29">
        <v>23</v>
      </c>
      <c r="B274" s="1">
        <v>270</v>
      </c>
      <c r="C274" s="56">
        <v>1705652509</v>
      </c>
      <c r="D274" s="1" t="s">
        <v>1349</v>
      </c>
      <c r="E274" s="1" t="s">
        <v>1348</v>
      </c>
      <c r="F274" s="1" t="s">
        <v>6</v>
      </c>
      <c r="G274" s="45" t="s">
        <v>3512</v>
      </c>
      <c r="H274" s="68" t="s">
        <v>1069</v>
      </c>
      <c r="I274" s="68" t="s">
        <v>1347</v>
      </c>
      <c r="J274" s="1" t="s">
        <v>623</v>
      </c>
      <c r="K274" s="1" t="s">
        <v>623</v>
      </c>
      <c r="L274" s="15" t="s">
        <v>4228</v>
      </c>
      <c r="M274" s="16">
        <v>43047</v>
      </c>
      <c r="N274" s="16">
        <v>44508</v>
      </c>
      <c r="O274" s="1" t="s">
        <v>174</v>
      </c>
      <c r="P274" s="1" t="s">
        <v>52</v>
      </c>
      <c r="Q274" s="1" t="s">
        <v>623</v>
      </c>
      <c r="R274" s="1" t="s">
        <v>1066</v>
      </c>
      <c r="S274" s="1"/>
      <c r="T274" s="1"/>
      <c r="U274" s="1" t="s">
        <v>2291</v>
      </c>
      <c r="V274" s="4">
        <v>43084</v>
      </c>
      <c r="W274" s="4">
        <v>44180</v>
      </c>
      <c r="X274" s="31">
        <f t="shared" si="21"/>
        <v>36.533333333333331</v>
      </c>
      <c r="Y274" s="31" t="s">
        <v>3144</v>
      </c>
      <c r="Z274" s="4">
        <v>44300</v>
      </c>
      <c r="AA274" s="31" t="e">
        <f t="shared" si="23"/>
        <v>#VALUE!</v>
      </c>
      <c r="AB274" s="4">
        <v>44300</v>
      </c>
      <c r="AC274" s="4">
        <v>44664</v>
      </c>
      <c r="AD274" s="31">
        <f t="shared" si="24"/>
        <v>12.133333333333333</v>
      </c>
      <c r="AE274" s="4">
        <v>44665</v>
      </c>
      <c r="AF274" s="4">
        <v>44926</v>
      </c>
      <c r="AG274" s="31">
        <f t="shared" ref="AG274" si="25">+((AF274-AE274)/30)</f>
        <v>8.6999999999999993</v>
      </c>
      <c r="AH274" s="4">
        <v>44665</v>
      </c>
      <c r="AI274" s="4">
        <v>45029</v>
      </c>
      <c r="AJ274" s="31">
        <f t="shared" ref="AJ274" si="26">+((AI274-AH274)/30)</f>
        <v>12.133333333333333</v>
      </c>
      <c r="AK274" s="4">
        <v>45030</v>
      </c>
      <c r="AL274" s="4">
        <v>45104</v>
      </c>
      <c r="AM274" s="31"/>
      <c r="AN274" s="1" t="s">
        <v>147</v>
      </c>
      <c r="AO274" s="32">
        <v>1</v>
      </c>
      <c r="AP274" s="96" t="s">
        <v>1346</v>
      </c>
      <c r="AQ274" s="52" t="s">
        <v>1345</v>
      </c>
      <c r="AR274" s="64"/>
      <c r="AS274" s="64"/>
      <c r="AT274" s="32" t="s">
        <v>4305</v>
      </c>
      <c r="AU274" s="29" t="s">
        <v>4857</v>
      </c>
      <c r="AV274" s="47">
        <v>45105</v>
      </c>
      <c r="AW274" s="32" t="s">
        <v>4858</v>
      </c>
      <c r="AX274" s="47">
        <v>48362</v>
      </c>
      <c r="AY274" s="32"/>
      <c r="AZ274" s="213">
        <v>7241226620</v>
      </c>
      <c r="BA274" s="32"/>
      <c r="BB274" s="34" t="s">
        <v>2359</v>
      </c>
      <c r="BD274" s="34" t="str">
        <f t="shared" si="22"/>
        <v>smedina@uce.edu.ec;</v>
      </c>
    </row>
    <row r="275" spans="1:147" ht="33.75" x14ac:dyDescent="0.25">
      <c r="A275" s="29">
        <v>23</v>
      </c>
      <c r="B275" s="1">
        <v>271</v>
      </c>
      <c r="C275" s="69" t="s">
        <v>3767</v>
      </c>
      <c r="D275" s="1" t="s">
        <v>1344</v>
      </c>
      <c r="E275" s="1" t="s">
        <v>1343</v>
      </c>
      <c r="F275" s="1" t="s">
        <v>6</v>
      </c>
      <c r="G275" s="45" t="s">
        <v>3513</v>
      </c>
      <c r="H275" s="68" t="s">
        <v>1069</v>
      </c>
      <c r="I275" s="68" t="s">
        <v>3803</v>
      </c>
      <c r="J275" s="1" t="s">
        <v>623</v>
      </c>
      <c r="K275" s="1" t="s">
        <v>623</v>
      </c>
      <c r="L275" s="15" t="s">
        <v>4228</v>
      </c>
      <c r="M275" s="16">
        <v>43047</v>
      </c>
      <c r="N275" s="16">
        <v>44508</v>
      </c>
      <c r="O275" s="1" t="s">
        <v>174</v>
      </c>
      <c r="P275" s="1" t="s">
        <v>52</v>
      </c>
      <c r="Q275" s="1" t="s">
        <v>623</v>
      </c>
      <c r="R275" s="1" t="s">
        <v>1066</v>
      </c>
      <c r="S275" s="1"/>
      <c r="T275" s="1"/>
      <c r="U275" s="1" t="s">
        <v>2331</v>
      </c>
      <c r="V275" s="4">
        <v>43084</v>
      </c>
      <c r="W275" s="4">
        <v>44180</v>
      </c>
      <c r="X275" s="31">
        <f t="shared" si="21"/>
        <v>36.533333333333331</v>
      </c>
      <c r="Y275" s="4">
        <v>44259</v>
      </c>
      <c r="Z275" s="4">
        <v>44624</v>
      </c>
      <c r="AA275" s="31">
        <f t="shared" si="23"/>
        <v>12.166666666666666</v>
      </c>
      <c r="AB275" s="4">
        <v>44625</v>
      </c>
      <c r="AC275" s="4">
        <v>44989</v>
      </c>
      <c r="AD275" s="31">
        <f t="shared" si="24"/>
        <v>12.133333333333333</v>
      </c>
      <c r="AE275" s="4">
        <v>44990</v>
      </c>
      <c r="AF275" s="4">
        <v>45777</v>
      </c>
      <c r="AG275" s="31"/>
      <c r="AH275" s="31"/>
      <c r="AI275" s="31"/>
      <c r="AJ275" s="31"/>
      <c r="AK275" s="31"/>
      <c r="AL275" s="31"/>
      <c r="AM275" s="31"/>
      <c r="AN275" s="1" t="s">
        <v>147</v>
      </c>
      <c r="AO275" s="32">
        <v>1</v>
      </c>
      <c r="AP275" s="96" t="s">
        <v>1342</v>
      </c>
      <c r="AQ275" s="52" t="s">
        <v>2358</v>
      </c>
      <c r="AR275" s="1"/>
      <c r="AS275" s="1"/>
      <c r="AT275" s="32" t="s">
        <v>4305</v>
      </c>
      <c r="AU275" t="s">
        <v>5347</v>
      </c>
      <c r="AV275" s="47">
        <v>45751</v>
      </c>
      <c r="AW275" s="32" t="s">
        <v>5348</v>
      </c>
      <c r="AX275" s="47">
        <v>49432</v>
      </c>
      <c r="AY275" s="32"/>
      <c r="AZ275" s="213"/>
      <c r="BA275" s="32"/>
      <c r="BB275" s="34" t="s">
        <v>2359</v>
      </c>
      <c r="BD275" s="34" t="str">
        <f t="shared" si="22"/>
        <v>mvrosero@uce.edu.ec;</v>
      </c>
    </row>
    <row r="276" spans="1:147" ht="33.75" x14ac:dyDescent="0.2">
      <c r="A276" s="56">
        <v>23</v>
      </c>
      <c r="B276" s="1">
        <v>272</v>
      </c>
      <c r="C276" s="30">
        <v>1713886032</v>
      </c>
      <c r="D276" s="1" t="s">
        <v>728</v>
      </c>
      <c r="E276" s="1" t="s">
        <v>727</v>
      </c>
      <c r="F276" s="1" t="s">
        <v>19</v>
      </c>
      <c r="G276" s="1" t="s">
        <v>3718</v>
      </c>
      <c r="H276" s="68" t="s">
        <v>2412</v>
      </c>
      <c r="I276" s="68" t="s">
        <v>726</v>
      </c>
      <c r="J276" s="1" t="s">
        <v>48</v>
      </c>
      <c r="K276" s="1"/>
      <c r="L276" s="15" t="s">
        <v>4228</v>
      </c>
      <c r="M276" s="16">
        <v>43047</v>
      </c>
      <c r="N276" s="16">
        <v>44508</v>
      </c>
      <c r="O276" s="1" t="s">
        <v>174</v>
      </c>
      <c r="P276" s="1" t="s">
        <v>52</v>
      </c>
      <c r="Q276" s="1" t="s">
        <v>725</v>
      </c>
      <c r="R276" s="1" t="s">
        <v>724</v>
      </c>
      <c r="S276" s="1" t="s">
        <v>4610</v>
      </c>
      <c r="T276" s="1" t="s">
        <v>4611</v>
      </c>
      <c r="U276" s="1" t="s">
        <v>2878</v>
      </c>
      <c r="V276" s="4">
        <v>43556</v>
      </c>
      <c r="W276" s="4">
        <v>44652</v>
      </c>
      <c r="X276" s="31">
        <f t="shared" si="21"/>
        <v>36.533333333333331</v>
      </c>
      <c r="Y276" s="4">
        <v>44653</v>
      </c>
      <c r="Z276" s="4">
        <v>45017</v>
      </c>
      <c r="AA276" s="31">
        <f t="shared" si="23"/>
        <v>12.133333333333333</v>
      </c>
      <c r="AB276" s="31"/>
      <c r="AC276" s="31"/>
      <c r="AD276" s="31">
        <f t="shared" si="24"/>
        <v>0</v>
      </c>
      <c r="AE276" s="31"/>
      <c r="AF276" s="31"/>
      <c r="AG276" s="31"/>
      <c r="AH276" s="31"/>
      <c r="AI276" s="31"/>
      <c r="AJ276" s="31"/>
      <c r="AK276" s="31"/>
      <c r="AL276" s="31"/>
      <c r="AM276" s="31"/>
      <c r="AN276" s="1" t="s">
        <v>147</v>
      </c>
      <c r="AO276" s="32"/>
      <c r="AP276" s="96" t="s">
        <v>723</v>
      </c>
      <c r="AQ276" s="52" t="s">
        <v>722</v>
      </c>
      <c r="AR276" s="45"/>
      <c r="AS276" s="45"/>
      <c r="AT276" s="102" t="s">
        <v>4207</v>
      </c>
      <c r="AU276" s="56" t="s">
        <v>4454</v>
      </c>
      <c r="AV276" s="47">
        <v>44896</v>
      </c>
      <c r="AW276" s="32" t="s">
        <v>4455</v>
      </c>
      <c r="AX276" s="47">
        <v>47543</v>
      </c>
      <c r="AY276" s="32"/>
      <c r="AZ276" s="213">
        <v>7241213542</v>
      </c>
      <c r="BA276" s="32"/>
      <c r="BB276" s="34" t="s">
        <v>2359</v>
      </c>
      <c r="BD276" s="34" t="str">
        <f t="shared" si="22"/>
        <v>tapalacios@uce.edu.ec;</v>
      </c>
    </row>
    <row r="277" spans="1:147" ht="45" x14ac:dyDescent="0.2">
      <c r="A277" s="29">
        <v>24</v>
      </c>
      <c r="B277" s="1">
        <v>273</v>
      </c>
      <c r="C277" s="69" t="s">
        <v>1471</v>
      </c>
      <c r="D277" s="1" t="s">
        <v>1470</v>
      </c>
      <c r="E277" s="1" t="s">
        <v>1469</v>
      </c>
      <c r="F277" s="1" t="s">
        <v>19</v>
      </c>
      <c r="G277" s="45" t="s">
        <v>3514</v>
      </c>
      <c r="H277" s="68" t="s">
        <v>1468</v>
      </c>
      <c r="I277" s="68" t="s">
        <v>529</v>
      </c>
      <c r="J277" s="1" t="s">
        <v>2842</v>
      </c>
      <c r="K277" s="1" t="s">
        <v>35</v>
      </c>
      <c r="L277" s="1" t="s">
        <v>4256</v>
      </c>
      <c r="M277" s="3">
        <v>43164</v>
      </c>
      <c r="N277" s="3">
        <v>44625</v>
      </c>
      <c r="O277" s="1" t="s">
        <v>174</v>
      </c>
      <c r="P277" s="1" t="s">
        <v>52</v>
      </c>
      <c r="Q277" s="1" t="s">
        <v>1404</v>
      </c>
      <c r="R277" s="1" t="s">
        <v>3087</v>
      </c>
      <c r="S277" s="1" t="s">
        <v>4613</v>
      </c>
      <c r="T277" s="1" t="s">
        <v>4616</v>
      </c>
      <c r="U277" s="1" t="s">
        <v>2224</v>
      </c>
      <c r="V277" s="4">
        <v>43068</v>
      </c>
      <c r="W277" s="4">
        <v>44164</v>
      </c>
      <c r="X277" s="31">
        <f t="shared" si="21"/>
        <v>36.533333333333331</v>
      </c>
      <c r="Y277" s="4">
        <v>44165</v>
      </c>
      <c r="Z277" s="4">
        <v>44529</v>
      </c>
      <c r="AA277" s="31">
        <f t="shared" si="23"/>
        <v>12.133333333333333</v>
      </c>
      <c r="AB277" s="31"/>
      <c r="AC277" s="31"/>
      <c r="AD277" s="31">
        <f t="shared" si="24"/>
        <v>0</v>
      </c>
      <c r="AE277" s="31"/>
      <c r="AF277" s="31"/>
      <c r="AG277" s="31"/>
      <c r="AH277" s="31"/>
      <c r="AI277" s="31"/>
      <c r="AJ277" s="31"/>
      <c r="AK277" s="31"/>
      <c r="AL277" s="31"/>
      <c r="AM277" s="31"/>
      <c r="AN277" s="1" t="s">
        <v>147</v>
      </c>
      <c r="AO277" s="32"/>
      <c r="AP277" s="1" t="s">
        <v>1467</v>
      </c>
      <c r="AQ277" s="52" t="s">
        <v>1466</v>
      </c>
      <c r="AR277" s="45"/>
      <c r="AS277" s="45"/>
      <c r="AT277" s="102" t="s">
        <v>4207</v>
      </c>
      <c r="AU277" s="36" t="s">
        <v>3856</v>
      </c>
      <c r="AV277" s="103">
        <v>44526</v>
      </c>
      <c r="AW277" s="54" t="s">
        <v>3857</v>
      </c>
      <c r="AX277" s="54"/>
      <c r="AY277" s="54"/>
      <c r="AZ277" s="209">
        <v>7241206956</v>
      </c>
      <c r="BA277" s="154"/>
      <c r="BB277" s="34" t="s">
        <v>2359</v>
      </c>
      <c r="BD277" s="34" t="str">
        <f t="shared" si="22"/>
        <v>abarahonai@uce.edu.ec;</v>
      </c>
    </row>
    <row r="278" spans="1:147" s="45" customFormat="1" ht="45" x14ac:dyDescent="0.25">
      <c r="A278" s="29">
        <v>24</v>
      </c>
      <c r="B278" s="1">
        <v>274</v>
      </c>
      <c r="C278" s="56">
        <v>1708265945</v>
      </c>
      <c r="D278" s="1" t="s">
        <v>1465</v>
      </c>
      <c r="E278" s="1" t="s">
        <v>1464</v>
      </c>
      <c r="F278" s="1" t="s">
        <v>6</v>
      </c>
      <c r="G278" s="45" t="s">
        <v>3515</v>
      </c>
      <c r="H278" s="68" t="s">
        <v>1463</v>
      </c>
      <c r="I278" s="68" t="s">
        <v>1462</v>
      </c>
      <c r="J278" s="1" t="s">
        <v>2842</v>
      </c>
      <c r="K278" s="1" t="s">
        <v>242</v>
      </c>
      <c r="L278" s="1" t="s">
        <v>4256</v>
      </c>
      <c r="M278" s="3">
        <v>43164</v>
      </c>
      <c r="N278" s="3">
        <v>44625</v>
      </c>
      <c r="O278" s="1" t="s">
        <v>174</v>
      </c>
      <c r="P278" s="1" t="s">
        <v>52</v>
      </c>
      <c r="Q278" s="1" t="s">
        <v>1404</v>
      </c>
      <c r="R278" s="1" t="s">
        <v>178</v>
      </c>
      <c r="S278" s="1" t="s">
        <v>4613</v>
      </c>
      <c r="T278" s="1" t="s">
        <v>4616</v>
      </c>
      <c r="U278" s="1" t="s">
        <v>2225</v>
      </c>
      <c r="V278" s="4">
        <v>43068</v>
      </c>
      <c r="W278" s="4">
        <v>44164</v>
      </c>
      <c r="X278" s="31">
        <f t="shared" si="21"/>
        <v>36.533333333333331</v>
      </c>
      <c r="Y278" s="4">
        <v>44165</v>
      </c>
      <c r="Z278" s="4">
        <v>44529</v>
      </c>
      <c r="AA278" s="31">
        <f t="shared" si="23"/>
        <v>12.133333333333333</v>
      </c>
      <c r="AB278" s="4">
        <v>44530</v>
      </c>
      <c r="AC278" s="4">
        <v>44894</v>
      </c>
      <c r="AD278" s="31">
        <f t="shared" si="24"/>
        <v>12.133333333333333</v>
      </c>
      <c r="AE278" s="4">
        <v>44895</v>
      </c>
      <c r="AF278" s="4">
        <v>45381</v>
      </c>
      <c r="AG278" s="31"/>
      <c r="AH278" s="31"/>
      <c r="AI278" s="31"/>
      <c r="AJ278" s="31"/>
      <c r="AK278" s="31"/>
      <c r="AL278" s="31"/>
      <c r="AM278" s="31"/>
      <c r="AN278" s="1" t="s">
        <v>147</v>
      </c>
      <c r="AO278" s="32"/>
      <c r="AP278" s="96" t="s">
        <v>1461</v>
      </c>
      <c r="AQ278" s="52" t="s">
        <v>1460</v>
      </c>
      <c r="AR278" s="1"/>
      <c r="AT278" s="32"/>
      <c r="AU278" s="32"/>
      <c r="AV278" s="32"/>
      <c r="AW278" s="32"/>
      <c r="AX278" s="32"/>
      <c r="AY278" s="32"/>
      <c r="AZ278" s="213"/>
      <c r="BA278" s="32"/>
      <c r="BB278" s="34" t="s">
        <v>2359</v>
      </c>
      <c r="BC278" s="61"/>
      <c r="BD278" s="34" t="str">
        <f t="shared" si="22"/>
        <v>abayasv@uce.edu.ec;</v>
      </c>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row>
    <row r="279" spans="1:147" ht="45" x14ac:dyDescent="0.25">
      <c r="A279" s="29">
        <v>24</v>
      </c>
      <c r="B279" s="1">
        <v>275</v>
      </c>
      <c r="C279" s="56">
        <v>1711224632</v>
      </c>
      <c r="D279" s="1" t="s">
        <v>1453</v>
      </c>
      <c r="E279" s="1" t="s">
        <v>1452</v>
      </c>
      <c r="F279" s="1" t="s">
        <v>19</v>
      </c>
      <c r="G279" s="45" t="s">
        <v>3516</v>
      </c>
      <c r="H279" s="68" t="s">
        <v>1451</v>
      </c>
      <c r="I279" s="68" t="s">
        <v>595</v>
      </c>
      <c r="J279" s="1" t="s">
        <v>2842</v>
      </c>
      <c r="K279" s="1" t="s">
        <v>1450</v>
      </c>
      <c r="L279" s="1" t="s">
        <v>4256</v>
      </c>
      <c r="M279" s="3">
        <v>43164</v>
      </c>
      <c r="N279" s="3">
        <v>44625</v>
      </c>
      <c r="O279" s="1" t="s">
        <v>174</v>
      </c>
      <c r="P279" s="1" t="s">
        <v>52</v>
      </c>
      <c r="Q279" s="1" t="s">
        <v>1404</v>
      </c>
      <c r="R279" s="1" t="s">
        <v>178</v>
      </c>
      <c r="S279" s="1" t="s">
        <v>4613</v>
      </c>
      <c r="T279" s="1" t="s">
        <v>4616</v>
      </c>
      <c r="U279" s="1" t="s">
        <v>2252</v>
      </c>
      <c r="V279" s="4">
        <v>43068</v>
      </c>
      <c r="W279" s="4">
        <v>44164</v>
      </c>
      <c r="X279" s="31">
        <f t="shared" si="21"/>
        <v>36.533333333333331</v>
      </c>
      <c r="Y279" s="4">
        <v>44165</v>
      </c>
      <c r="Z279" s="4">
        <v>44894</v>
      </c>
      <c r="AA279" s="31">
        <f t="shared" si="23"/>
        <v>24.3</v>
      </c>
      <c r="AB279" s="31"/>
      <c r="AC279" s="31"/>
      <c r="AD279" s="31">
        <f t="shared" si="24"/>
        <v>0</v>
      </c>
      <c r="AE279" s="31"/>
      <c r="AF279" s="31"/>
      <c r="AG279" s="31"/>
      <c r="AH279" s="31"/>
      <c r="AI279" s="31"/>
      <c r="AJ279" s="31"/>
      <c r="AK279" s="31"/>
      <c r="AL279" s="31"/>
      <c r="AM279" s="31"/>
      <c r="AN279" s="1" t="s">
        <v>147</v>
      </c>
      <c r="AO279" s="32"/>
      <c r="AP279" s="1" t="s">
        <v>1449</v>
      </c>
      <c r="AQ279" s="52" t="s">
        <v>1448</v>
      </c>
      <c r="AR279" s="1"/>
      <c r="AS279" s="1"/>
      <c r="AT279" s="51" t="s">
        <v>4207</v>
      </c>
      <c r="AU279" s="29" t="s">
        <v>4355</v>
      </c>
      <c r="AV279" s="47">
        <v>44887</v>
      </c>
      <c r="AW279" s="32" t="s">
        <v>3160</v>
      </c>
      <c r="AX279" s="47">
        <v>47809</v>
      </c>
      <c r="AY279" s="32"/>
      <c r="AZ279" s="213"/>
      <c r="BA279" s="32"/>
      <c r="BB279" s="34" t="s">
        <v>2359</v>
      </c>
      <c r="BD279" s="34" t="str">
        <f t="shared" si="22"/>
        <v>jjdiaz@uce.edu.ec;</v>
      </c>
    </row>
    <row r="280" spans="1:147" s="105" customFormat="1" ht="45" x14ac:dyDescent="0.2">
      <c r="A280" s="29">
        <v>24</v>
      </c>
      <c r="B280" s="1">
        <v>276</v>
      </c>
      <c r="C280" s="69" t="s">
        <v>1447</v>
      </c>
      <c r="D280" s="1" t="s">
        <v>1446</v>
      </c>
      <c r="E280" s="1" t="s">
        <v>1445</v>
      </c>
      <c r="F280" s="1" t="s">
        <v>6</v>
      </c>
      <c r="G280" s="45" t="s">
        <v>3517</v>
      </c>
      <c r="H280" s="68" t="s">
        <v>1444</v>
      </c>
      <c r="I280" s="68" t="s">
        <v>1443</v>
      </c>
      <c r="J280" s="1" t="s">
        <v>98</v>
      </c>
      <c r="K280" s="85" t="s">
        <v>98</v>
      </c>
      <c r="L280" s="1" t="s">
        <v>4256</v>
      </c>
      <c r="M280" s="3">
        <v>43164</v>
      </c>
      <c r="N280" s="3">
        <v>44625</v>
      </c>
      <c r="O280" s="1" t="s">
        <v>174</v>
      </c>
      <c r="P280" s="1" t="s">
        <v>52</v>
      </c>
      <c r="Q280" s="1" t="s">
        <v>1394</v>
      </c>
      <c r="R280" s="1" t="s">
        <v>178</v>
      </c>
      <c r="S280" s="1" t="s">
        <v>4613</v>
      </c>
      <c r="T280" s="1" t="s">
        <v>4616</v>
      </c>
      <c r="U280" s="1" t="s">
        <v>2262</v>
      </c>
      <c r="V280" s="4">
        <v>43068</v>
      </c>
      <c r="W280" s="4">
        <v>44164</v>
      </c>
      <c r="X280" s="31">
        <f t="shared" si="21"/>
        <v>36.533333333333331</v>
      </c>
      <c r="Y280" s="4">
        <v>44165</v>
      </c>
      <c r="Z280" s="4">
        <v>44377</v>
      </c>
      <c r="AA280" s="31">
        <f t="shared" si="23"/>
        <v>7.0666666666666664</v>
      </c>
      <c r="AB280" s="4">
        <v>44378</v>
      </c>
      <c r="AC280" s="4">
        <v>44742</v>
      </c>
      <c r="AD280" s="31">
        <f t="shared" si="24"/>
        <v>12.133333333333333</v>
      </c>
      <c r="AE280" s="31"/>
      <c r="AF280" s="31"/>
      <c r="AG280" s="31"/>
      <c r="AH280" s="31"/>
      <c r="AI280" s="31"/>
      <c r="AJ280" s="31"/>
      <c r="AK280" s="31"/>
      <c r="AL280" s="31"/>
      <c r="AM280" s="31"/>
      <c r="AN280" s="1" t="s">
        <v>147</v>
      </c>
      <c r="AO280" s="32"/>
      <c r="AP280" s="1" t="s">
        <v>1442</v>
      </c>
      <c r="AQ280" s="52" t="s">
        <v>1441</v>
      </c>
      <c r="AR280" s="45"/>
      <c r="AS280" s="45"/>
      <c r="AT280" s="51" t="s">
        <v>4207</v>
      </c>
      <c r="AU280" s="56" t="s">
        <v>4176</v>
      </c>
      <c r="AV280" s="104">
        <v>44618</v>
      </c>
      <c r="AW280" s="51" t="s">
        <v>4177</v>
      </c>
      <c r="AX280" s="104">
        <v>47233</v>
      </c>
      <c r="AY280" s="51"/>
      <c r="AZ280" s="202"/>
      <c r="BA280" s="99"/>
      <c r="BB280" s="34" t="s">
        <v>2359</v>
      </c>
      <c r="BD280" s="34" t="str">
        <f t="shared" si="22"/>
        <v>rofreire@uce.edu.ec;</v>
      </c>
    </row>
    <row r="281" spans="1:147" ht="45" x14ac:dyDescent="0.25">
      <c r="A281" s="29">
        <v>24</v>
      </c>
      <c r="B281" s="1">
        <v>277</v>
      </c>
      <c r="C281" s="56">
        <v>1801715556</v>
      </c>
      <c r="D281" s="1" t="s">
        <v>1440</v>
      </c>
      <c r="E281" s="1" t="s">
        <v>1439</v>
      </c>
      <c r="F281" s="1" t="s">
        <v>19</v>
      </c>
      <c r="G281" s="45" t="s">
        <v>3518</v>
      </c>
      <c r="H281" s="68" t="s">
        <v>1438</v>
      </c>
      <c r="I281" s="68" t="s">
        <v>1437</v>
      </c>
      <c r="J281" s="1" t="s">
        <v>98</v>
      </c>
      <c r="K281" s="85" t="s">
        <v>98</v>
      </c>
      <c r="L281" s="1" t="s">
        <v>4256</v>
      </c>
      <c r="M281" s="3">
        <v>43164</v>
      </c>
      <c r="N281" s="3">
        <v>44625</v>
      </c>
      <c r="O281" s="1" t="s">
        <v>174</v>
      </c>
      <c r="P281" s="1" t="s">
        <v>52</v>
      </c>
      <c r="Q281" s="1" t="s">
        <v>1394</v>
      </c>
      <c r="R281" s="1" t="s">
        <v>178</v>
      </c>
      <c r="S281" s="1" t="s">
        <v>4613</v>
      </c>
      <c r="T281" s="1" t="s">
        <v>4616</v>
      </c>
      <c r="U281" s="1" t="s">
        <v>2285</v>
      </c>
      <c r="V281" s="4">
        <v>43068</v>
      </c>
      <c r="W281" s="4">
        <v>44164</v>
      </c>
      <c r="X281" s="31">
        <f t="shared" si="21"/>
        <v>36.533333333333331</v>
      </c>
      <c r="Y281" s="31"/>
      <c r="Z281" s="31"/>
      <c r="AA281" s="31">
        <f t="shared" si="23"/>
        <v>0</v>
      </c>
      <c r="AB281" s="31"/>
      <c r="AC281" s="31"/>
      <c r="AD281" s="31">
        <f t="shared" si="24"/>
        <v>0</v>
      </c>
      <c r="AE281" s="31"/>
      <c r="AF281" s="31"/>
      <c r="AG281" s="31"/>
      <c r="AH281" s="31"/>
      <c r="AI281" s="31"/>
      <c r="AJ281" s="31"/>
      <c r="AK281" s="31"/>
      <c r="AL281" s="31"/>
      <c r="AM281" s="31"/>
      <c r="AN281" s="1" t="s">
        <v>147</v>
      </c>
      <c r="AO281" s="32"/>
      <c r="AP281" s="46" t="s">
        <v>1436</v>
      </c>
      <c r="AQ281" s="52" t="s">
        <v>1435</v>
      </c>
      <c r="AR281" s="1"/>
      <c r="AS281" s="1"/>
      <c r="AT281" s="32"/>
      <c r="AU281" s="56" t="s">
        <v>4917</v>
      </c>
      <c r="AV281" s="32"/>
      <c r="AW281" s="32"/>
      <c r="AX281" s="32"/>
      <c r="AY281" s="32"/>
      <c r="AZ281" s="213"/>
      <c r="BA281" s="32"/>
      <c r="BB281" s="34" t="s">
        <v>2359</v>
      </c>
      <c r="BD281" s="34" t="str">
        <f t="shared" si="22"/>
        <v>mllopez@uce.edu.ec;</v>
      </c>
    </row>
    <row r="282" spans="1:147" ht="45" x14ac:dyDescent="0.2">
      <c r="A282" s="29">
        <v>24</v>
      </c>
      <c r="B282" s="1">
        <v>278</v>
      </c>
      <c r="C282" s="56">
        <v>1716913395</v>
      </c>
      <c r="D282" s="1" t="s">
        <v>1434</v>
      </c>
      <c r="E282" s="1" t="s">
        <v>1433</v>
      </c>
      <c r="F282" s="1" t="s">
        <v>6</v>
      </c>
      <c r="G282" s="45" t="s">
        <v>3519</v>
      </c>
      <c r="H282" s="68" t="s">
        <v>1432</v>
      </c>
      <c r="I282" s="68" t="s">
        <v>1009</v>
      </c>
      <c r="J282" s="1" t="s">
        <v>98</v>
      </c>
      <c r="K282" s="85" t="s">
        <v>98</v>
      </c>
      <c r="L282" s="1" t="s">
        <v>4256</v>
      </c>
      <c r="M282" s="3">
        <v>43164</v>
      </c>
      <c r="N282" s="3">
        <v>44625</v>
      </c>
      <c r="O282" s="1" t="s">
        <v>174</v>
      </c>
      <c r="P282" s="1" t="s">
        <v>52</v>
      </c>
      <c r="Q282" s="1" t="s">
        <v>1394</v>
      </c>
      <c r="R282" s="1" t="s">
        <v>178</v>
      </c>
      <c r="S282" s="1" t="s">
        <v>4613</v>
      </c>
      <c r="T282" s="1" t="s">
        <v>4616</v>
      </c>
      <c r="U282" s="1" t="s">
        <v>3961</v>
      </c>
      <c r="V282" s="4">
        <v>43068</v>
      </c>
      <c r="W282" s="4">
        <v>44164</v>
      </c>
      <c r="X282" s="31">
        <f t="shared" si="21"/>
        <v>36.533333333333331</v>
      </c>
      <c r="Y282" s="4">
        <v>44165</v>
      </c>
      <c r="Z282" s="4">
        <v>44529</v>
      </c>
      <c r="AA282" s="31">
        <f t="shared" si="23"/>
        <v>12.133333333333333</v>
      </c>
      <c r="AB282" s="4">
        <v>44530</v>
      </c>
      <c r="AC282" s="4">
        <v>44894</v>
      </c>
      <c r="AD282" s="31">
        <f t="shared" si="24"/>
        <v>12.133333333333333</v>
      </c>
      <c r="AE282" s="31"/>
      <c r="AF282" s="31"/>
      <c r="AG282" s="31"/>
      <c r="AH282" s="31"/>
      <c r="AI282" s="31"/>
      <c r="AJ282" s="31"/>
      <c r="AK282" s="31"/>
      <c r="AL282" s="31"/>
      <c r="AM282" s="31"/>
      <c r="AN282" s="1" t="s">
        <v>147</v>
      </c>
      <c r="AO282" s="32"/>
      <c r="AP282" s="1" t="s">
        <v>1431</v>
      </c>
      <c r="AQ282" s="52" t="s">
        <v>1430</v>
      </c>
      <c r="AR282" s="45"/>
      <c r="AS282" s="45"/>
      <c r="AT282" s="32" t="s">
        <v>4207</v>
      </c>
      <c r="AU282" s="39" t="s">
        <v>4184</v>
      </c>
      <c r="AV282" s="47">
        <v>44820</v>
      </c>
      <c r="AW282" s="32" t="s">
        <v>3160</v>
      </c>
      <c r="AX282" s="47">
        <v>47741</v>
      </c>
      <c r="AY282" s="32"/>
      <c r="AZ282" s="202">
        <v>7241219280</v>
      </c>
      <c r="BA282" s="99"/>
      <c r="BB282" s="34" t="s">
        <v>2359</v>
      </c>
      <c r="BD282" s="34" t="str">
        <f t="shared" si="22"/>
        <v>aaluna@uce.edu.ec;</v>
      </c>
    </row>
    <row r="283" spans="1:147" ht="45" x14ac:dyDescent="0.2">
      <c r="A283" s="29">
        <v>24</v>
      </c>
      <c r="B283" s="1">
        <v>279</v>
      </c>
      <c r="C283" s="56">
        <v>1708076037</v>
      </c>
      <c r="D283" s="1" t="s">
        <v>1419</v>
      </c>
      <c r="E283" s="1" t="s">
        <v>1418</v>
      </c>
      <c r="F283" s="1" t="s">
        <v>19</v>
      </c>
      <c r="G283" s="45" t="s">
        <v>3520</v>
      </c>
      <c r="H283" s="68" t="s">
        <v>1417</v>
      </c>
      <c r="I283" s="68" t="s">
        <v>1416</v>
      </c>
      <c r="J283" s="1" t="s">
        <v>2842</v>
      </c>
      <c r="K283" s="1" t="s">
        <v>1415</v>
      </c>
      <c r="L283" s="1" t="s">
        <v>4256</v>
      </c>
      <c r="M283" s="3">
        <v>43164</v>
      </c>
      <c r="N283" s="3">
        <v>44625</v>
      </c>
      <c r="O283" s="1" t="s">
        <v>174</v>
      </c>
      <c r="P283" s="1" t="s">
        <v>52</v>
      </c>
      <c r="Q283" s="1" t="s">
        <v>1404</v>
      </c>
      <c r="R283" s="1" t="s">
        <v>3087</v>
      </c>
      <c r="S283" s="1" t="s">
        <v>4613</v>
      </c>
      <c r="T283" s="1" t="s">
        <v>4616</v>
      </c>
      <c r="U283" s="1" t="s">
        <v>2303</v>
      </c>
      <c r="V283" s="4">
        <v>43068</v>
      </c>
      <c r="W283" s="4">
        <v>44164</v>
      </c>
      <c r="X283" s="31">
        <f t="shared" si="21"/>
        <v>36.533333333333331</v>
      </c>
      <c r="Y283" s="4">
        <v>44165</v>
      </c>
      <c r="Z283" s="4">
        <v>44529</v>
      </c>
      <c r="AA283" s="31">
        <f t="shared" si="23"/>
        <v>12.133333333333333</v>
      </c>
      <c r="AB283" s="4">
        <v>44530</v>
      </c>
      <c r="AC283" s="4">
        <v>44863</v>
      </c>
      <c r="AD283" s="31">
        <f t="shared" si="24"/>
        <v>11.1</v>
      </c>
      <c r="AE283" s="31"/>
      <c r="AF283" s="31"/>
      <c r="AG283" s="31"/>
      <c r="AH283" s="31"/>
      <c r="AI283" s="31"/>
      <c r="AJ283" s="31"/>
      <c r="AK283" s="31"/>
      <c r="AL283" s="31"/>
      <c r="AM283" s="31"/>
      <c r="AN283" s="1" t="s">
        <v>147</v>
      </c>
      <c r="AO283" s="32"/>
      <c r="AP283" s="1" t="s">
        <v>1414</v>
      </c>
      <c r="AQ283" s="52" t="s">
        <v>3858</v>
      </c>
      <c r="AR283" s="45"/>
      <c r="AS283" s="45"/>
      <c r="AT283" s="32" t="s">
        <v>4207</v>
      </c>
      <c r="AU283" s="29" t="s">
        <v>4167</v>
      </c>
      <c r="AV283" s="47">
        <v>44623</v>
      </c>
      <c r="AW283" s="54" t="s">
        <v>4168</v>
      </c>
      <c r="AX283" s="47">
        <v>47734</v>
      </c>
      <c r="AY283" s="32"/>
      <c r="AZ283" s="202">
        <v>7241203405</v>
      </c>
      <c r="BA283" s="99"/>
      <c r="BB283" s="34" t="s">
        <v>2359</v>
      </c>
      <c r="BD283" s="34" t="str">
        <f t="shared" si="22"/>
        <v>cmolmedor@uce.edu.ec;</v>
      </c>
    </row>
    <row r="284" spans="1:147" ht="45" x14ac:dyDescent="0.2">
      <c r="A284" s="29">
        <v>24</v>
      </c>
      <c r="B284" s="1">
        <v>280</v>
      </c>
      <c r="C284" s="56">
        <v>1718458662</v>
      </c>
      <c r="D284" s="1" t="s">
        <v>1413</v>
      </c>
      <c r="E284" s="1" t="s">
        <v>1412</v>
      </c>
      <c r="F284" s="1" t="s">
        <v>19</v>
      </c>
      <c r="G284" s="45" t="s">
        <v>3521</v>
      </c>
      <c r="H284" s="68" t="s">
        <v>1411</v>
      </c>
      <c r="I284" s="68" t="s">
        <v>1410</v>
      </c>
      <c r="J284" s="1" t="s">
        <v>2842</v>
      </c>
      <c r="K284" s="1" t="s">
        <v>1329</v>
      </c>
      <c r="L284" s="1" t="s">
        <v>4256</v>
      </c>
      <c r="M284" s="3">
        <v>43164</v>
      </c>
      <c r="N284" s="3">
        <v>44625</v>
      </c>
      <c r="O284" s="1" t="s">
        <v>174</v>
      </c>
      <c r="P284" s="1" t="s">
        <v>52</v>
      </c>
      <c r="Q284" s="1" t="s">
        <v>1404</v>
      </c>
      <c r="R284" s="1" t="s">
        <v>3087</v>
      </c>
      <c r="S284" s="1" t="s">
        <v>4613</v>
      </c>
      <c r="T284" s="1" t="s">
        <v>4616</v>
      </c>
      <c r="U284" s="1" t="s">
        <v>4263</v>
      </c>
      <c r="V284" s="4">
        <v>43068</v>
      </c>
      <c r="W284" s="4">
        <v>44164</v>
      </c>
      <c r="X284" s="31">
        <f t="shared" si="21"/>
        <v>36.533333333333331</v>
      </c>
      <c r="Y284" s="4">
        <v>44165</v>
      </c>
      <c r="Z284" s="4">
        <v>44529</v>
      </c>
      <c r="AA284" s="31">
        <f t="shared" si="23"/>
        <v>12.133333333333333</v>
      </c>
      <c r="AB284" s="4">
        <v>44530</v>
      </c>
      <c r="AC284" s="4">
        <v>44894</v>
      </c>
      <c r="AD284" s="31">
        <f t="shared" si="24"/>
        <v>12.133333333333333</v>
      </c>
      <c r="AE284" s="31"/>
      <c r="AF284" s="31"/>
      <c r="AG284" s="31"/>
      <c r="AH284" s="31"/>
      <c r="AI284" s="31"/>
      <c r="AJ284" s="31"/>
      <c r="AK284" s="31"/>
      <c r="AL284" s="31"/>
      <c r="AM284" s="31"/>
      <c r="AN284" s="1" t="s">
        <v>147</v>
      </c>
      <c r="AO284" s="32"/>
      <c r="AP284" s="1" t="s">
        <v>1409</v>
      </c>
      <c r="AQ284" s="52" t="s">
        <v>1408</v>
      </c>
      <c r="AR284" s="45"/>
      <c r="AS284" s="45"/>
      <c r="AT284" s="32" t="s">
        <v>4207</v>
      </c>
      <c r="AU284" s="39" t="s">
        <v>4304</v>
      </c>
      <c r="AV284" s="47">
        <v>44697</v>
      </c>
      <c r="AW284" s="32" t="s">
        <v>3160</v>
      </c>
      <c r="AX284" s="47">
        <v>47619</v>
      </c>
      <c r="AY284" s="32"/>
      <c r="AZ284" s="206">
        <v>7241205435</v>
      </c>
      <c r="BA284" s="149"/>
      <c r="BB284" s="34" t="s">
        <v>2359</v>
      </c>
      <c r="BD284" s="34" t="str">
        <f t="shared" si="22"/>
        <v>krpaz@uce.edu.ec;</v>
      </c>
    </row>
    <row r="285" spans="1:147" ht="45" x14ac:dyDescent="0.2">
      <c r="A285" s="29">
        <v>24</v>
      </c>
      <c r="B285" s="1">
        <v>281</v>
      </c>
      <c r="C285" s="56">
        <v>1708554314</v>
      </c>
      <c r="D285" s="1" t="s">
        <v>1407</v>
      </c>
      <c r="E285" s="1" t="s">
        <v>1406</v>
      </c>
      <c r="F285" s="1" t="s">
        <v>6</v>
      </c>
      <c r="G285" s="45" t="s">
        <v>3522</v>
      </c>
      <c r="H285" s="68" t="s">
        <v>1405</v>
      </c>
      <c r="I285" s="68" t="s">
        <v>570</v>
      </c>
      <c r="J285" s="1" t="s">
        <v>2842</v>
      </c>
      <c r="K285" s="1" t="s">
        <v>35</v>
      </c>
      <c r="L285" s="1" t="s">
        <v>4256</v>
      </c>
      <c r="M285" s="3">
        <v>43164</v>
      </c>
      <c r="N285" s="3">
        <v>44625</v>
      </c>
      <c r="O285" s="1" t="s">
        <v>174</v>
      </c>
      <c r="P285" s="1" t="s">
        <v>52</v>
      </c>
      <c r="Q285" s="1" t="s">
        <v>1404</v>
      </c>
      <c r="R285" s="1" t="s">
        <v>177</v>
      </c>
      <c r="S285" s="1" t="s">
        <v>4613</v>
      </c>
      <c r="T285" s="1" t="s">
        <v>4616</v>
      </c>
      <c r="U285" s="1" t="s">
        <v>2316</v>
      </c>
      <c r="V285" s="4">
        <v>43068</v>
      </c>
      <c r="W285" s="4">
        <v>44164</v>
      </c>
      <c r="X285" s="31">
        <f t="shared" si="21"/>
        <v>36.533333333333331</v>
      </c>
      <c r="Y285" s="4">
        <v>44165</v>
      </c>
      <c r="Z285" s="4">
        <v>44529</v>
      </c>
      <c r="AA285" s="31">
        <f t="shared" si="23"/>
        <v>12.133333333333333</v>
      </c>
      <c r="AB285" s="4">
        <v>44530</v>
      </c>
      <c r="AC285" s="4">
        <v>44894</v>
      </c>
      <c r="AD285" s="31">
        <f t="shared" si="24"/>
        <v>12.133333333333333</v>
      </c>
      <c r="AE285" s="31"/>
      <c r="AF285" s="31"/>
      <c r="AG285" s="31"/>
      <c r="AH285" s="31"/>
      <c r="AI285" s="31"/>
      <c r="AJ285" s="31"/>
      <c r="AK285" s="31"/>
      <c r="AL285" s="31"/>
      <c r="AM285" s="31"/>
      <c r="AN285" s="1" t="s">
        <v>147</v>
      </c>
      <c r="AO285" s="32"/>
      <c r="AP285" s="96" t="s">
        <v>1403</v>
      </c>
      <c r="AQ285" s="52" t="s">
        <v>3868</v>
      </c>
      <c r="AR285" s="45"/>
      <c r="AS285" s="45"/>
      <c r="AT285" s="32" t="s">
        <v>4207</v>
      </c>
      <c r="AU285" s="29" t="s">
        <v>4200</v>
      </c>
      <c r="AV285" s="47">
        <v>44642</v>
      </c>
      <c r="AW285" s="32" t="s">
        <v>3160</v>
      </c>
      <c r="AX285" s="47">
        <v>47563</v>
      </c>
      <c r="AY285" s="32"/>
      <c r="AZ285" s="227">
        <v>7241205434</v>
      </c>
      <c r="BA285" s="218"/>
      <c r="BB285" s="34" t="s">
        <v>2359</v>
      </c>
      <c r="BD285" s="34" t="str">
        <f t="shared" si="22"/>
        <v>rpozo@uce.edu.ec;</v>
      </c>
    </row>
    <row r="286" spans="1:147" ht="45" x14ac:dyDescent="0.2">
      <c r="A286" s="29">
        <v>24</v>
      </c>
      <c r="B286" s="1">
        <v>282</v>
      </c>
      <c r="C286" s="56">
        <v>1707317820</v>
      </c>
      <c r="D286" s="1" t="s">
        <v>1402</v>
      </c>
      <c r="E286" s="1" t="s">
        <v>1401</v>
      </c>
      <c r="F286" s="1" t="s">
        <v>6</v>
      </c>
      <c r="G286" s="45" t="s">
        <v>3388</v>
      </c>
      <c r="H286" s="68" t="s">
        <v>1400</v>
      </c>
      <c r="I286" s="68" t="s">
        <v>1399</v>
      </c>
      <c r="J286" s="1" t="s">
        <v>98</v>
      </c>
      <c r="K286" s="1" t="s">
        <v>1398</v>
      </c>
      <c r="L286" s="1" t="s">
        <v>4256</v>
      </c>
      <c r="M286" s="3">
        <v>43164</v>
      </c>
      <c r="N286" s="3">
        <v>44625</v>
      </c>
      <c r="O286" s="1" t="s">
        <v>174</v>
      </c>
      <c r="P286" s="1" t="s">
        <v>52</v>
      </c>
      <c r="Q286" s="1" t="s">
        <v>1394</v>
      </c>
      <c r="R286" s="1" t="s">
        <v>178</v>
      </c>
      <c r="S286" s="1" t="s">
        <v>4613</v>
      </c>
      <c r="T286" s="1" t="s">
        <v>4616</v>
      </c>
      <c r="U286" s="1" t="s">
        <v>2337</v>
      </c>
      <c r="V286" s="4">
        <v>43068</v>
      </c>
      <c r="W286" s="4">
        <v>44164</v>
      </c>
      <c r="X286" s="31">
        <f t="shared" si="21"/>
        <v>36.533333333333331</v>
      </c>
      <c r="Y286" s="4">
        <v>44165</v>
      </c>
      <c r="Z286" s="4">
        <v>44529</v>
      </c>
      <c r="AA286" s="31">
        <f t="shared" si="23"/>
        <v>12.133333333333333</v>
      </c>
      <c r="AB286" s="4">
        <v>44530</v>
      </c>
      <c r="AC286" s="4">
        <v>44818</v>
      </c>
      <c r="AD286" s="31">
        <f t="shared" si="24"/>
        <v>9.6</v>
      </c>
      <c r="AE286" s="31"/>
      <c r="AF286" s="31"/>
      <c r="AG286" s="31"/>
      <c r="AH286" s="31"/>
      <c r="AI286" s="31"/>
      <c r="AJ286" s="31"/>
      <c r="AK286" s="31"/>
      <c r="AL286" s="31"/>
      <c r="AM286" s="31"/>
      <c r="AN286" s="1" t="s">
        <v>147</v>
      </c>
      <c r="AO286" s="32"/>
      <c r="AP286" s="144" t="s">
        <v>1397</v>
      </c>
      <c r="AQ286" s="52" t="s">
        <v>1396</v>
      </c>
      <c r="AR286" s="45"/>
      <c r="AS286" s="45"/>
      <c r="AT286" s="32" t="s">
        <v>4207</v>
      </c>
      <c r="AU286" s="39" t="s">
        <v>4308</v>
      </c>
      <c r="AV286" s="47">
        <v>44819</v>
      </c>
      <c r="AW286" s="32" t="s">
        <v>4309</v>
      </c>
      <c r="AX286" s="47">
        <v>48030</v>
      </c>
      <c r="AY286" s="32"/>
      <c r="AZ286" s="228">
        <v>7242223256</v>
      </c>
      <c r="BA286" s="32"/>
      <c r="BB286" s="34" t="s">
        <v>2359</v>
      </c>
      <c r="BD286" s="34" t="str">
        <f t="shared" si="22"/>
        <v>upstornaiolo@uce.edu.ec;</v>
      </c>
    </row>
    <row r="287" spans="1:147" ht="56.25" x14ac:dyDescent="0.25">
      <c r="A287" s="29">
        <v>24</v>
      </c>
      <c r="B287" s="1">
        <v>283</v>
      </c>
      <c r="C287" s="56">
        <v>1705604336</v>
      </c>
      <c r="D287" s="1" t="s">
        <v>4660</v>
      </c>
      <c r="E287" s="1" t="s">
        <v>1395</v>
      </c>
      <c r="F287" s="1" t="s">
        <v>6</v>
      </c>
      <c r="G287" s="45" t="s">
        <v>3523</v>
      </c>
      <c r="H287" s="68" t="s">
        <v>951</v>
      </c>
      <c r="I287" s="68" t="s">
        <v>858</v>
      </c>
      <c r="J287" s="1" t="s">
        <v>98</v>
      </c>
      <c r="K287" s="85" t="s">
        <v>98</v>
      </c>
      <c r="L287" s="1" t="s">
        <v>4256</v>
      </c>
      <c r="M287" s="3">
        <v>43164</v>
      </c>
      <c r="N287" s="3">
        <v>44625</v>
      </c>
      <c r="O287" s="1" t="s">
        <v>174</v>
      </c>
      <c r="P287" s="1" t="s">
        <v>52</v>
      </c>
      <c r="Q287" s="1" t="s">
        <v>1394</v>
      </c>
      <c r="R287" s="1" t="s">
        <v>178</v>
      </c>
      <c r="S287" s="1" t="s">
        <v>4613</v>
      </c>
      <c r="T287" s="1" t="s">
        <v>4616</v>
      </c>
      <c r="U287" s="1" t="s">
        <v>2346</v>
      </c>
      <c r="V287" s="4">
        <v>43068</v>
      </c>
      <c r="W287" s="4">
        <v>44164</v>
      </c>
      <c r="X287" s="31">
        <f t="shared" si="21"/>
        <v>36.533333333333331</v>
      </c>
      <c r="Y287" s="4">
        <v>44165</v>
      </c>
      <c r="Z287" s="4">
        <v>44469</v>
      </c>
      <c r="AA287" s="31">
        <f t="shared" si="23"/>
        <v>10.133333333333333</v>
      </c>
      <c r="AB287" s="31"/>
      <c r="AC287" s="31"/>
      <c r="AD287" s="31">
        <f t="shared" si="24"/>
        <v>0</v>
      </c>
      <c r="AE287" s="31"/>
      <c r="AF287" s="31"/>
      <c r="AG287" s="31"/>
      <c r="AH287" s="31"/>
      <c r="AI287" s="31"/>
      <c r="AJ287" s="31"/>
      <c r="AK287" s="31"/>
      <c r="AL287" s="31"/>
      <c r="AM287" s="31"/>
      <c r="AN287" s="1" t="s">
        <v>147</v>
      </c>
      <c r="AO287" s="32"/>
      <c r="AP287" s="1" t="s">
        <v>1393</v>
      </c>
      <c r="AQ287" s="52" t="s">
        <v>1392</v>
      </c>
      <c r="AR287" s="45"/>
      <c r="AS287" s="45"/>
      <c r="AT287" s="32" t="s">
        <v>4207</v>
      </c>
      <c r="AU287" s="1" t="s">
        <v>4918</v>
      </c>
      <c r="AV287" s="32"/>
      <c r="AW287" s="32"/>
      <c r="AX287" s="32"/>
      <c r="AY287" s="32"/>
      <c r="AZ287" s="213"/>
      <c r="BA287" s="32"/>
      <c r="BB287" s="34" t="s">
        <v>2359</v>
      </c>
      <c r="BD287" s="34" t="str">
        <f t="shared" si="22"/>
        <v>lavinueza@uce.edu.ec;</v>
      </c>
    </row>
    <row r="288" spans="1:147" ht="45" x14ac:dyDescent="0.2">
      <c r="A288" s="29">
        <v>24</v>
      </c>
      <c r="B288" s="1">
        <v>284</v>
      </c>
      <c r="C288" s="56">
        <v>1716771389</v>
      </c>
      <c r="D288" s="1" t="s">
        <v>1459</v>
      </c>
      <c r="E288" s="1" t="s">
        <v>1458</v>
      </c>
      <c r="F288" s="1" t="s">
        <v>19</v>
      </c>
      <c r="G288" s="45" t="s">
        <v>3524</v>
      </c>
      <c r="H288" s="68" t="s">
        <v>1457</v>
      </c>
      <c r="I288" s="68" t="s">
        <v>1456</v>
      </c>
      <c r="J288" s="1" t="s">
        <v>98</v>
      </c>
      <c r="K288" s="85" t="s">
        <v>98</v>
      </c>
      <c r="L288" s="1" t="s">
        <v>4256</v>
      </c>
      <c r="M288" s="3">
        <v>43164</v>
      </c>
      <c r="N288" s="3">
        <v>44625</v>
      </c>
      <c r="O288" s="1" t="s">
        <v>174</v>
      </c>
      <c r="P288" s="1" t="s">
        <v>52</v>
      </c>
      <c r="Q288" s="1" t="s">
        <v>1394</v>
      </c>
      <c r="R288" s="1" t="s">
        <v>178</v>
      </c>
      <c r="S288" s="1"/>
      <c r="T288" s="1"/>
      <c r="U288" s="1" t="s">
        <v>3148</v>
      </c>
      <c r="V288" s="4">
        <v>43068</v>
      </c>
      <c r="W288" s="4">
        <v>44164</v>
      </c>
      <c r="X288" s="31">
        <f t="shared" si="21"/>
        <v>36.533333333333331</v>
      </c>
      <c r="Y288" s="4">
        <v>44165</v>
      </c>
      <c r="Z288" s="4">
        <v>44894</v>
      </c>
      <c r="AA288" s="31">
        <f t="shared" si="23"/>
        <v>24.3</v>
      </c>
      <c r="AB288" s="31" t="s">
        <v>4927</v>
      </c>
      <c r="AC288" s="4">
        <v>47285</v>
      </c>
      <c r="AD288" s="31" t="e">
        <f t="shared" si="24"/>
        <v>#VALUE!</v>
      </c>
      <c r="AE288" s="31"/>
      <c r="AF288" s="31"/>
      <c r="AG288" s="31"/>
      <c r="AH288" s="31"/>
      <c r="AI288" s="31"/>
      <c r="AJ288" s="31"/>
      <c r="AK288" s="31"/>
      <c r="AL288" s="31"/>
      <c r="AM288" s="31"/>
      <c r="AN288" s="1" t="s">
        <v>147</v>
      </c>
      <c r="AO288" s="32"/>
      <c r="AP288" s="1" t="s">
        <v>1455</v>
      </c>
      <c r="AQ288" s="52" t="s">
        <v>1454</v>
      </c>
      <c r="AR288" s="1"/>
      <c r="AS288" s="45"/>
      <c r="AT288" s="32" t="s">
        <v>4305</v>
      </c>
      <c r="AU288" s="39" t="s">
        <v>4701</v>
      </c>
      <c r="AV288" s="47">
        <v>44831</v>
      </c>
      <c r="AW288" s="32" t="s">
        <v>3160</v>
      </c>
      <c r="AX288" s="47">
        <v>47753</v>
      </c>
      <c r="AY288" s="32"/>
      <c r="AZ288" s="214">
        <v>7241222601</v>
      </c>
      <c r="BA288" s="32"/>
      <c r="BB288" s="34" t="s">
        <v>2359</v>
      </c>
      <c r="BD288" s="34" t="str">
        <f t="shared" si="22"/>
        <v>acbenavides@uce.edu.ec;</v>
      </c>
    </row>
    <row r="289" spans="1:56" ht="45" x14ac:dyDescent="0.25">
      <c r="A289" s="29">
        <v>24</v>
      </c>
      <c r="B289" s="1">
        <v>285</v>
      </c>
      <c r="C289" s="56">
        <v>1705639431</v>
      </c>
      <c r="D289" s="1" t="s">
        <v>1429</v>
      </c>
      <c r="E289" s="1" t="s">
        <v>1428</v>
      </c>
      <c r="F289" s="1" t="s">
        <v>6</v>
      </c>
      <c r="G289" s="45" t="s">
        <v>3525</v>
      </c>
      <c r="H289" s="68" t="s">
        <v>392</v>
      </c>
      <c r="I289" s="68" t="s">
        <v>1427</v>
      </c>
      <c r="J289" s="1" t="s">
        <v>98</v>
      </c>
      <c r="K289" s="85" t="s">
        <v>98</v>
      </c>
      <c r="L289" s="1" t="s">
        <v>4256</v>
      </c>
      <c r="M289" s="3">
        <v>43164</v>
      </c>
      <c r="N289" s="3">
        <v>44625</v>
      </c>
      <c r="O289" s="1" t="s">
        <v>174</v>
      </c>
      <c r="P289" s="1" t="s">
        <v>52</v>
      </c>
      <c r="Q289" s="1" t="s">
        <v>1394</v>
      </c>
      <c r="R289" s="1" t="s">
        <v>178</v>
      </c>
      <c r="S289" s="1"/>
      <c r="T289" s="1"/>
      <c r="U289" s="1"/>
      <c r="V289" s="4">
        <v>43068</v>
      </c>
      <c r="W289" s="4">
        <v>44164</v>
      </c>
      <c r="X289" s="31">
        <f t="shared" si="21"/>
        <v>36.533333333333331</v>
      </c>
      <c r="Y289" s="31"/>
      <c r="Z289" s="31"/>
      <c r="AA289" s="31">
        <f t="shared" si="23"/>
        <v>0</v>
      </c>
      <c r="AB289" s="31"/>
      <c r="AC289" s="31"/>
      <c r="AD289" s="31">
        <f t="shared" si="24"/>
        <v>0</v>
      </c>
      <c r="AE289" s="31"/>
      <c r="AF289" s="31"/>
      <c r="AG289" s="31"/>
      <c r="AH289" s="31"/>
      <c r="AI289" s="31"/>
      <c r="AJ289" s="31"/>
      <c r="AK289" s="31"/>
      <c r="AL289" s="31"/>
      <c r="AM289" s="31"/>
      <c r="AN289" s="1" t="s">
        <v>147</v>
      </c>
      <c r="AO289" s="32"/>
      <c r="AP289" s="1" t="s">
        <v>1426</v>
      </c>
      <c r="AQ289" s="52" t="s">
        <v>1425</v>
      </c>
      <c r="AR289" s="45"/>
      <c r="AS289" s="45"/>
      <c r="AT289" s="32"/>
      <c r="AU289" s="56" t="s">
        <v>4919</v>
      </c>
      <c r="AV289" s="32"/>
      <c r="AW289" s="32"/>
      <c r="AX289" s="32"/>
      <c r="AY289" s="32"/>
      <c r="AZ289" s="213"/>
      <c r="BA289" s="32"/>
      <c r="BB289" s="34" t="s">
        <v>2359</v>
      </c>
      <c r="BD289" s="34" t="str">
        <f t="shared" si="22"/>
        <v>dmmadrid@uce.edu.ec;</v>
      </c>
    </row>
    <row r="290" spans="1:56" ht="45" x14ac:dyDescent="0.25">
      <c r="A290" s="29">
        <v>24</v>
      </c>
      <c r="B290" s="1">
        <v>286</v>
      </c>
      <c r="C290" s="56">
        <v>1712627320</v>
      </c>
      <c r="D290" s="1" t="s">
        <v>1424</v>
      </c>
      <c r="E290" s="1" t="s">
        <v>1423</v>
      </c>
      <c r="F290" s="1" t="s">
        <v>6</v>
      </c>
      <c r="G290" s="45" t="s">
        <v>3526</v>
      </c>
      <c r="H290" s="68" t="s">
        <v>1422</v>
      </c>
      <c r="I290" s="68" t="s">
        <v>1410</v>
      </c>
      <c r="J290" s="1" t="s">
        <v>2842</v>
      </c>
      <c r="K290" s="1" t="s">
        <v>1329</v>
      </c>
      <c r="L290" s="1" t="s">
        <v>4256</v>
      </c>
      <c r="M290" s="3">
        <v>43164</v>
      </c>
      <c r="N290" s="3">
        <v>44625</v>
      </c>
      <c r="O290" s="1" t="s">
        <v>174</v>
      </c>
      <c r="P290" s="1" t="s">
        <v>52</v>
      </c>
      <c r="Q290" s="1" t="s">
        <v>1404</v>
      </c>
      <c r="R290" s="1" t="s">
        <v>178</v>
      </c>
      <c r="S290" s="1" t="s">
        <v>4610</v>
      </c>
      <c r="T290" s="1" t="s">
        <v>4611</v>
      </c>
      <c r="U290" s="1" t="s">
        <v>2884</v>
      </c>
      <c r="V290" s="4">
        <v>43068</v>
      </c>
      <c r="W290" s="4">
        <v>44164</v>
      </c>
      <c r="X290" s="31">
        <f t="shared" si="21"/>
        <v>36.533333333333331</v>
      </c>
      <c r="Y290" s="4">
        <v>44165</v>
      </c>
      <c r="Z290" s="4">
        <v>44529</v>
      </c>
      <c r="AA290" s="31">
        <f t="shared" si="23"/>
        <v>12.133333333333333</v>
      </c>
      <c r="AB290" s="4">
        <v>44530</v>
      </c>
      <c r="AC290" s="4">
        <v>44894</v>
      </c>
      <c r="AD290" s="31">
        <f t="shared" si="24"/>
        <v>12.133333333333333</v>
      </c>
      <c r="AE290" s="4">
        <v>44895</v>
      </c>
      <c r="AF290" s="4">
        <v>45259</v>
      </c>
      <c r="AG290" s="31"/>
      <c r="AH290" s="31"/>
      <c r="AI290" s="31"/>
      <c r="AJ290" s="31"/>
      <c r="AK290" s="31"/>
      <c r="AL290" s="31"/>
      <c r="AM290" s="31"/>
      <c r="AN290" s="1" t="s">
        <v>147</v>
      </c>
      <c r="AO290" s="32"/>
      <c r="AP290" s="1" t="s">
        <v>1421</v>
      </c>
      <c r="AQ290" s="52" t="s">
        <v>1420</v>
      </c>
      <c r="AR290" s="45"/>
      <c r="AS290" s="45"/>
      <c r="AT290" s="32" t="s">
        <v>4207</v>
      </c>
      <c r="AU290" s="29" t="s">
        <v>4853</v>
      </c>
      <c r="AV290" s="47">
        <v>45021</v>
      </c>
      <c r="AW290" s="32" t="s">
        <v>4854</v>
      </c>
      <c r="AX290" s="47">
        <v>48071</v>
      </c>
      <c r="AY290" s="32"/>
      <c r="AZ290" s="213"/>
      <c r="BA290" s="32"/>
      <c r="BB290" s="34" t="s">
        <v>2359</v>
      </c>
      <c r="BD290" s="34" t="str">
        <f t="shared" si="22"/>
        <v>remartinez@uce.edu.ec;</v>
      </c>
    </row>
    <row r="291" spans="1:56" ht="33.75" x14ac:dyDescent="0.2">
      <c r="A291" s="29">
        <v>25</v>
      </c>
      <c r="B291" s="1">
        <v>287</v>
      </c>
      <c r="C291" s="56">
        <v>1715525091</v>
      </c>
      <c r="D291" s="1" t="s">
        <v>1049</v>
      </c>
      <c r="E291" s="1" t="s">
        <v>1048</v>
      </c>
      <c r="F291" s="1" t="s">
        <v>6</v>
      </c>
      <c r="G291" s="1" t="s">
        <v>3527</v>
      </c>
      <c r="H291" s="68" t="s">
        <v>1047</v>
      </c>
      <c r="I291" s="68" t="s">
        <v>1046</v>
      </c>
      <c r="J291" s="1" t="s">
        <v>98</v>
      </c>
      <c r="K291" s="1" t="s">
        <v>1034</v>
      </c>
      <c r="L291" s="17" t="s">
        <v>4228</v>
      </c>
      <c r="M291" s="18">
        <v>43220</v>
      </c>
      <c r="N291" s="18">
        <v>44681</v>
      </c>
      <c r="O291" s="1" t="s">
        <v>174</v>
      </c>
      <c r="P291" s="1" t="s">
        <v>52</v>
      </c>
      <c r="Q291" s="1" t="s">
        <v>1027</v>
      </c>
      <c r="R291" s="1" t="s">
        <v>1027</v>
      </c>
      <c r="S291" s="1" t="s">
        <v>4613</v>
      </c>
      <c r="T291" s="1" t="s">
        <v>4616</v>
      </c>
      <c r="U291" s="1" t="s">
        <v>2246</v>
      </c>
      <c r="V291" s="4">
        <v>43344</v>
      </c>
      <c r="W291" s="4">
        <v>44439</v>
      </c>
      <c r="X291" s="31">
        <f t="shared" si="21"/>
        <v>36.5</v>
      </c>
      <c r="Y291" s="4">
        <v>44440</v>
      </c>
      <c r="Z291" s="4">
        <v>44712</v>
      </c>
      <c r="AA291" s="31">
        <f t="shared" si="23"/>
        <v>9.0666666666666664</v>
      </c>
      <c r="AB291" s="4">
        <v>44713</v>
      </c>
      <c r="AC291" s="4">
        <v>44834</v>
      </c>
      <c r="AD291" s="31">
        <f t="shared" si="24"/>
        <v>4.0333333333333332</v>
      </c>
      <c r="AE291" s="31"/>
      <c r="AF291" s="31"/>
      <c r="AG291" s="31"/>
      <c r="AH291" s="31"/>
      <c r="AI291" s="31"/>
      <c r="AJ291" s="31"/>
      <c r="AK291" s="31"/>
      <c r="AL291" s="31"/>
      <c r="AM291" s="31"/>
      <c r="AN291" s="1" t="s">
        <v>147</v>
      </c>
      <c r="AO291" s="32"/>
      <c r="AP291" s="96" t="s">
        <v>1045</v>
      </c>
      <c r="AQ291" s="52" t="s">
        <v>1044</v>
      </c>
      <c r="AR291" s="45"/>
      <c r="AS291" s="45"/>
      <c r="AT291" s="32" t="s">
        <v>4207</v>
      </c>
      <c r="AU291" s="39" t="s">
        <v>4181</v>
      </c>
      <c r="AV291" s="47">
        <v>44824</v>
      </c>
      <c r="AW291" s="32" t="s">
        <v>4182</v>
      </c>
      <c r="AX291" s="47">
        <v>47561</v>
      </c>
      <c r="AY291" s="32"/>
      <c r="AZ291" s="214">
        <v>7241208844</v>
      </c>
      <c r="BA291" s="154"/>
      <c r="BB291" s="34" t="s">
        <v>2359</v>
      </c>
      <c r="BD291" s="34" t="str">
        <f t="shared" si="22"/>
        <v>fdchontasi@uce.edu.ec ;</v>
      </c>
    </row>
    <row r="292" spans="1:56" ht="33.75" x14ac:dyDescent="0.2">
      <c r="A292" s="29">
        <v>25</v>
      </c>
      <c r="B292" s="1">
        <v>288</v>
      </c>
      <c r="C292" s="56">
        <v>1714914601</v>
      </c>
      <c r="D292" s="1" t="s">
        <v>1038</v>
      </c>
      <c r="E292" s="1" t="s">
        <v>1037</v>
      </c>
      <c r="F292" s="1" t="s">
        <v>19</v>
      </c>
      <c r="G292" s="1" t="s">
        <v>3528</v>
      </c>
      <c r="H292" s="68" t="s">
        <v>1036</v>
      </c>
      <c r="I292" s="68" t="s">
        <v>1035</v>
      </c>
      <c r="J292" s="1" t="s">
        <v>98</v>
      </c>
      <c r="K292" s="1" t="s">
        <v>1034</v>
      </c>
      <c r="L292" s="17" t="s">
        <v>4228</v>
      </c>
      <c r="M292" s="18">
        <v>43220</v>
      </c>
      <c r="N292" s="18">
        <v>44681</v>
      </c>
      <c r="O292" s="1" t="s">
        <v>174</v>
      </c>
      <c r="P292" s="1" t="s">
        <v>52</v>
      </c>
      <c r="Q292" s="1" t="s">
        <v>1027</v>
      </c>
      <c r="R292" s="1" t="s">
        <v>3998</v>
      </c>
      <c r="S292" s="1" t="s">
        <v>4613</v>
      </c>
      <c r="T292" s="1" t="s">
        <v>4616</v>
      </c>
      <c r="U292" s="1" t="s">
        <v>2324</v>
      </c>
      <c r="V292" s="4">
        <v>43344</v>
      </c>
      <c r="W292" s="4">
        <v>44439</v>
      </c>
      <c r="X292" s="31">
        <f t="shared" si="21"/>
        <v>36.5</v>
      </c>
      <c r="Y292" s="4">
        <v>44440</v>
      </c>
      <c r="Z292" s="4">
        <v>44578</v>
      </c>
      <c r="AA292" s="31">
        <f t="shared" si="23"/>
        <v>4.5999999999999996</v>
      </c>
      <c r="AB292" s="4">
        <v>44579</v>
      </c>
      <c r="AC292" s="4">
        <v>44804</v>
      </c>
      <c r="AD292" s="31">
        <f t="shared" si="24"/>
        <v>7.5</v>
      </c>
      <c r="AE292" s="31"/>
      <c r="AF292" s="31"/>
      <c r="AG292" s="31"/>
      <c r="AH292" s="31"/>
      <c r="AI292" s="31"/>
      <c r="AJ292" s="31"/>
      <c r="AK292" s="31"/>
      <c r="AL292" s="31"/>
      <c r="AM292" s="31"/>
      <c r="AN292" s="1" t="s">
        <v>147</v>
      </c>
      <c r="AO292" s="32"/>
      <c r="AP292" s="96" t="s">
        <v>1033</v>
      </c>
      <c r="AQ292" s="52" t="s">
        <v>1032</v>
      </c>
      <c r="AR292" s="45"/>
      <c r="AS292" s="45"/>
      <c r="AT292" s="32" t="s">
        <v>4207</v>
      </c>
      <c r="AU292" s="56" t="s">
        <v>4730</v>
      </c>
      <c r="AV292" s="47">
        <v>44650</v>
      </c>
      <c r="AW292" s="32" t="s">
        <v>4199</v>
      </c>
      <c r="AX292" s="47">
        <v>47266</v>
      </c>
      <c r="AY292" s="32"/>
      <c r="AZ292" s="208" t="s">
        <v>4807</v>
      </c>
      <c r="BA292" s="172"/>
      <c r="BB292" s="34" t="s">
        <v>2359</v>
      </c>
      <c r="BD292" s="34" t="str">
        <f t="shared" si="22"/>
        <v>acrivas@uce.edu.ec;</v>
      </c>
    </row>
    <row r="293" spans="1:56" ht="33.75" x14ac:dyDescent="0.2">
      <c r="A293" s="29">
        <v>25</v>
      </c>
      <c r="B293" s="1">
        <v>289</v>
      </c>
      <c r="C293" s="56">
        <v>1715185490</v>
      </c>
      <c r="D293" s="1" t="s">
        <v>1031</v>
      </c>
      <c r="E293" s="1" t="s">
        <v>1030</v>
      </c>
      <c r="F293" s="1" t="s">
        <v>19</v>
      </c>
      <c r="G293" s="1" t="s">
        <v>3529</v>
      </c>
      <c r="H293" s="68" t="s">
        <v>1029</v>
      </c>
      <c r="I293" s="68" t="s">
        <v>1028</v>
      </c>
      <c r="J293" s="1" t="s">
        <v>243</v>
      </c>
      <c r="K293" s="1" t="s">
        <v>242</v>
      </c>
      <c r="L293" s="17" t="s">
        <v>4228</v>
      </c>
      <c r="M293" s="18">
        <v>43220</v>
      </c>
      <c r="N293" s="18">
        <v>44681</v>
      </c>
      <c r="O293" s="1" t="s">
        <v>174</v>
      </c>
      <c r="P293" s="1" t="s">
        <v>52</v>
      </c>
      <c r="Q293" s="1" t="s">
        <v>1027</v>
      </c>
      <c r="R293" s="1" t="s">
        <v>3998</v>
      </c>
      <c r="S293" s="1"/>
      <c r="T293" s="1"/>
      <c r="U293" s="1" t="s">
        <v>2336</v>
      </c>
      <c r="V293" s="4">
        <v>43344</v>
      </c>
      <c r="W293" s="4">
        <v>44439</v>
      </c>
      <c r="X293" s="31">
        <f t="shared" si="21"/>
        <v>36.5</v>
      </c>
      <c r="Y293" s="4">
        <v>44440</v>
      </c>
      <c r="Z293" s="4">
        <v>44805</v>
      </c>
      <c r="AA293" s="31">
        <f t="shared" si="23"/>
        <v>12.166666666666666</v>
      </c>
      <c r="AB293" s="31"/>
      <c r="AC293" s="31"/>
      <c r="AD293" s="31">
        <f t="shared" si="24"/>
        <v>0</v>
      </c>
      <c r="AE293" s="31"/>
      <c r="AF293" s="31"/>
      <c r="AG293" s="31"/>
      <c r="AH293" s="31"/>
      <c r="AI293" s="31"/>
      <c r="AJ293" s="31"/>
      <c r="AK293" s="31"/>
      <c r="AL293" s="31"/>
      <c r="AM293" s="31"/>
      <c r="AN293" s="1" t="s">
        <v>147</v>
      </c>
      <c r="AO293" s="32">
        <v>1</v>
      </c>
      <c r="AP293" s="96" t="s">
        <v>1026</v>
      </c>
      <c r="AQ293" s="52" t="s">
        <v>3777</v>
      </c>
      <c r="AR293" s="45"/>
      <c r="AS293" s="45"/>
      <c r="AT293" s="32" t="s">
        <v>4207</v>
      </c>
      <c r="AU293" s="48" t="s">
        <v>4270</v>
      </c>
      <c r="AV293" s="41">
        <v>44758</v>
      </c>
      <c r="AW293" s="41" t="s">
        <v>4194</v>
      </c>
      <c r="AX293" s="41">
        <v>44758</v>
      </c>
      <c r="AY293" s="32"/>
      <c r="AZ293" s="202">
        <v>7241210917</v>
      </c>
      <c r="BA293" s="99"/>
      <c r="BB293" s="34" t="s">
        <v>2359</v>
      </c>
      <c r="BD293" s="34" t="str">
        <f t="shared" si="22"/>
        <v>mesosa@uce.edu.ec;</v>
      </c>
    </row>
    <row r="294" spans="1:56" ht="33.75" x14ac:dyDescent="0.2">
      <c r="A294" s="29">
        <v>25</v>
      </c>
      <c r="B294" s="1">
        <v>290</v>
      </c>
      <c r="C294" s="56">
        <v>1711298289</v>
      </c>
      <c r="D294" s="1" t="s">
        <v>1043</v>
      </c>
      <c r="E294" s="1" t="s">
        <v>1042</v>
      </c>
      <c r="F294" s="1" t="s">
        <v>19</v>
      </c>
      <c r="G294" s="1" t="s">
        <v>3530</v>
      </c>
      <c r="H294" s="68" t="s">
        <v>1041</v>
      </c>
      <c r="I294" s="68" t="s">
        <v>1040</v>
      </c>
      <c r="J294" s="1" t="s">
        <v>98</v>
      </c>
      <c r="K294" s="1" t="s">
        <v>1034</v>
      </c>
      <c r="L294" s="17" t="s">
        <v>4228</v>
      </c>
      <c r="M294" s="18">
        <v>43220</v>
      </c>
      <c r="N294" s="18">
        <v>44681</v>
      </c>
      <c r="O294" s="1" t="s">
        <v>174</v>
      </c>
      <c r="P294" s="1" t="s">
        <v>52</v>
      </c>
      <c r="Q294" s="1" t="s">
        <v>1027</v>
      </c>
      <c r="R294" s="1" t="s">
        <v>3998</v>
      </c>
      <c r="S294" s="1"/>
      <c r="T294" s="1"/>
      <c r="U294" s="1" t="s">
        <v>3143</v>
      </c>
      <c r="V294" s="4">
        <v>43344</v>
      </c>
      <c r="W294" s="4">
        <v>44439</v>
      </c>
      <c r="X294" s="31">
        <f t="shared" si="21"/>
        <v>36.5</v>
      </c>
      <c r="Y294" s="4">
        <v>44440</v>
      </c>
      <c r="Z294" s="4">
        <v>44804</v>
      </c>
      <c r="AA294" s="31">
        <f t="shared" si="23"/>
        <v>12.133333333333333</v>
      </c>
      <c r="AB294" s="4">
        <v>44805</v>
      </c>
      <c r="AC294" s="4">
        <v>44915</v>
      </c>
      <c r="AD294" s="31">
        <f t="shared" si="24"/>
        <v>3.6666666666666665</v>
      </c>
      <c r="AE294" s="31"/>
      <c r="AF294" s="31"/>
      <c r="AG294" s="31"/>
      <c r="AH294" s="31"/>
      <c r="AI294" s="31"/>
      <c r="AJ294" s="31"/>
      <c r="AK294" s="31"/>
      <c r="AL294" s="31"/>
      <c r="AM294" s="31"/>
      <c r="AN294" s="1" t="s">
        <v>147</v>
      </c>
      <c r="AO294" s="32"/>
      <c r="AP294" s="96" t="s">
        <v>1039</v>
      </c>
      <c r="AQ294" s="52" t="s">
        <v>3768</v>
      </c>
      <c r="AR294" s="45"/>
      <c r="AS294" s="45"/>
      <c r="AT294" s="32" t="s">
        <v>4207</v>
      </c>
      <c r="AU294" s="48" t="s">
        <v>4756</v>
      </c>
      <c r="AV294" s="47">
        <v>44916</v>
      </c>
      <c r="AW294" s="41" t="s">
        <v>4757</v>
      </c>
      <c r="AX294" s="47">
        <v>47218</v>
      </c>
      <c r="AY294" s="32"/>
      <c r="AZ294" s="213">
        <v>7241219718</v>
      </c>
      <c r="BA294" s="32"/>
      <c r="BB294" s="34" t="s">
        <v>2359</v>
      </c>
      <c r="BD294" s="34" t="str">
        <f t="shared" si="22"/>
        <v>jpguerrerom@uce.edu.ec ;</v>
      </c>
    </row>
    <row r="295" spans="1:56" ht="22.5" x14ac:dyDescent="0.25">
      <c r="A295" s="29">
        <v>29</v>
      </c>
      <c r="B295" s="1">
        <v>291</v>
      </c>
      <c r="C295" s="87">
        <v>1801800721</v>
      </c>
      <c r="D295" s="46" t="s">
        <v>501</v>
      </c>
      <c r="E295" s="46" t="s">
        <v>500</v>
      </c>
      <c r="F295" s="1" t="s">
        <v>6</v>
      </c>
      <c r="G295" s="1" t="s">
        <v>3462</v>
      </c>
      <c r="H295" s="68" t="s">
        <v>499</v>
      </c>
      <c r="I295" s="68" t="s">
        <v>428</v>
      </c>
      <c r="J295" s="1" t="s">
        <v>2445</v>
      </c>
      <c r="K295" s="1"/>
      <c r="L295" s="1" t="s">
        <v>4257</v>
      </c>
      <c r="M295" s="3">
        <v>43335</v>
      </c>
      <c r="N295" s="3">
        <v>44796</v>
      </c>
      <c r="O295" s="1" t="s">
        <v>222</v>
      </c>
      <c r="P295" s="1" t="s">
        <v>427</v>
      </c>
      <c r="Q295" s="1" t="s">
        <v>426</v>
      </c>
      <c r="R295" s="1" t="s">
        <v>425</v>
      </c>
      <c r="S295" s="1"/>
      <c r="T295" s="1"/>
      <c r="U295" s="45"/>
      <c r="V295" s="4">
        <v>43556</v>
      </c>
      <c r="W295" s="4">
        <v>45017</v>
      </c>
      <c r="X295" s="31">
        <f t="shared" si="21"/>
        <v>48.7</v>
      </c>
      <c r="Y295" s="4">
        <v>45018</v>
      </c>
      <c r="Z295" s="4">
        <v>45383</v>
      </c>
      <c r="AA295" s="31">
        <f t="shared" si="23"/>
        <v>12.166666666666666</v>
      </c>
      <c r="AB295" s="31"/>
      <c r="AC295" s="31"/>
      <c r="AD295" s="31">
        <f t="shared" si="24"/>
        <v>0</v>
      </c>
      <c r="AE295" s="31"/>
      <c r="AF295" s="31"/>
      <c r="AG295" s="31"/>
      <c r="AH295" s="31"/>
      <c r="AI295" s="31"/>
      <c r="AJ295" s="31"/>
      <c r="AK295" s="31"/>
      <c r="AL295" s="31"/>
      <c r="AM295" s="31"/>
      <c r="AN295" s="1" t="s">
        <v>147</v>
      </c>
      <c r="AO295" s="32"/>
      <c r="AP295" s="96" t="s">
        <v>498</v>
      </c>
      <c r="AQ295" s="52" t="s">
        <v>497</v>
      </c>
      <c r="AR295" s="45"/>
      <c r="AS295" s="45"/>
      <c r="AT295" s="32"/>
      <c r="AU295" s="32"/>
      <c r="AV295" s="32"/>
      <c r="AW295" s="32"/>
      <c r="AX295" s="32"/>
      <c r="AY295" s="32"/>
      <c r="AZ295" s="213"/>
      <c r="BA295" s="32"/>
      <c r="BB295" s="34" t="s">
        <v>2359</v>
      </c>
      <c r="BD295" s="34" t="str">
        <f t="shared" si="22"/>
        <v>ncaceres@uce.edu.ec;</v>
      </c>
    </row>
    <row r="296" spans="1:56" ht="22.5" x14ac:dyDescent="0.25">
      <c r="A296" s="29">
        <v>29</v>
      </c>
      <c r="B296" s="1">
        <v>292</v>
      </c>
      <c r="C296" s="106" t="s">
        <v>496</v>
      </c>
      <c r="D296" s="1" t="s">
        <v>495</v>
      </c>
      <c r="E296" s="1" t="s">
        <v>494</v>
      </c>
      <c r="F296" s="1" t="s">
        <v>6</v>
      </c>
      <c r="G296" s="1" t="s">
        <v>3465</v>
      </c>
      <c r="H296" s="68" t="s">
        <v>493</v>
      </c>
      <c r="I296" s="68" t="s">
        <v>492</v>
      </c>
      <c r="J296" s="1" t="s">
        <v>2445</v>
      </c>
      <c r="K296" s="1"/>
      <c r="L296" s="1" t="s">
        <v>4257</v>
      </c>
      <c r="M296" s="3">
        <v>43335</v>
      </c>
      <c r="N296" s="3">
        <v>44796</v>
      </c>
      <c r="O296" s="1" t="s">
        <v>222</v>
      </c>
      <c r="P296" s="1" t="s">
        <v>427</v>
      </c>
      <c r="Q296" s="1" t="s">
        <v>426</v>
      </c>
      <c r="R296" s="1" t="s">
        <v>425</v>
      </c>
      <c r="S296" s="1" t="s">
        <v>4531</v>
      </c>
      <c r="T296" s="1" t="s">
        <v>4532</v>
      </c>
      <c r="U296" s="45" t="s">
        <v>5203</v>
      </c>
      <c r="V296" s="4">
        <v>43556</v>
      </c>
      <c r="W296" s="4">
        <v>45017</v>
      </c>
      <c r="X296" s="31">
        <f t="shared" si="21"/>
        <v>48.7</v>
      </c>
      <c r="Y296" s="31" t="s">
        <v>3144</v>
      </c>
      <c r="Z296" s="4">
        <v>45290</v>
      </c>
      <c r="AA296" s="31" t="e">
        <f t="shared" si="23"/>
        <v>#VALUE!</v>
      </c>
      <c r="AB296" s="4">
        <v>45291</v>
      </c>
      <c r="AC296" s="4">
        <v>45657</v>
      </c>
      <c r="AD296" s="31">
        <f t="shared" si="24"/>
        <v>12.2</v>
      </c>
      <c r="AE296" s="4">
        <v>45658</v>
      </c>
      <c r="AF296" s="4">
        <v>46387</v>
      </c>
      <c r="AG296" s="31"/>
      <c r="AH296" s="31"/>
      <c r="AI296" s="31"/>
      <c r="AJ296" s="31"/>
      <c r="AK296" s="31"/>
      <c r="AL296" s="31"/>
      <c r="AM296" s="31"/>
      <c r="AN296" s="1" t="s">
        <v>147</v>
      </c>
      <c r="AO296" s="32"/>
      <c r="AP296" s="96" t="s">
        <v>491</v>
      </c>
      <c r="AQ296" s="261" t="s">
        <v>4913</v>
      </c>
      <c r="AR296" s="1"/>
      <c r="AS296" s="1"/>
      <c r="AT296" s="32"/>
      <c r="AU296" s="32"/>
      <c r="AV296" s="32"/>
      <c r="AW296" s="32"/>
      <c r="AX296" s="32"/>
      <c r="AY296" s="32"/>
      <c r="AZ296" s="213"/>
      <c r="BA296" s="32"/>
      <c r="BB296" s="34" t="s">
        <v>2359</v>
      </c>
      <c r="BD296" s="34" t="str">
        <f t="shared" si="22"/>
        <v>rjcagua@uce.edu.ec;</v>
      </c>
    </row>
    <row r="297" spans="1:56" ht="22.5" x14ac:dyDescent="0.25">
      <c r="A297" s="29">
        <v>29</v>
      </c>
      <c r="B297" s="1">
        <v>293</v>
      </c>
      <c r="C297" s="87">
        <v>1712484888</v>
      </c>
      <c r="D297" s="46" t="s">
        <v>490</v>
      </c>
      <c r="E297" s="46" t="s">
        <v>489</v>
      </c>
      <c r="F297" s="1" t="s">
        <v>19</v>
      </c>
      <c r="G297" s="1" t="s">
        <v>3467</v>
      </c>
      <c r="H297" s="68" t="s">
        <v>455</v>
      </c>
      <c r="I297" s="68" t="s">
        <v>428</v>
      </c>
      <c r="J297" s="1" t="s">
        <v>2445</v>
      </c>
      <c r="K297" s="1"/>
      <c r="L297" s="1" t="s">
        <v>4257</v>
      </c>
      <c r="M297" s="3">
        <v>43335</v>
      </c>
      <c r="N297" s="3">
        <v>44796</v>
      </c>
      <c r="O297" s="1" t="s">
        <v>222</v>
      </c>
      <c r="P297" s="1" t="s">
        <v>427</v>
      </c>
      <c r="Q297" s="1" t="s">
        <v>426</v>
      </c>
      <c r="R297" s="1" t="s">
        <v>425</v>
      </c>
      <c r="S297" s="1"/>
      <c r="T297" s="1"/>
      <c r="U297" s="45"/>
      <c r="V297" s="4">
        <v>43556</v>
      </c>
      <c r="W297" s="4">
        <v>45017</v>
      </c>
      <c r="X297" s="31">
        <f t="shared" si="21"/>
        <v>48.7</v>
      </c>
      <c r="Y297" s="31" t="s">
        <v>3144</v>
      </c>
      <c r="Z297" s="4">
        <v>45292</v>
      </c>
      <c r="AA297" s="31" t="e">
        <f t="shared" si="23"/>
        <v>#VALUE!</v>
      </c>
      <c r="AB297" s="4">
        <v>45293</v>
      </c>
      <c r="AC297" s="4">
        <v>45658</v>
      </c>
      <c r="AD297" s="31">
        <f t="shared" si="24"/>
        <v>12.166666666666666</v>
      </c>
      <c r="AE297" s="31"/>
      <c r="AF297" s="31"/>
      <c r="AG297" s="31"/>
      <c r="AH297" s="31"/>
      <c r="AI297" s="31"/>
      <c r="AJ297" s="31"/>
      <c r="AK297" s="31"/>
      <c r="AL297" s="31"/>
      <c r="AM297" s="31"/>
      <c r="AN297" s="1" t="s">
        <v>147</v>
      </c>
      <c r="AO297" s="32"/>
      <c r="AP297" s="96" t="s">
        <v>488</v>
      </c>
      <c r="AQ297" s="52" t="s">
        <v>487</v>
      </c>
      <c r="AR297" s="1"/>
      <c r="AS297" s="1"/>
      <c r="AT297" s="32"/>
      <c r="AU297" s="32"/>
      <c r="AV297" s="32"/>
      <c r="AW297" s="32"/>
      <c r="AX297" s="32"/>
      <c r="AY297" s="32"/>
      <c r="AZ297" s="213"/>
      <c r="BA297" s="32"/>
      <c r="BB297" s="34" t="s">
        <v>2359</v>
      </c>
      <c r="BD297" s="34" t="str">
        <f t="shared" si="22"/>
        <v>prcalvache@uce.edu.ec;</v>
      </c>
    </row>
    <row r="298" spans="1:56" ht="22.5" x14ac:dyDescent="0.25">
      <c r="A298" s="29">
        <v>29</v>
      </c>
      <c r="B298" s="1">
        <v>294</v>
      </c>
      <c r="C298" s="87">
        <v>1707919484</v>
      </c>
      <c r="D298" s="46" t="s">
        <v>486</v>
      </c>
      <c r="E298" s="46" t="s">
        <v>485</v>
      </c>
      <c r="F298" s="1" t="s">
        <v>19</v>
      </c>
      <c r="G298" s="1" t="s">
        <v>3550</v>
      </c>
      <c r="H298" s="68" t="s">
        <v>435</v>
      </c>
      <c r="I298" s="68" t="s">
        <v>484</v>
      </c>
      <c r="J298" s="1" t="s">
        <v>98</v>
      </c>
      <c r="K298" s="1"/>
      <c r="L298" s="1" t="s">
        <v>4257</v>
      </c>
      <c r="M298" s="3">
        <v>43335</v>
      </c>
      <c r="N298" s="3">
        <v>44796</v>
      </c>
      <c r="O298" s="1" t="s">
        <v>222</v>
      </c>
      <c r="P298" s="1" t="s">
        <v>427</v>
      </c>
      <c r="Q298" s="1" t="s">
        <v>426</v>
      </c>
      <c r="R298" s="1" t="s">
        <v>425</v>
      </c>
      <c r="S298" s="1"/>
      <c r="T298" s="1"/>
      <c r="U298" s="45"/>
      <c r="V298" s="4">
        <v>43556</v>
      </c>
      <c r="W298" s="4">
        <v>45017</v>
      </c>
      <c r="X298" s="31">
        <f t="shared" si="21"/>
        <v>48.7</v>
      </c>
      <c r="Y298" s="31" t="s">
        <v>3144</v>
      </c>
      <c r="Z298" s="4">
        <v>45290</v>
      </c>
      <c r="AA298" s="31" t="e">
        <f t="shared" si="23"/>
        <v>#VALUE!</v>
      </c>
      <c r="AB298" s="4">
        <v>45291</v>
      </c>
      <c r="AC298" s="4">
        <v>45656</v>
      </c>
      <c r="AD298" s="31">
        <f t="shared" si="24"/>
        <v>12.166666666666666</v>
      </c>
      <c r="AE298" s="4">
        <v>45657</v>
      </c>
      <c r="AF298" s="4">
        <v>46387</v>
      </c>
      <c r="AG298" s="31"/>
      <c r="AH298" s="31"/>
      <c r="AI298" s="31"/>
      <c r="AJ298" s="31"/>
      <c r="AK298" s="31"/>
      <c r="AL298" s="31"/>
      <c r="AM298" s="31"/>
      <c r="AN298" s="1" t="s">
        <v>147</v>
      </c>
      <c r="AO298" s="32"/>
      <c r="AP298" s="96" t="s">
        <v>483</v>
      </c>
      <c r="AQ298" s="52" t="s">
        <v>482</v>
      </c>
      <c r="AR298" s="45"/>
      <c r="AS298" s="45"/>
      <c r="AT298" s="32"/>
      <c r="AU298" s="32"/>
      <c r="AV298" s="32"/>
      <c r="AW298" s="32"/>
      <c r="AX298" s="32"/>
      <c r="AY298" s="32"/>
      <c r="AZ298" s="213"/>
      <c r="BA298" s="32"/>
      <c r="BB298" s="34" t="s">
        <v>2359</v>
      </c>
      <c r="BD298" s="34" t="str">
        <f t="shared" si="22"/>
        <v>elceron@uce.edu.ec;</v>
      </c>
    </row>
    <row r="299" spans="1:56" ht="33.75" x14ac:dyDescent="0.25">
      <c r="A299" s="29">
        <v>29</v>
      </c>
      <c r="B299" s="1">
        <v>295</v>
      </c>
      <c r="C299" s="87">
        <v>1708892342</v>
      </c>
      <c r="D299" s="46" t="s">
        <v>481</v>
      </c>
      <c r="E299" s="46" t="s">
        <v>480</v>
      </c>
      <c r="F299" s="1" t="s">
        <v>6</v>
      </c>
      <c r="G299" s="1" t="s">
        <v>3469</v>
      </c>
      <c r="H299" s="68" t="s">
        <v>479</v>
      </c>
      <c r="I299" s="68" t="s">
        <v>478</v>
      </c>
      <c r="J299" s="1" t="s">
        <v>2445</v>
      </c>
      <c r="K299" s="1"/>
      <c r="L299" s="1" t="s">
        <v>4257</v>
      </c>
      <c r="M299" s="3">
        <v>43335</v>
      </c>
      <c r="N299" s="3">
        <v>44796</v>
      </c>
      <c r="O299" s="1" t="s">
        <v>222</v>
      </c>
      <c r="P299" s="1" t="s">
        <v>427</v>
      </c>
      <c r="Q299" s="1" t="s">
        <v>426</v>
      </c>
      <c r="R299" s="1" t="s">
        <v>425</v>
      </c>
      <c r="S299" s="1"/>
      <c r="T299" s="1"/>
      <c r="U299" s="45" t="s">
        <v>3770</v>
      </c>
      <c r="V299" s="4">
        <v>43556</v>
      </c>
      <c r="W299" s="4">
        <v>45017</v>
      </c>
      <c r="X299" s="31">
        <f t="shared" si="21"/>
        <v>48.7</v>
      </c>
      <c r="Y299" s="4" t="s">
        <v>3144</v>
      </c>
      <c r="Z299" s="4">
        <v>45290</v>
      </c>
      <c r="AA299" s="31" t="e">
        <f t="shared" si="23"/>
        <v>#VALUE!</v>
      </c>
      <c r="AB299" s="31"/>
      <c r="AC299" s="31"/>
      <c r="AD299" s="31">
        <f t="shared" si="24"/>
        <v>0</v>
      </c>
      <c r="AE299" s="31"/>
      <c r="AF299" s="31"/>
      <c r="AG299" s="31"/>
      <c r="AH299" s="31"/>
      <c r="AI299" s="31"/>
      <c r="AJ299" s="31"/>
      <c r="AK299" s="31"/>
      <c r="AL299" s="31"/>
      <c r="AM299" s="31"/>
      <c r="AN299" s="1" t="s">
        <v>147</v>
      </c>
      <c r="AO299" s="32"/>
      <c r="AP299" s="96" t="s">
        <v>477</v>
      </c>
      <c r="AQ299" s="52" t="s">
        <v>476</v>
      </c>
      <c r="AR299" s="1"/>
      <c r="AS299" s="1"/>
      <c r="AT299" s="32" t="s">
        <v>4305</v>
      </c>
      <c r="AU299" s="201" t="s">
        <v>5089</v>
      </c>
      <c r="AV299" s="47">
        <v>45244</v>
      </c>
      <c r="AW299" s="32" t="s">
        <v>3160</v>
      </c>
      <c r="AX299" s="47">
        <v>48165</v>
      </c>
      <c r="AY299" s="32"/>
      <c r="AZ299" s="214" t="s">
        <v>5190</v>
      </c>
      <c r="BA299" s="32"/>
      <c r="BB299" s="34" t="s">
        <v>2359</v>
      </c>
      <c r="BD299" s="34" t="str">
        <f t="shared" si="22"/>
        <v>mcevallos@uce.edu.ec;</v>
      </c>
    </row>
    <row r="300" spans="1:56" ht="22.5" x14ac:dyDescent="0.25">
      <c r="A300" s="29">
        <v>29</v>
      </c>
      <c r="B300" s="1">
        <v>296</v>
      </c>
      <c r="C300" s="87">
        <v>1713232468</v>
      </c>
      <c r="D300" s="46" t="s">
        <v>475</v>
      </c>
      <c r="E300" s="46" t="s">
        <v>474</v>
      </c>
      <c r="F300" s="1" t="s">
        <v>6</v>
      </c>
      <c r="G300" s="1" t="s">
        <v>3474</v>
      </c>
      <c r="H300" s="68" t="s">
        <v>435</v>
      </c>
      <c r="I300" s="68" t="s">
        <v>473</v>
      </c>
      <c r="J300" s="1" t="s">
        <v>2445</v>
      </c>
      <c r="K300" s="1"/>
      <c r="L300" s="1" t="s">
        <v>4257</v>
      </c>
      <c r="M300" s="3">
        <v>43335</v>
      </c>
      <c r="N300" s="3">
        <v>44796</v>
      </c>
      <c r="O300" s="1" t="s">
        <v>222</v>
      </c>
      <c r="P300" s="1" t="s">
        <v>427</v>
      </c>
      <c r="Q300" s="1" t="s">
        <v>426</v>
      </c>
      <c r="R300" s="1" t="s">
        <v>425</v>
      </c>
      <c r="S300" s="1"/>
      <c r="T300" s="1"/>
      <c r="U300" s="45"/>
      <c r="V300" s="4">
        <v>43556</v>
      </c>
      <c r="W300" s="4">
        <v>45017</v>
      </c>
      <c r="X300" s="31">
        <f t="shared" si="21"/>
        <v>48.7</v>
      </c>
      <c r="Y300" s="31"/>
      <c r="Z300" s="31"/>
      <c r="AA300" s="31">
        <f t="shared" si="23"/>
        <v>0</v>
      </c>
      <c r="AB300" s="31"/>
      <c r="AC300" s="31"/>
      <c r="AD300" s="31">
        <f t="shared" si="24"/>
        <v>0</v>
      </c>
      <c r="AE300" s="31"/>
      <c r="AF300" s="31"/>
      <c r="AG300" s="31"/>
      <c r="AH300" s="31"/>
      <c r="AI300" s="31"/>
      <c r="AJ300" s="31"/>
      <c r="AK300" s="31"/>
      <c r="AL300" s="31"/>
      <c r="AM300" s="31"/>
      <c r="AN300" s="1" t="s">
        <v>147</v>
      </c>
      <c r="AO300" s="32"/>
      <c r="AP300" s="96" t="s">
        <v>472</v>
      </c>
      <c r="AQ300" s="52" t="s">
        <v>471</v>
      </c>
      <c r="AR300" s="45"/>
      <c r="AS300" s="45"/>
      <c r="AT300" s="32"/>
      <c r="AU300" s="32"/>
      <c r="AV300" s="32"/>
      <c r="AW300" s="32"/>
      <c r="AX300" s="32"/>
      <c r="AY300" s="32"/>
      <c r="AZ300" s="213"/>
      <c r="BA300" s="32"/>
      <c r="BB300" s="34" t="s">
        <v>2359</v>
      </c>
      <c r="BD300" s="34" t="str">
        <f t="shared" si="22"/>
        <v>oafiallos@uce.edu.ec;</v>
      </c>
    </row>
    <row r="301" spans="1:56" ht="33.75" x14ac:dyDescent="0.25">
      <c r="A301" s="29">
        <v>29</v>
      </c>
      <c r="B301" s="1">
        <v>297</v>
      </c>
      <c r="C301" s="87">
        <v>1708049679</v>
      </c>
      <c r="D301" s="1" t="s">
        <v>2889</v>
      </c>
      <c r="E301" s="1" t="s">
        <v>470</v>
      </c>
      <c r="F301" s="1" t="s">
        <v>6</v>
      </c>
      <c r="G301" s="1" t="s">
        <v>3539</v>
      </c>
      <c r="H301" s="68" t="s">
        <v>435</v>
      </c>
      <c r="I301" s="68" t="s">
        <v>440</v>
      </c>
      <c r="J301" s="1" t="s">
        <v>2445</v>
      </c>
      <c r="K301" s="1"/>
      <c r="L301" s="1" t="s">
        <v>4257</v>
      </c>
      <c r="M301" s="3">
        <v>43335</v>
      </c>
      <c r="N301" s="3">
        <v>44796</v>
      </c>
      <c r="O301" s="1" t="s">
        <v>222</v>
      </c>
      <c r="P301" s="1" t="s">
        <v>427</v>
      </c>
      <c r="Q301" s="1" t="s">
        <v>426</v>
      </c>
      <c r="R301" s="1" t="s">
        <v>425</v>
      </c>
      <c r="S301" s="1"/>
      <c r="T301" s="1"/>
      <c r="U301" s="45"/>
      <c r="V301" s="4">
        <v>43556</v>
      </c>
      <c r="W301" s="4">
        <v>45017</v>
      </c>
      <c r="X301" s="31">
        <f t="shared" si="21"/>
        <v>48.7</v>
      </c>
      <c r="Y301" s="4" t="s">
        <v>3144</v>
      </c>
      <c r="Z301" s="4">
        <v>45383</v>
      </c>
      <c r="AA301" s="31" t="e">
        <f t="shared" si="23"/>
        <v>#VALUE!</v>
      </c>
      <c r="AB301" s="31"/>
      <c r="AC301" s="31"/>
      <c r="AD301" s="31">
        <f t="shared" si="24"/>
        <v>0</v>
      </c>
      <c r="AE301" s="31"/>
      <c r="AF301" s="31"/>
      <c r="AG301" s="31"/>
      <c r="AH301" s="31"/>
      <c r="AI301" s="31"/>
      <c r="AJ301" s="31"/>
      <c r="AK301" s="31"/>
      <c r="AL301" s="31"/>
      <c r="AM301" s="31"/>
      <c r="AN301" s="1" t="s">
        <v>147</v>
      </c>
      <c r="AO301" s="32"/>
      <c r="AP301" s="96" t="s">
        <v>469</v>
      </c>
      <c r="AQ301" s="52" t="s">
        <v>468</v>
      </c>
      <c r="AR301" s="1" t="s">
        <v>4747</v>
      </c>
      <c r="AS301" s="32">
        <v>1</v>
      </c>
      <c r="AT301" s="32"/>
      <c r="AU301" s="32"/>
      <c r="AV301" s="32"/>
      <c r="AW301" s="32"/>
      <c r="AX301" s="32"/>
      <c r="AY301" s="32"/>
      <c r="AZ301" s="213"/>
      <c r="BA301" s="32"/>
      <c r="BB301" s="34" t="s">
        <v>2359</v>
      </c>
      <c r="BD301" s="34" t="str">
        <f t="shared" si="22"/>
        <v>adkolb@uce.edu.ec;</v>
      </c>
    </row>
    <row r="302" spans="1:56" ht="22.5" x14ac:dyDescent="0.25">
      <c r="A302" s="29">
        <v>30</v>
      </c>
      <c r="B302" s="1">
        <v>298</v>
      </c>
      <c r="C302" s="87">
        <v>1711999035</v>
      </c>
      <c r="D302" s="46" t="s">
        <v>467</v>
      </c>
      <c r="E302" s="46" t="s">
        <v>466</v>
      </c>
      <c r="F302" s="1" t="s">
        <v>6</v>
      </c>
      <c r="G302" s="1" t="s">
        <v>3494</v>
      </c>
      <c r="H302" s="68" t="s">
        <v>465</v>
      </c>
      <c r="I302" s="68" t="s">
        <v>428</v>
      </c>
      <c r="J302" s="1" t="s">
        <v>2445</v>
      </c>
      <c r="K302" s="1"/>
      <c r="L302" s="1" t="s">
        <v>4257</v>
      </c>
      <c r="M302" s="3">
        <v>43335</v>
      </c>
      <c r="N302" s="3">
        <v>44796</v>
      </c>
      <c r="O302" s="1" t="s">
        <v>222</v>
      </c>
      <c r="P302" s="1" t="s">
        <v>427</v>
      </c>
      <c r="Q302" s="1" t="s">
        <v>426</v>
      </c>
      <c r="R302" s="1" t="s">
        <v>425</v>
      </c>
      <c r="S302" s="1" t="s">
        <v>4507</v>
      </c>
      <c r="T302" s="1" t="s">
        <v>4508</v>
      </c>
      <c r="U302" s="45" t="s">
        <v>3776</v>
      </c>
      <c r="V302" s="4">
        <v>43556</v>
      </c>
      <c r="W302" s="4">
        <v>45017</v>
      </c>
      <c r="X302" s="31">
        <f t="shared" si="21"/>
        <v>48.7</v>
      </c>
      <c r="Y302" s="31" t="s">
        <v>3144</v>
      </c>
      <c r="Z302" s="4">
        <v>45292</v>
      </c>
      <c r="AA302" s="31" t="e">
        <f t="shared" si="23"/>
        <v>#VALUE!</v>
      </c>
      <c r="AB302" s="4">
        <v>45018</v>
      </c>
      <c r="AC302" s="4">
        <v>45383</v>
      </c>
      <c r="AD302" s="31">
        <f t="shared" si="24"/>
        <v>12.166666666666666</v>
      </c>
      <c r="AE302" s="4">
        <v>45293</v>
      </c>
      <c r="AF302" s="4">
        <v>45658</v>
      </c>
      <c r="AG302" s="31"/>
      <c r="AH302" s="4">
        <v>45659</v>
      </c>
      <c r="AI302" s="4">
        <v>46387</v>
      </c>
      <c r="AJ302" s="31"/>
      <c r="AK302" s="31"/>
      <c r="AL302" s="31"/>
      <c r="AM302" s="31"/>
      <c r="AN302" s="1" t="s">
        <v>147</v>
      </c>
      <c r="AO302" s="32"/>
      <c r="AP302" s="96" t="s">
        <v>464</v>
      </c>
      <c r="AQ302" s="52" t="s">
        <v>463</v>
      </c>
      <c r="AR302" s="1"/>
      <c r="AS302" s="1"/>
      <c r="AT302" s="32"/>
      <c r="AU302" s="32"/>
      <c r="AV302" s="32"/>
      <c r="AW302" s="32"/>
      <c r="AX302" s="32"/>
      <c r="AY302" s="32"/>
      <c r="AZ302" s="213"/>
      <c r="BA302" s="32"/>
      <c r="BB302" s="34" t="s">
        <v>2359</v>
      </c>
      <c r="BD302" s="34" t="str">
        <f t="shared" si="22"/>
        <v>pxgarrido@uce.edu.ec;</v>
      </c>
    </row>
    <row r="303" spans="1:56" ht="22.5" x14ac:dyDescent="0.25">
      <c r="A303" s="29">
        <v>30</v>
      </c>
      <c r="B303" s="1">
        <v>299</v>
      </c>
      <c r="C303" s="87">
        <v>1711048791</v>
      </c>
      <c r="D303" s="68" t="s">
        <v>462</v>
      </c>
      <c r="E303" s="68" t="s">
        <v>461</v>
      </c>
      <c r="F303" s="1" t="s">
        <v>6</v>
      </c>
      <c r="G303" s="1" t="s">
        <v>3533</v>
      </c>
      <c r="H303" s="68" t="s">
        <v>460</v>
      </c>
      <c r="I303" s="68" t="s">
        <v>440</v>
      </c>
      <c r="J303" s="1" t="s">
        <v>2445</v>
      </c>
      <c r="K303" s="1"/>
      <c r="L303" s="1" t="s">
        <v>4257</v>
      </c>
      <c r="M303" s="3">
        <v>43335</v>
      </c>
      <c r="N303" s="3">
        <v>44796</v>
      </c>
      <c r="O303" s="1" t="s">
        <v>222</v>
      </c>
      <c r="P303" s="1" t="s">
        <v>427</v>
      </c>
      <c r="Q303" s="1" t="s">
        <v>426</v>
      </c>
      <c r="R303" s="1" t="s">
        <v>425</v>
      </c>
      <c r="S303" s="1" t="s">
        <v>4511</v>
      </c>
      <c r="T303" s="1" t="s">
        <v>4510</v>
      </c>
      <c r="U303" s="1" t="s">
        <v>3774</v>
      </c>
      <c r="V303" s="4">
        <v>43556</v>
      </c>
      <c r="W303" s="4">
        <v>45017</v>
      </c>
      <c r="X303" s="31">
        <f t="shared" si="21"/>
        <v>48.7</v>
      </c>
      <c r="Y303" s="4">
        <v>45018</v>
      </c>
      <c r="Z303" s="4">
        <v>45383</v>
      </c>
      <c r="AA303" s="31">
        <f t="shared" si="23"/>
        <v>12.166666666666666</v>
      </c>
      <c r="AB303" s="4">
        <v>45384</v>
      </c>
      <c r="AC303" s="4">
        <v>46387</v>
      </c>
      <c r="AD303" s="31">
        <f t="shared" si="24"/>
        <v>33.43333333333333</v>
      </c>
      <c r="AE303" s="31"/>
      <c r="AF303" s="31"/>
      <c r="AG303" s="31"/>
      <c r="AH303" s="31"/>
      <c r="AI303" s="31"/>
      <c r="AJ303" s="31"/>
      <c r="AK303" s="31"/>
      <c r="AL303" s="31"/>
      <c r="AM303" s="31"/>
      <c r="AN303" s="1" t="s">
        <v>147</v>
      </c>
      <c r="AO303" s="32"/>
      <c r="AP303" s="96" t="s">
        <v>459</v>
      </c>
      <c r="AQ303" s="52" t="s">
        <v>458</v>
      </c>
      <c r="AR303" s="45"/>
      <c r="AS303" s="45"/>
      <c r="AT303" s="32"/>
      <c r="AU303" s="32"/>
      <c r="AV303" s="32"/>
      <c r="AW303" s="32"/>
      <c r="AX303" s="32"/>
      <c r="AY303" s="32"/>
      <c r="AZ303" s="213"/>
      <c r="BA303" s="32"/>
      <c r="BB303" s="34" t="s">
        <v>2359</v>
      </c>
      <c r="BD303" s="34" t="str">
        <f t="shared" si="22"/>
        <v>jgutierrez@uce.edu.ec;</v>
      </c>
    </row>
    <row r="304" spans="1:56" ht="22.5" x14ac:dyDescent="0.25">
      <c r="A304" s="29">
        <v>30</v>
      </c>
      <c r="B304" s="1">
        <v>300</v>
      </c>
      <c r="C304" s="87">
        <v>1711982502</v>
      </c>
      <c r="D304" s="46" t="s">
        <v>457</v>
      </c>
      <c r="E304" s="46" t="s">
        <v>456</v>
      </c>
      <c r="F304" s="1" t="s">
        <v>19</v>
      </c>
      <c r="G304" s="1" t="s">
        <v>3551</v>
      </c>
      <c r="H304" s="68" t="s">
        <v>455</v>
      </c>
      <c r="I304" s="68" t="s">
        <v>428</v>
      </c>
      <c r="J304" s="1" t="s">
        <v>2445</v>
      </c>
      <c r="K304" s="1"/>
      <c r="L304" s="1" t="s">
        <v>4257</v>
      </c>
      <c r="M304" s="3">
        <v>43335</v>
      </c>
      <c r="N304" s="3">
        <v>44796</v>
      </c>
      <c r="O304" s="1" t="s">
        <v>222</v>
      </c>
      <c r="P304" s="1" t="s">
        <v>427</v>
      </c>
      <c r="Q304" s="1" t="s">
        <v>426</v>
      </c>
      <c r="R304" s="1" t="s">
        <v>425</v>
      </c>
      <c r="S304" s="1" t="s">
        <v>4527</v>
      </c>
      <c r="T304" s="1" t="s">
        <v>4528</v>
      </c>
      <c r="U304" s="1" t="s">
        <v>3778</v>
      </c>
      <c r="V304" s="4">
        <v>43556</v>
      </c>
      <c r="W304" s="4">
        <v>45017</v>
      </c>
      <c r="X304" s="31">
        <f t="shared" si="21"/>
        <v>48.7</v>
      </c>
      <c r="Y304" s="31" t="s">
        <v>3144</v>
      </c>
      <c r="Z304" s="4">
        <v>45292</v>
      </c>
      <c r="AA304" s="31" t="e">
        <f t="shared" si="23"/>
        <v>#VALUE!</v>
      </c>
      <c r="AB304" s="4">
        <v>45293</v>
      </c>
      <c r="AC304" s="4">
        <v>45658</v>
      </c>
      <c r="AD304" s="31">
        <f t="shared" si="24"/>
        <v>12.166666666666666</v>
      </c>
      <c r="AE304" s="4">
        <v>45659</v>
      </c>
      <c r="AF304" s="4">
        <v>46387</v>
      </c>
      <c r="AG304" s="31"/>
      <c r="AH304" s="31"/>
      <c r="AI304" s="31"/>
      <c r="AJ304" s="31"/>
      <c r="AK304" s="31"/>
      <c r="AL304" s="31"/>
      <c r="AM304" s="31"/>
      <c r="AN304" s="1" t="s">
        <v>147</v>
      </c>
      <c r="AO304" s="32"/>
      <c r="AP304" s="96" t="s">
        <v>454</v>
      </c>
      <c r="AQ304" s="52" t="s">
        <v>453</v>
      </c>
      <c r="AR304" s="1"/>
      <c r="AS304" s="1"/>
      <c r="AT304" s="32"/>
      <c r="AU304" s="32"/>
      <c r="AV304" s="32"/>
      <c r="AW304" s="32"/>
      <c r="AX304" s="32"/>
      <c r="AY304" s="32"/>
      <c r="AZ304" s="213"/>
      <c r="BA304" s="32"/>
      <c r="BB304" s="34" t="s">
        <v>2359</v>
      </c>
      <c r="BD304" s="34" t="str">
        <f t="shared" si="22"/>
        <v>mnoboa@uce.edu.ec;</v>
      </c>
    </row>
    <row r="305" spans="1:56" ht="22.5" x14ac:dyDescent="0.25">
      <c r="A305" s="29">
        <v>30</v>
      </c>
      <c r="B305" s="1">
        <v>301</v>
      </c>
      <c r="C305" s="87">
        <v>1710803394</v>
      </c>
      <c r="D305" s="46" t="s">
        <v>452</v>
      </c>
      <c r="E305" s="46" t="s">
        <v>451</v>
      </c>
      <c r="F305" s="1" t="s">
        <v>6</v>
      </c>
      <c r="G305" s="1" t="s">
        <v>3554</v>
      </c>
      <c r="H305" s="68" t="s">
        <v>435</v>
      </c>
      <c r="I305" s="68" t="s">
        <v>440</v>
      </c>
      <c r="J305" s="1" t="s">
        <v>2445</v>
      </c>
      <c r="K305" s="1"/>
      <c r="L305" s="1" t="s">
        <v>4257</v>
      </c>
      <c r="M305" s="3">
        <v>43335</v>
      </c>
      <c r="N305" s="3">
        <v>44796</v>
      </c>
      <c r="O305" s="1" t="s">
        <v>222</v>
      </c>
      <c r="P305" s="1" t="s">
        <v>427</v>
      </c>
      <c r="Q305" s="1" t="s">
        <v>426</v>
      </c>
      <c r="R305" s="1" t="s">
        <v>425</v>
      </c>
      <c r="S305" s="1"/>
      <c r="T305" s="1"/>
      <c r="U305" s="45"/>
      <c r="V305" s="4">
        <v>43556</v>
      </c>
      <c r="W305" s="4">
        <v>45017</v>
      </c>
      <c r="X305" s="31">
        <f t="shared" si="21"/>
        <v>48.7</v>
      </c>
      <c r="Y305" s="31" t="s">
        <v>3144</v>
      </c>
      <c r="Z305" s="4">
        <v>45292</v>
      </c>
      <c r="AA305" s="31" t="e">
        <f t="shared" si="23"/>
        <v>#VALUE!</v>
      </c>
      <c r="AB305" s="4">
        <v>45293</v>
      </c>
      <c r="AC305" s="4">
        <v>45658</v>
      </c>
      <c r="AD305" s="31">
        <f t="shared" si="24"/>
        <v>12.166666666666666</v>
      </c>
      <c r="AE305" s="4">
        <v>45659</v>
      </c>
      <c r="AF305" s="4">
        <v>46387</v>
      </c>
      <c r="AG305" s="31"/>
      <c r="AH305" s="31"/>
      <c r="AI305" s="31"/>
      <c r="AJ305" s="31"/>
      <c r="AK305" s="31"/>
      <c r="AL305" s="31"/>
      <c r="AM305" s="31"/>
      <c r="AN305" s="1" t="s">
        <v>147</v>
      </c>
      <c r="AO305" s="32"/>
      <c r="AP305" s="96" t="s">
        <v>450</v>
      </c>
      <c r="AQ305" s="52" t="s">
        <v>449</v>
      </c>
      <c r="AR305" s="1"/>
      <c r="AS305" s="1"/>
      <c r="AT305" s="32"/>
      <c r="AU305" s="32"/>
      <c r="AV305" s="32"/>
      <c r="AW305" s="32"/>
      <c r="AX305" s="32"/>
      <c r="AY305" s="32"/>
      <c r="AZ305" s="213"/>
      <c r="BA305" s="32"/>
      <c r="BB305" s="34" t="s">
        <v>2359</v>
      </c>
      <c r="BD305" s="34" t="str">
        <f t="shared" si="22"/>
        <v>fiperez@uce.edu.ec;</v>
      </c>
    </row>
    <row r="306" spans="1:56" ht="22.5" x14ac:dyDescent="0.25">
      <c r="A306" s="29">
        <v>30</v>
      </c>
      <c r="B306" s="1">
        <v>302</v>
      </c>
      <c r="C306" s="87">
        <v>1712431533</v>
      </c>
      <c r="D306" s="68" t="s">
        <v>448</v>
      </c>
      <c r="E306" s="68" t="s">
        <v>447</v>
      </c>
      <c r="F306" s="1" t="s">
        <v>6</v>
      </c>
      <c r="G306" s="1" t="s">
        <v>3555</v>
      </c>
      <c r="H306" s="68" t="s">
        <v>446</v>
      </c>
      <c r="I306" s="68" t="s">
        <v>428</v>
      </c>
      <c r="J306" s="1" t="s">
        <v>2445</v>
      </c>
      <c r="K306" s="1"/>
      <c r="L306" s="1" t="s">
        <v>4257</v>
      </c>
      <c r="M306" s="3">
        <v>43335</v>
      </c>
      <c r="N306" s="3">
        <v>44796</v>
      </c>
      <c r="O306" s="1" t="s">
        <v>222</v>
      </c>
      <c r="P306" s="1" t="s">
        <v>427</v>
      </c>
      <c r="Q306" s="1" t="s">
        <v>426</v>
      </c>
      <c r="R306" s="1" t="s">
        <v>425</v>
      </c>
      <c r="S306" s="1" t="s">
        <v>4518</v>
      </c>
      <c r="T306" s="1" t="s">
        <v>4510</v>
      </c>
      <c r="U306" s="1" t="s">
        <v>3773</v>
      </c>
      <c r="V306" s="4">
        <v>43556</v>
      </c>
      <c r="W306" s="4">
        <v>45017</v>
      </c>
      <c r="X306" s="31">
        <f t="shared" si="21"/>
        <v>48.7</v>
      </c>
      <c r="Y306" s="31" t="s">
        <v>3144</v>
      </c>
      <c r="Z306" s="4">
        <v>45290</v>
      </c>
      <c r="AA306" s="31" t="e">
        <f t="shared" si="23"/>
        <v>#VALUE!</v>
      </c>
      <c r="AB306" s="4">
        <v>45291</v>
      </c>
      <c r="AC306" s="4">
        <v>45656</v>
      </c>
      <c r="AD306" s="31">
        <f t="shared" si="24"/>
        <v>12.166666666666666</v>
      </c>
      <c r="AE306" s="4">
        <v>45657</v>
      </c>
      <c r="AF306" s="4">
        <v>46387</v>
      </c>
      <c r="AG306" s="31"/>
      <c r="AH306" s="31"/>
      <c r="AI306" s="31"/>
      <c r="AJ306" s="31"/>
      <c r="AK306" s="31"/>
      <c r="AL306" s="31"/>
      <c r="AM306" s="31"/>
      <c r="AN306" s="1" t="s">
        <v>147</v>
      </c>
      <c r="AO306" s="32"/>
      <c r="AP306" s="96" t="s">
        <v>445</v>
      </c>
      <c r="AQ306" s="52" t="s">
        <v>444</v>
      </c>
      <c r="AR306" s="1"/>
      <c r="AS306" s="1"/>
      <c r="AT306" s="32"/>
      <c r="AU306" s="32"/>
      <c r="AV306" s="32"/>
      <c r="AW306" s="32"/>
      <c r="AX306" s="32"/>
      <c r="AY306" s="32"/>
      <c r="AZ306" s="213"/>
      <c r="BA306" s="32"/>
      <c r="BB306" s="34" t="s">
        <v>2359</v>
      </c>
      <c r="BD306" s="34" t="str">
        <f t="shared" si="22"/>
        <v>wmponce@uce.edu.ec;</v>
      </c>
    </row>
    <row r="307" spans="1:56" ht="22.5" x14ac:dyDescent="0.25">
      <c r="A307" s="29">
        <v>30</v>
      </c>
      <c r="B307" s="1">
        <v>303</v>
      </c>
      <c r="C307" s="87">
        <v>1710623636</v>
      </c>
      <c r="D307" s="46" t="s">
        <v>443</v>
      </c>
      <c r="E307" s="46" t="s">
        <v>442</v>
      </c>
      <c r="F307" s="1" t="s">
        <v>6</v>
      </c>
      <c r="G307" s="1" t="s">
        <v>3564</v>
      </c>
      <c r="H307" s="68" t="s">
        <v>441</v>
      </c>
      <c r="I307" s="68" t="s">
        <v>440</v>
      </c>
      <c r="J307" s="1" t="s">
        <v>2445</v>
      </c>
      <c r="K307" s="1"/>
      <c r="L307" s="1" t="s">
        <v>4257</v>
      </c>
      <c r="M307" s="3">
        <v>43335</v>
      </c>
      <c r="N307" s="3">
        <v>44796</v>
      </c>
      <c r="O307" s="1" t="s">
        <v>222</v>
      </c>
      <c r="P307" s="1" t="s">
        <v>427</v>
      </c>
      <c r="Q307" s="1" t="s">
        <v>426</v>
      </c>
      <c r="R307" s="1" t="s">
        <v>425</v>
      </c>
      <c r="S307" s="1" t="s">
        <v>4509</v>
      </c>
      <c r="T307" s="1" t="s">
        <v>4510</v>
      </c>
      <c r="U307" s="1" t="s">
        <v>3772</v>
      </c>
      <c r="V307" s="4">
        <v>43556</v>
      </c>
      <c r="W307" s="4">
        <v>45017</v>
      </c>
      <c r="X307" s="31">
        <f t="shared" si="21"/>
        <v>48.7</v>
      </c>
      <c r="Y307" s="4">
        <v>45018</v>
      </c>
      <c r="Z307" s="4">
        <v>45413</v>
      </c>
      <c r="AA307" s="31">
        <f t="shared" si="23"/>
        <v>13.166666666666666</v>
      </c>
      <c r="AB307" s="31" t="s">
        <v>3144</v>
      </c>
      <c r="AC307" s="4">
        <v>45413</v>
      </c>
      <c r="AD307" s="31" t="e">
        <f t="shared" si="24"/>
        <v>#VALUE!</v>
      </c>
      <c r="AE307" s="4">
        <v>45414</v>
      </c>
      <c r="AF307" s="4">
        <v>45778</v>
      </c>
      <c r="AG307" s="31"/>
      <c r="AH307" s="4">
        <v>45779</v>
      </c>
      <c r="AI307" s="4">
        <v>46387</v>
      </c>
      <c r="AJ307" s="31"/>
      <c r="AK307" s="31"/>
      <c r="AL307" s="31"/>
      <c r="AM307" s="31"/>
      <c r="AN307" s="1" t="s">
        <v>147</v>
      </c>
      <c r="AO307" s="32"/>
      <c r="AP307" s="96" t="s">
        <v>439</v>
      </c>
      <c r="AQ307" s="52" t="s">
        <v>438</v>
      </c>
      <c r="AR307" s="45"/>
      <c r="AS307" s="45"/>
      <c r="AT307" s="32"/>
      <c r="AU307" s="32"/>
      <c r="AV307" s="32"/>
      <c r="AW307" s="32"/>
      <c r="AX307" s="32"/>
      <c r="AY307" s="32"/>
      <c r="AZ307" s="213"/>
      <c r="BA307" s="32"/>
      <c r="BB307" s="34" t="s">
        <v>2359</v>
      </c>
      <c r="BD307" s="34" t="str">
        <f t="shared" si="22"/>
        <v>mjrios@uce.edu.ec;</v>
      </c>
    </row>
    <row r="308" spans="1:56" ht="22.5" x14ac:dyDescent="0.25">
      <c r="A308" s="29">
        <v>30</v>
      </c>
      <c r="B308" s="1">
        <v>304</v>
      </c>
      <c r="C308" s="87">
        <v>1715610463</v>
      </c>
      <c r="D308" s="46" t="s">
        <v>437</v>
      </c>
      <c r="E308" s="46" t="s">
        <v>436</v>
      </c>
      <c r="F308" s="1" t="s">
        <v>6</v>
      </c>
      <c r="G308" s="1" t="s">
        <v>3565</v>
      </c>
      <c r="H308" s="68" t="s">
        <v>435</v>
      </c>
      <c r="I308" s="68" t="s">
        <v>434</v>
      </c>
      <c r="J308" s="1" t="s">
        <v>2445</v>
      </c>
      <c r="K308" s="1"/>
      <c r="L308" s="1" t="s">
        <v>4257</v>
      </c>
      <c r="M308" s="3">
        <v>43335</v>
      </c>
      <c r="N308" s="3">
        <v>44796</v>
      </c>
      <c r="O308" s="1" t="s">
        <v>222</v>
      </c>
      <c r="P308" s="1" t="s">
        <v>427</v>
      </c>
      <c r="Q308" s="1" t="s">
        <v>426</v>
      </c>
      <c r="R308" s="1" t="s">
        <v>425</v>
      </c>
      <c r="S308" s="1" t="s">
        <v>4523</v>
      </c>
      <c r="T308" s="1" t="s">
        <v>4524</v>
      </c>
      <c r="U308" s="1" t="s">
        <v>3771</v>
      </c>
      <c r="V308" s="4">
        <v>43556</v>
      </c>
      <c r="W308" s="4">
        <v>45017</v>
      </c>
      <c r="X308" s="31">
        <f t="shared" si="21"/>
        <v>48.7</v>
      </c>
      <c r="Y308" s="31" t="s">
        <v>3144</v>
      </c>
      <c r="Z308" s="4">
        <v>45383</v>
      </c>
      <c r="AA308" s="31" t="e">
        <f t="shared" si="23"/>
        <v>#VALUE!</v>
      </c>
      <c r="AB308" s="4">
        <v>45384</v>
      </c>
      <c r="AC308" s="4">
        <v>45748</v>
      </c>
      <c r="AD308" s="31">
        <f t="shared" si="24"/>
        <v>12.133333333333333</v>
      </c>
      <c r="AE308" s="31"/>
      <c r="AF308" s="31"/>
      <c r="AG308" s="31"/>
      <c r="AH308" s="31"/>
      <c r="AI308" s="31"/>
      <c r="AJ308" s="31"/>
      <c r="AK308" s="31"/>
      <c r="AL308" s="31"/>
      <c r="AM308" s="31"/>
      <c r="AN308" s="1" t="s">
        <v>147</v>
      </c>
      <c r="AO308" s="32"/>
      <c r="AP308" s="96" t="s">
        <v>433</v>
      </c>
      <c r="AQ308" s="52" t="s">
        <v>432</v>
      </c>
      <c r="AR308" s="1"/>
      <c r="AS308" s="1"/>
      <c r="AT308" s="32"/>
      <c r="AU308" s="32"/>
      <c r="AV308" s="32"/>
      <c r="AW308" s="32"/>
      <c r="AX308" s="32"/>
      <c r="AY308" s="32"/>
      <c r="AZ308" s="213"/>
      <c r="BA308" s="32"/>
      <c r="BB308" s="34" t="s">
        <v>2359</v>
      </c>
      <c r="BD308" s="34" t="str">
        <f t="shared" si="22"/>
        <v>pdrodriguez@uce.edu.ec;</v>
      </c>
    </row>
    <row r="309" spans="1:56" s="61" customFormat="1" ht="22.5" x14ac:dyDescent="0.25">
      <c r="A309" s="29">
        <v>30</v>
      </c>
      <c r="B309" s="1">
        <v>305</v>
      </c>
      <c r="C309" s="87">
        <v>1707207674</v>
      </c>
      <c r="D309" s="46" t="s">
        <v>431</v>
      </c>
      <c r="E309" s="46" t="s">
        <v>430</v>
      </c>
      <c r="F309" s="1" t="s">
        <v>6</v>
      </c>
      <c r="G309" s="1" t="s">
        <v>3467</v>
      </c>
      <c r="H309" s="68" t="s">
        <v>429</v>
      </c>
      <c r="I309" s="68" t="s">
        <v>428</v>
      </c>
      <c r="J309" s="1" t="s">
        <v>2445</v>
      </c>
      <c r="K309" s="1"/>
      <c r="L309" s="1" t="s">
        <v>4257</v>
      </c>
      <c r="M309" s="3">
        <v>43335</v>
      </c>
      <c r="N309" s="3">
        <v>44796</v>
      </c>
      <c r="O309" s="1" t="s">
        <v>222</v>
      </c>
      <c r="P309" s="1" t="s">
        <v>427</v>
      </c>
      <c r="Q309" s="1" t="s">
        <v>426</v>
      </c>
      <c r="R309" s="1" t="s">
        <v>425</v>
      </c>
      <c r="S309" s="1" t="s">
        <v>4467</v>
      </c>
      <c r="T309" s="1" t="s">
        <v>4468</v>
      </c>
      <c r="U309" s="45" t="s">
        <v>4140</v>
      </c>
      <c r="V309" s="4">
        <v>43556</v>
      </c>
      <c r="W309" s="4">
        <v>45017</v>
      </c>
      <c r="X309" s="31">
        <f t="shared" si="21"/>
        <v>48.7</v>
      </c>
      <c r="Y309" s="31" t="s">
        <v>3144</v>
      </c>
      <c r="Z309" s="4">
        <v>45383</v>
      </c>
      <c r="AA309" s="31" t="e">
        <f t="shared" si="23"/>
        <v>#VALUE!</v>
      </c>
      <c r="AB309" s="4">
        <v>45384</v>
      </c>
      <c r="AC309" s="4">
        <v>45748</v>
      </c>
      <c r="AD309" s="31">
        <f t="shared" si="24"/>
        <v>12.133333333333333</v>
      </c>
      <c r="AE309" s="31"/>
      <c r="AF309" s="31"/>
      <c r="AG309" s="31"/>
      <c r="AH309" s="31"/>
      <c r="AI309" s="31"/>
      <c r="AJ309" s="31"/>
      <c r="AK309" s="31"/>
      <c r="AL309" s="31"/>
      <c r="AM309" s="31"/>
      <c r="AN309" s="1" t="s">
        <v>147</v>
      </c>
      <c r="AO309" s="32"/>
      <c r="AP309" s="96" t="s">
        <v>424</v>
      </c>
      <c r="AQ309" s="52" t="s">
        <v>423</v>
      </c>
      <c r="AR309" s="1"/>
      <c r="AS309" s="1"/>
      <c r="AT309" s="32" t="s">
        <v>4207</v>
      </c>
      <c r="AU309" s="201" t="s">
        <v>5226</v>
      </c>
      <c r="AV309" s="47">
        <v>45541</v>
      </c>
      <c r="AW309" s="32" t="s">
        <v>3160</v>
      </c>
      <c r="AX309" s="47">
        <v>48463</v>
      </c>
      <c r="AY309" s="32"/>
      <c r="AZ309" s="224" t="s">
        <v>5317</v>
      </c>
      <c r="BA309" s="32"/>
      <c r="BB309" s="34" t="s">
        <v>2359</v>
      </c>
      <c r="BD309" s="34" t="str">
        <f t="shared" si="22"/>
        <v>jfyepez@uce.edu.ec;</v>
      </c>
    </row>
    <row r="310" spans="1:56" ht="33.75" x14ac:dyDescent="0.25">
      <c r="A310" s="29">
        <v>31</v>
      </c>
      <c r="B310" s="1">
        <v>306</v>
      </c>
      <c r="C310" s="69" t="s">
        <v>3084</v>
      </c>
      <c r="D310" s="46" t="s">
        <v>999</v>
      </c>
      <c r="E310" s="68" t="s">
        <v>998</v>
      </c>
      <c r="F310" s="1" t="s">
        <v>6</v>
      </c>
      <c r="G310" s="1" t="s">
        <v>3566</v>
      </c>
      <c r="H310" s="68" t="s">
        <v>997</v>
      </c>
      <c r="I310" s="68" t="s">
        <v>996</v>
      </c>
      <c r="J310" s="1" t="s">
        <v>225</v>
      </c>
      <c r="K310" s="1"/>
      <c r="L310" s="19" t="s">
        <v>4228</v>
      </c>
      <c r="M310" s="20">
        <v>43403</v>
      </c>
      <c r="N310" s="20">
        <v>44864</v>
      </c>
      <c r="O310" s="1" t="s">
        <v>174</v>
      </c>
      <c r="P310" s="1" t="s">
        <v>52</v>
      </c>
      <c r="Q310" s="1" t="s">
        <v>959</v>
      </c>
      <c r="R310" s="1" t="s">
        <v>177</v>
      </c>
      <c r="S310" s="1" t="s">
        <v>4613</v>
      </c>
      <c r="T310" s="1" t="s">
        <v>4616</v>
      </c>
      <c r="U310" s="184" t="s">
        <v>2270</v>
      </c>
      <c r="V310" s="4">
        <v>43374</v>
      </c>
      <c r="W310" s="4">
        <v>44469</v>
      </c>
      <c r="X310" s="31">
        <f t="shared" si="21"/>
        <v>36.5</v>
      </c>
      <c r="Y310" s="4">
        <v>44470</v>
      </c>
      <c r="Z310" s="4">
        <v>44834</v>
      </c>
      <c r="AA310" s="31">
        <f t="shared" si="23"/>
        <v>12.133333333333333</v>
      </c>
      <c r="AB310" s="4">
        <v>44835</v>
      </c>
      <c r="AC310" s="4">
        <v>45199</v>
      </c>
      <c r="AD310" s="31">
        <f t="shared" si="24"/>
        <v>12.133333333333333</v>
      </c>
      <c r="AE310" s="31"/>
      <c r="AF310" s="31"/>
      <c r="AG310" s="31"/>
      <c r="AH310" s="31"/>
      <c r="AI310" s="31"/>
      <c r="AJ310" s="31"/>
      <c r="AK310" s="31"/>
      <c r="AL310" s="31"/>
      <c r="AM310" s="31"/>
      <c r="AN310" s="1" t="s">
        <v>147</v>
      </c>
      <c r="AO310" s="32"/>
      <c r="AP310" s="96" t="s">
        <v>995</v>
      </c>
      <c r="AQ310" s="52" t="s">
        <v>994</v>
      </c>
      <c r="AR310" s="45"/>
      <c r="AS310" s="45"/>
      <c r="AT310" s="32" t="s">
        <v>4305</v>
      </c>
      <c r="AU310" s="29" t="s">
        <v>4871</v>
      </c>
      <c r="AV310" s="47">
        <v>45064</v>
      </c>
      <c r="AW310" s="32" t="s">
        <v>4872</v>
      </c>
      <c r="AX310" s="47">
        <v>47488</v>
      </c>
      <c r="AY310" s="32"/>
      <c r="AZ310" s="213">
        <v>7241220706</v>
      </c>
      <c r="BA310" s="32"/>
      <c r="BB310" s="34" t="s">
        <v>2359</v>
      </c>
      <c r="BD310" s="34" t="str">
        <f t="shared" si="22"/>
        <v>fogoyes@uce.edu.ec;</v>
      </c>
    </row>
    <row r="311" spans="1:56" ht="33.75" x14ac:dyDescent="0.25">
      <c r="A311" s="29">
        <v>31</v>
      </c>
      <c r="B311" s="1">
        <v>307</v>
      </c>
      <c r="C311" s="56">
        <v>1715167258</v>
      </c>
      <c r="D311" s="68" t="s">
        <v>993</v>
      </c>
      <c r="E311" s="68" t="s">
        <v>992</v>
      </c>
      <c r="F311" s="1" t="s">
        <v>19</v>
      </c>
      <c r="G311" s="1" t="s">
        <v>3567</v>
      </c>
      <c r="H311" s="68" t="s">
        <v>991</v>
      </c>
      <c r="I311" s="68" t="s">
        <v>990</v>
      </c>
      <c r="J311" s="1" t="s">
        <v>225</v>
      </c>
      <c r="K311" s="1"/>
      <c r="L311" s="19" t="s">
        <v>4228</v>
      </c>
      <c r="M311" s="20">
        <v>43403</v>
      </c>
      <c r="N311" s="20">
        <v>44864</v>
      </c>
      <c r="O311" s="1" t="s">
        <v>174</v>
      </c>
      <c r="P311" s="1" t="s">
        <v>52</v>
      </c>
      <c r="Q311" s="1" t="s">
        <v>959</v>
      </c>
      <c r="R311" s="1" t="s">
        <v>177</v>
      </c>
      <c r="S311" s="1" t="s">
        <v>4613</v>
      </c>
      <c r="T311" s="1" t="s">
        <v>4616</v>
      </c>
      <c r="U311" s="184" t="s">
        <v>2280</v>
      </c>
      <c r="V311" s="4">
        <v>43374</v>
      </c>
      <c r="W311" s="4">
        <v>44469</v>
      </c>
      <c r="X311" s="31">
        <f t="shared" si="21"/>
        <v>36.5</v>
      </c>
      <c r="Y311" s="4">
        <v>44470</v>
      </c>
      <c r="Z311" s="4">
        <v>44834</v>
      </c>
      <c r="AA311" s="31">
        <f t="shared" si="23"/>
        <v>12.133333333333333</v>
      </c>
      <c r="AB311" s="4">
        <v>44835</v>
      </c>
      <c r="AC311" s="4">
        <v>45199</v>
      </c>
      <c r="AD311" s="31">
        <f t="shared" si="24"/>
        <v>12.133333333333333</v>
      </c>
      <c r="AE311" s="31"/>
      <c r="AF311" s="31"/>
      <c r="AG311" s="31"/>
      <c r="AH311" s="31"/>
      <c r="AI311" s="31"/>
      <c r="AJ311" s="31"/>
      <c r="AK311" s="31"/>
      <c r="AL311" s="31"/>
      <c r="AM311" s="31"/>
      <c r="AN311" s="1" t="s">
        <v>147</v>
      </c>
      <c r="AO311" s="32"/>
      <c r="AP311" s="46" t="s">
        <v>989</v>
      </c>
      <c r="AQ311" s="52" t="s">
        <v>3795</v>
      </c>
      <c r="AR311" s="45"/>
      <c r="AS311" s="45"/>
      <c r="AT311" s="32" t="s">
        <v>4207</v>
      </c>
      <c r="AU311" s="29" t="s">
        <v>4859</v>
      </c>
      <c r="AV311" s="47">
        <v>45058</v>
      </c>
      <c r="AW311" s="32" t="s">
        <v>4779</v>
      </c>
      <c r="AX311" s="47">
        <v>47474</v>
      </c>
      <c r="AY311" s="32"/>
      <c r="AZ311" s="213">
        <v>7241219672</v>
      </c>
      <c r="BA311" s="32"/>
      <c r="BB311" s="34" t="s">
        <v>2359</v>
      </c>
      <c r="BD311" s="34" t="str">
        <f t="shared" si="22"/>
        <v>xpleon@uce.edu.ec;</v>
      </c>
    </row>
    <row r="312" spans="1:56" ht="33.75" x14ac:dyDescent="0.2">
      <c r="A312" s="29">
        <v>31</v>
      </c>
      <c r="B312" s="1">
        <v>308</v>
      </c>
      <c r="C312" s="56">
        <v>1001676806</v>
      </c>
      <c r="D312" s="68" t="s">
        <v>983</v>
      </c>
      <c r="E312" s="68" t="s">
        <v>982</v>
      </c>
      <c r="F312" s="1" t="s">
        <v>19</v>
      </c>
      <c r="G312" s="1" t="s">
        <v>3568</v>
      </c>
      <c r="H312" s="68" t="s">
        <v>981</v>
      </c>
      <c r="I312" s="68" t="s">
        <v>980</v>
      </c>
      <c r="J312" s="1" t="s">
        <v>225</v>
      </c>
      <c r="K312" s="1"/>
      <c r="L312" s="19" t="s">
        <v>4228</v>
      </c>
      <c r="M312" s="20">
        <v>43403</v>
      </c>
      <c r="N312" s="20">
        <v>44864</v>
      </c>
      <c r="O312" s="1" t="s">
        <v>174</v>
      </c>
      <c r="P312" s="1" t="s">
        <v>52</v>
      </c>
      <c r="Q312" s="1" t="s">
        <v>959</v>
      </c>
      <c r="R312" s="1" t="s">
        <v>177</v>
      </c>
      <c r="S312" s="1" t="s">
        <v>4613</v>
      </c>
      <c r="T312" s="1" t="s">
        <v>4616</v>
      </c>
      <c r="U312" s="184" t="s">
        <v>2296</v>
      </c>
      <c r="V312" s="4">
        <v>43374</v>
      </c>
      <c r="W312" s="4">
        <v>44469</v>
      </c>
      <c r="X312" s="31">
        <f t="shared" si="21"/>
        <v>36.5</v>
      </c>
      <c r="Y312" s="4">
        <v>44470</v>
      </c>
      <c r="Z312" s="4">
        <v>44834</v>
      </c>
      <c r="AA312" s="31">
        <f t="shared" si="23"/>
        <v>12.133333333333333</v>
      </c>
      <c r="AB312" s="4">
        <v>44835</v>
      </c>
      <c r="AC312" s="4">
        <v>45199</v>
      </c>
      <c r="AD312" s="31">
        <f t="shared" si="24"/>
        <v>12.133333333333333</v>
      </c>
      <c r="AE312" s="31"/>
      <c r="AF312" s="31"/>
      <c r="AG312" s="31"/>
      <c r="AH312" s="31"/>
      <c r="AI312" s="31"/>
      <c r="AJ312" s="31"/>
      <c r="AK312" s="31"/>
      <c r="AL312" s="31"/>
      <c r="AM312" s="31"/>
      <c r="AN312" s="1" t="s">
        <v>147</v>
      </c>
      <c r="AO312" s="32"/>
      <c r="AP312" s="46" t="s">
        <v>979</v>
      </c>
      <c r="AQ312" s="52" t="s">
        <v>3761</v>
      </c>
      <c r="AR312" s="45"/>
      <c r="AS312" s="45"/>
      <c r="AT312" s="32" t="s">
        <v>4207</v>
      </c>
      <c r="AU312" s="39" t="s">
        <v>4778</v>
      </c>
      <c r="AV312" s="47">
        <v>45058</v>
      </c>
      <c r="AW312" s="32" t="s">
        <v>4779</v>
      </c>
      <c r="AX312" s="47">
        <v>47474</v>
      </c>
      <c r="AY312" s="32"/>
      <c r="AZ312" s="213">
        <v>7241218543</v>
      </c>
      <c r="BA312" s="195"/>
      <c r="BB312" s="34" t="s">
        <v>2359</v>
      </c>
      <c r="BD312" s="34" t="str">
        <f t="shared" si="22"/>
        <v>mmmendoza@uce.edu.ec;</v>
      </c>
    </row>
    <row r="313" spans="1:56" ht="33.75" x14ac:dyDescent="0.25">
      <c r="A313" s="29">
        <v>31</v>
      </c>
      <c r="B313" s="1">
        <v>309</v>
      </c>
      <c r="C313" s="98">
        <v>1712450947</v>
      </c>
      <c r="D313" s="46" t="s">
        <v>978</v>
      </c>
      <c r="E313" s="68" t="s">
        <v>4115</v>
      </c>
      <c r="F313" s="1" t="s">
        <v>19</v>
      </c>
      <c r="G313" s="1" t="s">
        <v>3569</v>
      </c>
      <c r="H313" s="68" t="s">
        <v>977</v>
      </c>
      <c r="I313" s="68" t="s">
        <v>976</v>
      </c>
      <c r="J313" s="1" t="s">
        <v>225</v>
      </c>
      <c r="K313" s="1"/>
      <c r="L313" s="19" t="s">
        <v>4228</v>
      </c>
      <c r="M313" s="20">
        <v>43403</v>
      </c>
      <c r="N313" s="20">
        <v>44864</v>
      </c>
      <c r="O313" s="1" t="s">
        <v>174</v>
      </c>
      <c r="P313" s="1" t="s">
        <v>52</v>
      </c>
      <c r="Q313" s="1" t="s">
        <v>959</v>
      </c>
      <c r="R313" s="1" t="s">
        <v>177</v>
      </c>
      <c r="S313" s="1" t="s">
        <v>4613</v>
      </c>
      <c r="T313" s="1" t="s">
        <v>4616</v>
      </c>
      <c r="U313" s="184" t="s">
        <v>2931</v>
      </c>
      <c r="V313" s="4">
        <v>43374</v>
      </c>
      <c r="W313" s="4">
        <v>44469</v>
      </c>
      <c r="X313" s="31">
        <f t="shared" si="21"/>
        <v>36.5</v>
      </c>
      <c r="Y313" s="4">
        <v>44470</v>
      </c>
      <c r="Z313" s="4">
        <v>44834</v>
      </c>
      <c r="AA313" s="31">
        <f t="shared" si="23"/>
        <v>12.133333333333333</v>
      </c>
      <c r="AB313" s="31"/>
      <c r="AC313" s="31"/>
      <c r="AD313" s="31">
        <f t="shared" si="24"/>
        <v>0</v>
      </c>
      <c r="AE313" s="31"/>
      <c r="AF313" s="31"/>
      <c r="AG313" s="31"/>
      <c r="AH313" s="31"/>
      <c r="AI313" s="31"/>
      <c r="AJ313" s="31"/>
      <c r="AK313" s="31"/>
      <c r="AL313" s="31"/>
      <c r="AM313" s="31"/>
      <c r="AN313" s="1" t="s">
        <v>147</v>
      </c>
      <c r="AO313" s="32"/>
      <c r="AP313" s="46" t="s">
        <v>975</v>
      </c>
      <c r="AQ313" s="52" t="s">
        <v>3847</v>
      </c>
      <c r="AR313" s="45"/>
      <c r="AS313" s="45"/>
      <c r="AT313" s="32" t="s">
        <v>4207</v>
      </c>
      <c r="AU313" s="56" t="s">
        <v>4195</v>
      </c>
      <c r="AV313" s="47">
        <v>44837</v>
      </c>
      <c r="AW313" s="32" t="s">
        <v>4194</v>
      </c>
      <c r="AX313" s="47">
        <v>47029</v>
      </c>
      <c r="AY313" s="32"/>
      <c r="AZ313" s="225">
        <v>7241209476</v>
      </c>
      <c r="BA313" s="155"/>
      <c r="BB313" s="34" t="s">
        <v>2359</v>
      </c>
      <c r="BD313" s="34" t="str">
        <f t="shared" si="22"/>
        <v>naortiz@uce.edu.ec;</v>
      </c>
    </row>
    <row r="314" spans="1:56" ht="33.75" x14ac:dyDescent="0.2">
      <c r="A314" s="29">
        <v>31</v>
      </c>
      <c r="B314" s="1">
        <v>310</v>
      </c>
      <c r="C314" s="69" t="s">
        <v>974</v>
      </c>
      <c r="D314" s="68" t="s">
        <v>973</v>
      </c>
      <c r="E314" s="68" t="s">
        <v>972</v>
      </c>
      <c r="F314" s="1" t="s">
        <v>6</v>
      </c>
      <c r="G314" s="1" t="s">
        <v>3570</v>
      </c>
      <c r="H314" s="68"/>
      <c r="I314" s="68" t="s">
        <v>971</v>
      </c>
      <c r="J314" s="1" t="s">
        <v>225</v>
      </c>
      <c r="K314" s="1"/>
      <c r="L314" s="19" t="s">
        <v>4228</v>
      </c>
      <c r="M314" s="20">
        <v>43403</v>
      </c>
      <c r="N314" s="20">
        <v>44864</v>
      </c>
      <c r="O314" s="1" t="s">
        <v>174</v>
      </c>
      <c r="P314" s="1" t="s">
        <v>52</v>
      </c>
      <c r="Q314" s="1" t="s">
        <v>959</v>
      </c>
      <c r="R314" s="1" t="s">
        <v>177</v>
      </c>
      <c r="S314" s="1" t="s">
        <v>4613</v>
      </c>
      <c r="T314" s="1" t="s">
        <v>4616</v>
      </c>
      <c r="U314" s="184" t="s">
        <v>2308</v>
      </c>
      <c r="V314" s="4">
        <v>43374</v>
      </c>
      <c r="W314" s="4">
        <v>44469</v>
      </c>
      <c r="X314" s="31">
        <f t="shared" si="21"/>
        <v>36.5</v>
      </c>
      <c r="Y314" s="4">
        <v>44470</v>
      </c>
      <c r="Z314" s="4">
        <v>44834</v>
      </c>
      <c r="AA314" s="31">
        <f t="shared" si="23"/>
        <v>12.133333333333333</v>
      </c>
      <c r="AB314" s="31"/>
      <c r="AC314" s="31"/>
      <c r="AD314" s="31">
        <f t="shared" si="24"/>
        <v>0</v>
      </c>
      <c r="AE314" s="31"/>
      <c r="AF314" s="31"/>
      <c r="AG314" s="31"/>
      <c r="AH314" s="31"/>
      <c r="AI314" s="31"/>
      <c r="AJ314" s="31"/>
      <c r="AK314" s="31"/>
      <c r="AL314" s="31"/>
      <c r="AM314" s="31"/>
      <c r="AN314" s="1" t="s">
        <v>147</v>
      </c>
      <c r="AO314" s="32"/>
      <c r="AP314" s="96" t="s">
        <v>970</v>
      </c>
      <c r="AQ314" s="52" t="s">
        <v>969</v>
      </c>
      <c r="AR314" s="45"/>
      <c r="AS314" s="45"/>
      <c r="AT314" s="32" t="s">
        <v>4207</v>
      </c>
      <c r="AU314" s="29" t="s">
        <v>4193</v>
      </c>
      <c r="AV314" s="47">
        <v>44837</v>
      </c>
      <c r="AW314" s="32" t="s">
        <v>4194</v>
      </c>
      <c r="AX314" s="47">
        <v>47029</v>
      </c>
      <c r="AY314" s="32"/>
      <c r="AZ314" s="209">
        <v>7241208770</v>
      </c>
      <c r="BA314" s="154"/>
      <c r="BB314" s="34" t="s">
        <v>2359</v>
      </c>
      <c r="BD314" s="34" t="str">
        <f t="shared" si="22"/>
        <v>nrotanez@uce.edu.ec;</v>
      </c>
    </row>
    <row r="315" spans="1:56" s="105" customFormat="1" ht="33.75" x14ac:dyDescent="0.2">
      <c r="A315" s="29">
        <v>31</v>
      </c>
      <c r="B315" s="1">
        <v>311</v>
      </c>
      <c r="C315" s="56">
        <v>1713865150</v>
      </c>
      <c r="D315" s="68" t="s">
        <v>968</v>
      </c>
      <c r="E315" s="68" t="s">
        <v>967</v>
      </c>
      <c r="F315" s="1" t="s">
        <v>6</v>
      </c>
      <c r="G315" s="1" t="s">
        <v>3571</v>
      </c>
      <c r="H315" s="68" t="s">
        <v>966</v>
      </c>
      <c r="I315" s="68" t="s">
        <v>965</v>
      </c>
      <c r="J315" s="1" t="s">
        <v>225</v>
      </c>
      <c r="K315" s="1"/>
      <c r="L315" s="19" t="s">
        <v>4228</v>
      </c>
      <c r="M315" s="20">
        <v>43403</v>
      </c>
      <c r="N315" s="20">
        <v>44864</v>
      </c>
      <c r="O315" s="1" t="s">
        <v>174</v>
      </c>
      <c r="P315" s="1" t="s">
        <v>52</v>
      </c>
      <c r="Q315" s="1" t="s">
        <v>959</v>
      </c>
      <c r="R315" s="1" t="s">
        <v>177</v>
      </c>
      <c r="S315" s="1"/>
      <c r="T315" s="1"/>
      <c r="U315" s="184" t="s">
        <v>2330</v>
      </c>
      <c r="V315" s="4">
        <v>43374</v>
      </c>
      <c r="W315" s="4">
        <v>44469</v>
      </c>
      <c r="X315" s="31">
        <f t="shared" ref="X315:X424" si="27">+((W315-V315)/30)</f>
        <v>36.5</v>
      </c>
      <c r="Y315" s="4">
        <v>44470</v>
      </c>
      <c r="Z315" s="4">
        <v>44834</v>
      </c>
      <c r="AA315" s="31">
        <f t="shared" si="23"/>
        <v>12.133333333333333</v>
      </c>
      <c r="AB315" s="31"/>
      <c r="AC315" s="31"/>
      <c r="AD315" s="31">
        <f t="shared" si="24"/>
        <v>0</v>
      </c>
      <c r="AE315" s="31"/>
      <c r="AF315" s="31"/>
      <c r="AG315" s="31"/>
      <c r="AH315" s="31"/>
      <c r="AI315" s="31"/>
      <c r="AJ315" s="31"/>
      <c r="AK315" s="31"/>
      <c r="AL315" s="31"/>
      <c r="AM315" s="31"/>
      <c r="AN315" s="1" t="s">
        <v>147</v>
      </c>
      <c r="AO315" s="32"/>
      <c r="AP315" s="46" t="s">
        <v>964</v>
      </c>
      <c r="AQ315" s="52" t="s">
        <v>3798</v>
      </c>
      <c r="AR315" s="45"/>
      <c r="AS315" s="45"/>
      <c r="AT315" s="51" t="s">
        <v>4207</v>
      </c>
      <c r="AU315" s="56" t="s">
        <v>4197</v>
      </c>
      <c r="AV315" s="47">
        <v>44837</v>
      </c>
      <c r="AW315" s="51" t="s">
        <v>4198</v>
      </c>
      <c r="AX315" s="104">
        <v>47032</v>
      </c>
      <c r="AY315" s="51"/>
      <c r="AZ315" s="209">
        <v>7241207994</v>
      </c>
      <c r="BA315" s="154"/>
      <c r="BB315" s="34" t="s">
        <v>2359</v>
      </c>
      <c r="BD315" s="34" t="str">
        <f t="shared" ref="BD315:BD415" si="28">CONCATENATE(AP315,BB315)</f>
        <v>mfrosero@uce.edu.ec;</v>
      </c>
    </row>
    <row r="316" spans="1:56" ht="33.75" x14ac:dyDescent="0.25">
      <c r="A316" s="29">
        <v>31</v>
      </c>
      <c r="B316" s="1">
        <v>312</v>
      </c>
      <c r="C316" s="69" t="s">
        <v>988</v>
      </c>
      <c r="D316" s="68" t="s">
        <v>987</v>
      </c>
      <c r="E316" s="46" t="s">
        <v>986</v>
      </c>
      <c r="F316" s="1" t="s">
        <v>6</v>
      </c>
      <c r="G316" s="1" t="s">
        <v>3572</v>
      </c>
      <c r="H316" s="68" t="s">
        <v>966</v>
      </c>
      <c r="I316" s="68" t="s">
        <v>985</v>
      </c>
      <c r="J316" s="1" t="s">
        <v>225</v>
      </c>
      <c r="K316" s="1"/>
      <c r="L316" s="19" t="s">
        <v>4228</v>
      </c>
      <c r="M316" s="20">
        <v>43403</v>
      </c>
      <c r="N316" s="20">
        <v>44864</v>
      </c>
      <c r="O316" s="1" t="s">
        <v>174</v>
      </c>
      <c r="P316" s="1" t="s">
        <v>52</v>
      </c>
      <c r="Q316" s="1" t="s">
        <v>959</v>
      </c>
      <c r="R316" s="1" t="s">
        <v>177</v>
      </c>
      <c r="S316" s="1"/>
      <c r="T316" s="1"/>
      <c r="U316" s="187" t="s">
        <v>2930</v>
      </c>
      <c r="V316" s="4">
        <v>43374</v>
      </c>
      <c r="W316" s="4">
        <v>44469</v>
      </c>
      <c r="X316" s="31">
        <f t="shared" si="27"/>
        <v>36.5</v>
      </c>
      <c r="Y316" s="31"/>
      <c r="Z316" s="31"/>
      <c r="AA316" s="31">
        <f t="shared" si="23"/>
        <v>0</v>
      </c>
      <c r="AB316" s="31"/>
      <c r="AC316" s="31"/>
      <c r="AD316" s="31">
        <f t="shared" si="24"/>
        <v>0</v>
      </c>
      <c r="AE316" s="31"/>
      <c r="AF316" s="31"/>
      <c r="AG316" s="31"/>
      <c r="AH316" s="31"/>
      <c r="AI316" s="31"/>
      <c r="AJ316" s="31"/>
      <c r="AK316" s="31"/>
      <c r="AL316" s="31"/>
      <c r="AM316" s="31"/>
      <c r="AN316" s="1" t="s">
        <v>147</v>
      </c>
      <c r="AO316" s="32"/>
      <c r="AP316" s="46" t="s">
        <v>984</v>
      </c>
      <c r="AQ316" s="52" t="s">
        <v>2882</v>
      </c>
      <c r="AR316" s="1"/>
      <c r="AS316" s="1"/>
      <c r="AT316" s="32"/>
      <c r="AU316" s="32"/>
      <c r="AV316" s="32"/>
      <c r="AW316" s="32"/>
      <c r="AX316" s="32"/>
      <c r="AY316" s="32"/>
      <c r="AZ316" s="213"/>
      <c r="BA316" s="32"/>
      <c r="BB316" s="34" t="s">
        <v>2359</v>
      </c>
      <c r="BD316" s="34" t="str">
        <f t="shared" si="28"/>
        <v>jcmarcillo@uce.edu.ec;</v>
      </c>
    </row>
    <row r="317" spans="1:56" ht="33.75" x14ac:dyDescent="0.2">
      <c r="A317" s="29">
        <v>31</v>
      </c>
      <c r="B317" s="1">
        <v>313</v>
      </c>
      <c r="C317" s="69" t="s">
        <v>3859</v>
      </c>
      <c r="D317" s="68" t="s">
        <v>963</v>
      </c>
      <c r="E317" s="68" t="s">
        <v>962</v>
      </c>
      <c r="F317" s="1" t="s">
        <v>6</v>
      </c>
      <c r="G317" s="1" t="s">
        <v>3573</v>
      </c>
      <c r="H317" s="68" t="s">
        <v>961</v>
      </c>
      <c r="I317" s="68" t="s">
        <v>960</v>
      </c>
      <c r="J317" s="1" t="s">
        <v>225</v>
      </c>
      <c r="K317" s="1"/>
      <c r="L317" s="19" t="s">
        <v>4228</v>
      </c>
      <c r="M317" s="20">
        <v>43403</v>
      </c>
      <c r="N317" s="20">
        <v>44864</v>
      </c>
      <c r="O317" s="1" t="s">
        <v>174</v>
      </c>
      <c r="P317" s="1" t="s">
        <v>52</v>
      </c>
      <c r="Q317" s="1" t="s">
        <v>959</v>
      </c>
      <c r="R317" s="1" t="s">
        <v>177</v>
      </c>
      <c r="S317" s="1" t="s">
        <v>4521</v>
      </c>
      <c r="T317" s="1" t="s">
        <v>4522</v>
      </c>
      <c r="U317" s="45" t="s">
        <v>3752</v>
      </c>
      <c r="V317" s="4">
        <v>43374</v>
      </c>
      <c r="W317" s="4">
        <v>44469</v>
      </c>
      <c r="X317" s="31">
        <f t="shared" si="27"/>
        <v>36.5</v>
      </c>
      <c r="Y317" s="4">
        <v>44470</v>
      </c>
      <c r="Z317" s="4">
        <v>44834</v>
      </c>
      <c r="AA317" s="31">
        <f t="shared" si="23"/>
        <v>12.133333333333333</v>
      </c>
      <c r="AB317" s="31"/>
      <c r="AC317" s="31"/>
      <c r="AD317" s="31">
        <f t="shared" si="24"/>
        <v>0</v>
      </c>
      <c r="AE317" s="31"/>
      <c r="AF317" s="31"/>
      <c r="AG317" s="31"/>
      <c r="AH317" s="31"/>
      <c r="AI317" s="31"/>
      <c r="AJ317" s="31"/>
      <c r="AK317" s="31"/>
      <c r="AL317" s="31"/>
      <c r="AM317" s="31"/>
      <c r="AN317" s="1" t="s">
        <v>147</v>
      </c>
      <c r="AO317" s="32"/>
      <c r="AP317" s="46" t="s">
        <v>958</v>
      </c>
      <c r="AQ317" s="52" t="s">
        <v>2369</v>
      </c>
      <c r="AR317" s="45"/>
      <c r="AS317" s="45"/>
      <c r="AT317" s="32" t="s">
        <v>4207</v>
      </c>
      <c r="AU317" s="29" t="s">
        <v>4196</v>
      </c>
      <c r="AV317" s="47">
        <v>44837</v>
      </c>
      <c r="AW317" s="32" t="s">
        <v>4194</v>
      </c>
      <c r="AX317" s="47">
        <v>47029</v>
      </c>
      <c r="AY317" s="32"/>
      <c r="AZ317" s="209">
        <v>7241209446</v>
      </c>
      <c r="BA317" s="154"/>
      <c r="BB317" s="34" t="s">
        <v>2359</v>
      </c>
      <c r="BD317" s="34" t="str">
        <f t="shared" si="28"/>
        <v>covasconez@uce.edu.ec;</v>
      </c>
    </row>
    <row r="318" spans="1:56" ht="33.75" x14ac:dyDescent="0.2">
      <c r="A318" s="29">
        <v>31</v>
      </c>
      <c r="B318" s="1">
        <v>314</v>
      </c>
      <c r="C318" s="30">
        <v>1900249523</v>
      </c>
      <c r="D318" s="1" t="s">
        <v>1018</v>
      </c>
      <c r="E318" s="1" t="s">
        <v>1017</v>
      </c>
      <c r="F318" s="1" t="s">
        <v>6</v>
      </c>
      <c r="G318" s="1" t="s">
        <v>3574</v>
      </c>
      <c r="H318" s="1" t="s">
        <v>1016</v>
      </c>
      <c r="I318" s="68" t="s">
        <v>1015</v>
      </c>
      <c r="J318" s="1" t="s">
        <v>225</v>
      </c>
      <c r="K318" s="1" t="s">
        <v>225</v>
      </c>
      <c r="L318" s="19" t="s">
        <v>4228</v>
      </c>
      <c r="M318" s="20">
        <v>43403</v>
      </c>
      <c r="N318" s="20">
        <v>44864</v>
      </c>
      <c r="O318" s="1" t="s">
        <v>174</v>
      </c>
      <c r="P318" s="1" t="s">
        <v>52</v>
      </c>
      <c r="Q318" s="1" t="s">
        <v>959</v>
      </c>
      <c r="R318" s="1" t="s">
        <v>178</v>
      </c>
      <c r="S318" s="1" t="s">
        <v>4613</v>
      </c>
      <c r="T318" s="1" t="s">
        <v>4616</v>
      </c>
      <c r="U318" s="184" t="s">
        <v>2306</v>
      </c>
      <c r="V318" s="4">
        <v>43344</v>
      </c>
      <c r="W318" s="4">
        <v>44440</v>
      </c>
      <c r="X318" s="31">
        <f t="shared" si="27"/>
        <v>36.533333333333331</v>
      </c>
      <c r="Y318" s="4">
        <v>44470</v>
      </c>
      <c r="Z318" s="4">
        <v>44834</v>
      </c>
      <c r="AA318" s="31">
        <f t="shared" si="23"/>
        <v>12.133333333333333</v>
      </c>
      <c r="AB318" s="31"/>
      <c r="AC318" s="31"/>
      <c r="AD318" s="31">
        <f t="shared" si="24"/>
        <v>0</v>
      </c>
      <c r="AE318" s="31"/>
      <c r="AF318" s="31"/>
      <c r="AG318" s="31"/>
      <c r="AH318" s="31"/>
      <c r="AI318" s="31"/>
      <c r="AJ318" s="31"/>
      <c r="AK318" s="31"/>
      <c r="AL318" s="31"/>
      <c r="AM318" s="31"/>
      <c r="AN318" s="1" t="s">
        <v>147</v>
      </c>
      <c r="AO318" s="32"/>
      <c r="AP318" s="96" t="s">
        <v>1014</v>
      </c>
      <c r="AQ318" s="52" t="s">
        <v>1013</v>
      </c>
      <c r="AR318" s="45"/>
      <c r="AS318" s="45"/>
      <c r="AT318" s="32" t="s">
        <v>4207</v>
      </c>
      <c r="AU318" s="29" t="s">
        <v>4274</v>
      </c>
      <c r="AV318" s="47">
        <v>44837</v>
      </c>
      <c r="AW318" s="32" t="s">
        <v>4194</v>
      </c>
      <c r="AX318" s="47">
        <v>47029</v>
      </c>
      <c r="AY318" s="32"/>
      <c r="AZ318" s="204">
        <v>7241208211</v>
      </c>
      <c r="BA318" s="129"/>
      <c r="BB318" s="34" t="s">
        <v>2359</v>
      </c>
      <c r="BD318" s="34" t="str">
        <f t="shared" si="28"/>
        <v>vfortiz@uce.edu.ec;</v>
      </c>
    </row>
    <row r="319" spans="1:56" ht="33.75" x14ac:dyDescent="0.2">
      <c r="A319" s="56" t="s">
        <v>5098</v>
      </c>
      <c r="B319" s="1">
        <v>315</v>
      </c>
      <c r="C319" s="56">
        <v>1712726346</v>
      </c>
      <c r="D319" s="1" t="s">
        <v>2755</v>
      </c>
      <c r="E319" s="1" t="s">
        <v>2756</v>
      </c>
      <c r="F319" s="1" t="s">
        <v>19</v>
      </c>
      <c r="G319" s="1" t="s">
        <v>3720</v>
      </c>
      <c r="H319" s="1" t="s">
        <v>2761</v>
      </c>
      <c r="I319" s="1" t="s">
        <v>529</v>
      </c>
      <c r="J319" s="1" t="s">
        <v>2842</v>
      </c>
      <c r="K319" s="1" t="s">
        <v>2757</v>
      </c>
      <c r="L319" s="1" t="s">
        <v>4228</v>
      </c>
      <c r="M319" s="3">
        <v>43403</v>
      </c>
      <c r="N319" s="3">
        <v>44864</v>
      </c>
      <c r="O319" s="1" t="s">
        <v>174</v>
      </c>
      <c r="P319" s="1" t="s">
        <v>52</v>
      </c>
      <c r="Q319" s="1" t="s">
        <v>3796</v>
      </c>
      <c r="R319" s="1" t="s">
        <v>2758</v>
      </c>
      <c r="S319" s="1" t="s">
        <v>4539</v>
      </c>
      <c r="T319" s="1" t="s">
        <v>4540</v>
      </c>
      <c r="U319" s="1" t="s">
        <v>2944</v>
      </c>
      <c r="V319" s="4">
        <v>43749</v>
      </c>
      <c r="W319" s="4">
        <v>44844</v>
      </c>
      <c r="X319" s="31">
        <f t="shared" si="27"/>
        <v>36.5</v>
      </c>
      <c r="Y319" s="4">
        <v>44845</v>
      </c>
      <c r="Z319" s="4">
        <v>45209</v>
      </c>
      <c r="AA319" s="31">
        <f t="shared" si="23"/>
        <v>12.133333333333333</v>
      </c>
      <c r="AB319" s="4">
        <v>45210</v>
      </c>
      <c r="AC319" s="4">
        <v>45453</v>
      </c>
      <c r="AD319" s="31"/>
      <c r="AE319" s="4">
        <v>45454</v>
      </c>
      <c r="AF319" s="4">
        <v>45657</v>
      </c>
      <c r="AG319" s="31"/>
      <c r="AH319" s="31"/>
      <c r="AI319" s="31"/>
      <c r="AJ319" s="31"/>
      <c r="AK319" s="31"/>
      <c r="AL319" s="31"/>
      <c r="AM319" s="31"/>
      <c r="AN319" s="1" t="s">
        <v>147</v>
      </c>
      <c r="AO319" s="32"/>
      <c r="AP319" s="144" t="s">
        <v>2759</v>
      </c>
      <c r="AQ319" s="52" t="s">
        <v>2760</v>
      </c>
      <c r="AR319" s="45"/>
      <c r="AS319" s="45"/>
      <c r="AT319" s="32" t="s">
        <v>4207</v>
      </c>
      <c r="AU319" s="29" t="s">
        <v>5260</v>
      </c>
      <c r="AV319" s="47">
        <v>45555</v>
      </c>
      <c r="AW319" s="32" t="s">
        <v>5261</v>
      </c>
      <c r="AX319" s="47">
        <v>47846</v>
      </c>
      <c r="AY319" s="32"/>
      <c r="AZ319" s="213">
        <v>7241249327</v>
      </c>
      <c r="BA319" s="32"/>
      <c r="BB319" s="34" t="s">
        <v>2359</v>
      </c>
      <c r="BD319" s="34" t="str">
        <f t="shared" si="28"/>
        <v>eyperez@uce.edu.ec;</v>
      </c>
    </row>
    <row r="320" spans="1:56" ht="33.75" x14ac:dyDescent="0.2">
      <c r="A320" s="56" t="s">
        <v>5098</v>
      </c>
      <c r="B320" s="1">
        <v>316</v>
      </c>
      <c r="C320" s="56">
        <v>1713304150</v>
      </c>
      <c r="D320" s="1" t="s">
        <v>2762</v>
      </c>
      <c r="E320" s="1" t="s">
        <v>2763</v>
      </c>
      <c r="F320" s="1" t="s">
        <v>19</v>
      </c>
      <c r="G320" s="1" t="s">
        <v>3721</v>
      </c>
      <c r="H320" s="1" t="s">
        <v>2761</v>
      </c>
      <c r="I320" s="1" t="s">
        <v>529</v>
      </c>
      <c r="J320" s="1" t="s">
        <v>2842</v>
      </c>
      <c r="K320" s="1" t="s">
        <v>2943</v>
      </c>
      <c r="L320" s="1" t="s">
        <v>4228</v>
      </c>
      <c r="M320" s="3">
        <v>43403</v>
      </c>
      <c r="N320" s="3">
        <v>44864</v>
      </c>
      <c r="O320" s="1" t="s">
        <v>174</v>
      </c>
      <c r="P320" s="1" t="s">
        <v>52</v>
      </c>
      <c r="Q320" s="1" t="s">
        <v>3796</v>
      </c>
      <c r="R320" s="1" t="s">
        <v>2758</v>
      </c>
      <c r="S320" s="1" t="s">
        <v>4543</v>
      </c>
      <c r="T320" s="1" t="s">
        <v>4544</v>
      </c>
      <c r="U320" s="1" t="s">
        <v>2942</v>
      </c>
      <c r="V320" s="4">
        <v>43749</v>
      </c>
      <c r="W320" s="4">
        <v>44844</v>
      </c>
      <c r="X320" s="31">
        <f t="shared" si="27"/>
        <v>36.5</v>
      </c>
      <c r="Y320" s="4">
        <v>44845</v>
      </c>
      <c r="Z320" s="4">
        <v>45209</v>
      </c>
      <c r="AA320" s="31">
        <f t="shared" si="23"/>
        <v>12.133333333333333</v>
      </c>
      <c r="AB320" s="4">
        <v>45210</v>
      </c>
      <c r="AC320" s="4">
        <v>45453</v>
      </c>
      <c r="AD320" s="31"/>
      <c r="AE320" s="4">
        <v>45454</v>
      </c>
      <c r="AF320" s="4">
        <v>45657</v>
      </c>
      <c r="AG320" s="31"/>
      <c r="AH320" s="31"/>
      <c r="AI320" s="31"/>
      <c r="AJ320" s="31"/>
      <c r="AK320" s="31"/>
      <c r="AL320" s="31"/>
      <c r="AM320" s="31"/>
      <c r="AN320" s="1" t="s">
        <v>147</v>
      </c>
      <c r="AO320" s="32"/>
      <c r="AP320" s="144" t="s">
        <v>2764</v>
      </c>
      <c r="AQ320" s="52" t="s">
        <v>2765</v>
      </c>
      <c r="AR320" s="45"/>
      <c r="AS320" s="45"/>
      <c r="AT320" s="32" t="s">
        <v>4207</v>
      </c>
      <c r="AU320" s="29" t="s">
        <v>5262</v>
      </c>
      <c r="AV320" s="47">
        <v>45555</v>
      </c>
      <c r="AW320" s="32" t="s">
        <v>5261</v>
      </c>
      <c r="AX320" s="47">
        <v>47846</v>
      </c>
      <c r="AY320" s="32"/>
      <c r="AZ320" s="213">
        <v>7241249326</v>
      </c>
      <c r="BA320" s="32"/>
      <c r="BB320" s="34" t="s">
        <v>2359</v>
      </c>
      <c r="BD320" s="34" t="str">
        <f t="shared" si="28"/>
        <v>mvmaila@uce.edu.ec;</v>
      </c>
    </row>
    <row r="321" spans="1:56" ht="33.75" x14ac:dyDescent="0.2">
      <c r="A321" s="56" t="s">
        <v>5098</v>
      </c>
      <c r="B321" s="1">
        <v>317</v>
      </c>
      <c r="C321" s="56">
        <v>1708819592</v>
      </c>
      <c r="D321" s="1" t="s">
        <v>2995</v>
      </c>
      <c r="E321" s="1" t="s">
        <v>2766</v>
      </c>
      <c r="F321" s="1" t="s">
        <v>6</v>
      </c>
      <c r="G321" s="1" t="s">
        <v>3722</v>
      </c>
      <c r="H321" s="1" t="s">
        <v>2770</v>
      </c>
      <c r="I321" s="1" t="s">
        <v>295</v>
      </c>
      <c r="J321" s="1" t="s">
        <v>2842</v>
      </c>
      <c r="K321" s="1" t="s">
        <v>2757</v>
      </c>
      <c r="L321" s="1" t="s">
        <v>4228</v>
      </c>
      <c r="M321" s="3">
        <v>43403</v>
      </c>
      <c r="N321" s="3">
        <v>44864</v>
      </c>
      <c r="O321" s="1" t="s">
        <v>174</v>
      </c>
      <c r="P321" s="1" t="s">
        <v>52</v>
      </c>
      <c r="Q321" s="1" t="s">
        <v>3796</v>
      </c>
      <c r="R321" s="1" t="s">
        <v>2767</v>
      </c>
      <c r="S321" s="1" t="s">
        <v>4541</v>
      </c>
      <c r="T321" s="1" t="s">
        <v>4542</v>
      </c>
      <c r="U321" s="1" t="s">
        <v>2994</v>
      </c>
      <c r="V321" s="4">
        <v>43749</v>
      </c>
      <c r="W321" s="4">
        <v>44844</v>
      </c>
      <c r="X321" s="31">
        <f t="shared" si="27"/>
        <v>36.5</v>
      </c>
      <c r="Y321" s="4">
        <v>44845</v>
      </c>
      <c r="Z321" s="4">
        <v>45209</v>
      </c>
      <c r="AA321" s="31">
        <f t="shared" si="23"/>
        <v>12.133333333333333</v>
      </c>
      <c r="AB321" s="4">
        <v>45210</v>
      </c>
      <c r="AC321" s="4">
        <v>45453</v>
      </c>
      <c r="AD321" s="31"/>
      <c r="AE321" s="4">
        <v>45454</v>
      </c>
      <c r="AF321" s="4">
        <v>45545</v>
      </c>
      <c r="AG321" s="31"/>
      <c r="AH321" s="31"/>
      <c r="AI321" s="31"/>
      <c r="AJ321" s="31"/>
      <c r="AK321" s="31"/>
      <c r="AL321" s="31"/>
      <c r="AM321" s="31"/>
      <c r="AN321" s="1" t="s">
        <v>147</v>
      </c>
      <c r="AO321" s="32"/>
      <c r="AP321" s="144" t="s">
        <v>2768</v>
      </c>
      <c r="AQ321" s="52" t="s">
        <v>2769</v>
      </c>
      <c r="AR321" s="45"/>
      <c r="AS321" s="45"/>
      <c r="AT321" s="32" t="s">
        <v>4207</v>
      </c>
      <c r="AU321" s="29" t="s">
        <v>5263</v>
      </c>
      <c r="AV321" s="47">
        <v>45545</v>
      </c>
      <c r="AW321" s="32" t="s">
        <v>5264</v>
      </c>
      <c r="AX321" s="47">
        <v>47827</v>
      </c>
      <c r="AY321" s="32"/>
      <c r="AZ321" s="214" t="s">
        <v>5308</v>
      </c>
      <c r="BA321" s="32"/>
      <c r="BB321" s="34" t="s">
        <v>2359</v>
      </c>
      <c r="BD321" s="34" t="str">
        <f t="shared" si="28"/>
        <v>wiordonez@uce.edu.ec;</v>
      </c>
    </row>
    <row r="322" spans="1:56" ht="27" customHeight="1" x14ac:dyDescent="0.2">
      <c r="A322" s="56" t="s">
        <v>5098</v>
      </c>
      <c r="B322" s="1">
        <v>318</v>
      </c>
      <c r="C322" s="56">
        <v>1710450592</v>
      </c>
      <c r="D322" s="1" t="s">
        <v>2771</v>
      </c>
      <c r="E322" s="1" t="s">
        <v>2772</v>
      </c>
      <c r="F322" s="1" t="s">
        <v>6</v>
      </c>
      <c r="G322" s="1" t="s">
        <v>3723</v>
      </c>
      <c r="H322" s="1" t="s">
        <v>2770</v>
      </c>
      <c r="I322" s="1" t="s">
        <v>915</v>
      </c>
      <c r="J322" s="1" t="s">
        <v>55</v>
      </c>
      <c r="K322" s="1"/>
      <c r="L322" s="1" t="s">
        <v>4228</v>
      </c>
      <c r="M322" s="3">
        <v>43403</v>
      </c>
      <c r="N322" s="3">
        <v>44864</v>
      </c>
      <c r="O322" s="1" t="s">
        <v>174</v>
      </c>
      <c r="P322" s="1" t="s">
        <v>52</v>
      </c>
      <c r="Q322" s="1" t="s">
        <v>3796</v>
      </c>
      <c r="R322" s="1" t="s">
        <v>2767</v>
      </c>
      <c r="S322" s="1" t="s">
        <v>4545</v>
      </c>
      <c r="T322" s="1" t="s">
        <v>4546</v>
      </c>
      <c r="U322" s="39" t="s">
        <v>3032</v>
      </c>
      <c r="V322" s="4">
        <v>43749</v>
      </c>
      <c r="W322" s="4">
        <v>44844</v>
      </c>
      <c r="X322" s="31">
        <f t="shared" si="27"/>
        <v>36.5</v>
      </c>
      <c r="Y322" s="4">
        <v>44845</v>
      </c>
      <c r="Z322" s="4">
        <v>45209</v>
      </c>
      <c r="AA322" s="31">
        <f t="shared" si="23"/>
        <v>12.133333333333333</v>
      </c>
      <c r="AB322" s="4">
        <v>45210</v>
      </c>
      <c r="AC322" s="4">
        <v>45453</v>
      </c>
      <c r="AD322" s="31"/>
      <c r="AE322" s="4">
        <v>45454</v>
      </c>
      <c r="AF322" s="4">
        <v>45636</v>
      </c>
      <c r="AG322" s="31"/>
      <c r="AH322" s="31"/>
      <c r="AI322" s="31"/>
      <c r="AJ322" s="31"/>
      <c r="AK322" s="31"/>
      <c r="AL322" s="31"/>
      <c r="AM322" s="31"/>
      <c r="AN322" s="1" t="s">
        <v>147</v>
      </c>
      <c r="AO322" s="32"/>
      <c r="AP322" s="144" t="s">
        <v>2773</v>
      </c>
      <c r="AQ322" s="52" t="s">
        <v>2774</v>
      </c>
      <c r="AR322" s="45"/>
      <c r="AS322" s="45"/>
      <c r="AT322" s="32" t="s">
        <v>4207</v>
      </c>
      <c r="AU322" s="29" t="s">
        <v>5233</v>
      </c>
      <c r="AV322" s="47">
        <v>45547</v>
      </c>
      <c r="AW322" s="32" t="s">
        <v>5234</v>
      </c>
      <c r="AX322" s="47">
        <v>47830</v>
      </c>
      <c r="AY322" s="32"/>
      <c r="AZ322" s="213">
        <v>7241246583</v>
      </c>
      <c r="BA322" s="32"/>
      <c r="BB322" s="34" t="s">
        <v>2359</v>
      </c>
      <c r="BD322" s="34" t="str">
        <f t="shared" si="28"/>
        <v>jhdominguez@uce.edu.ec;</v>
      </c>
    </row>
    <row r="323" spans="1:56" ht="27" customHeight="1" x14ac:dyDescent="0.2">
      <c r="A323" s="56" t="s">
        <v>5098</v>
      </c>
      <c r="B323" s="1">
        <v>319</v>
      </c>
      <c r="C323" s="56">
        <v>1714635206</v>
      </c>
      <c r="D323" s="1" t="s">
        <v>2776</v>
      </c>
      <c r="E323" s="1" t="s">
        <v>2777</v>
      </c>
      <c r="F323" s="1" t="s">
        <v>19</v>
      </c>
      <c r="G323" s="1" t="s">
        <v>3724</v>
      </c>
      <c r="H323" s="1" t="s">
        <v>2781</v>
      </c>
      <c r="I323" s="1" t="s">
        <v>2780</v>
      </c>
      <c r="J323" s="1" t="s">
        <v>2842</v>
      </c>
      <c r="K323" s="1"/>
      <c r="L323" s="1" t="s">
        <v>4228</v>
      </c>
      <c r="M323" s="3">
        <v>43403</v>
      </c>
      <c r="N323" s="3">
        <v>44864</v>
      </c>
      <c r="O323" s="1" t="s">
        <v>174</v>
      </c>
      <c r="P323" s="1" t="s">
        <v>52</v>
      </c>
      <c r="Q323" s="1" t="s">
        <v>3796</v>
      </c>
      <c r="R323" s="1" t="s">
        <v>2758</v>
      </c>
      <c r="S323" s="1" t="s">
        <v>4549</v>
      </c>
      <c r="T323" s="1" t="s">
        <v>4550</v>
      </c>
      <c r="U323" s="39" t="s">
        <v>3031</v>
      </c>
      <c r="V323" s="4">
        <v>43749</v>
      </c>
      <c r="W323" s="4">
        <v>44844</v>
      </c>
      <c r="X323" s="31">
        <f t="shared" si="27"/>
        <v>36.5</v>
      </c>
      <c r="Y323" s="4">
        <v>44845</v>
      </c>
      <c r="Z323" s="4">
        <v>45209</v>
      </c>
      <c r="AA323" s="31">
        <f t="shared" si="23"/>
        <v>12.133333333333333</v>
      </c>
      <c r="AB323" s="4">
        <v>45210</v>
      </c>
      <c r="AC323" s="4">
        <v>45453</v>
      </c>
      <c r="AD323" s="31"/>
      <c r="AE323" s="4">
        <v>45454</v>
      </c>
      <c r="AF323" s="4">
        <v>45547</v>
      </c>
      <c r="AG323" s="31"/>
      <c r="AH323" s="31"/>
      <c r="AI323" s="31"/>
      <c r="AJ323" s="31"/>
      <c r="AK323" s="31"/>
      <c r="AL323" s="31"/>
      <c r="AM323" s="31"/>
      <c r="AN323" s="1" t="s">
        <v>147</v>
      </c>
      <c r="AO323" s="32"/>
      <c r="AP323" s="144" t="s">
        <v>2778</v>
      </c>
      <c r="AQ323" s="52" t="s">
        <v>2779</v>
      </c>
      <c r="AR323" s="45"/>
      <c r="AS323" s="45"/>
      <c r="AT323" s="32" t="s">
        <v>4207</v>
      </c>
      <c r="AU323" s="29" t="s">
        <v>5237</v>
      </c>
      <c r="AV323" s="47">
        <v>45547</v>
      </c>
      <c r="AW323" s="32" t="s">
        <v>5238</v>
      </c>
      <c r="AX323" s="47">
        <v>47830</v>
      </c>
      <c r="AY323" s="32"/>
      <c r="AZ323" s="213">
        <v>7241248360</v>
      </c>
      <c r="BA323" s="32"/>
      <c r="BB323" s="34" t="s">
        <v>2359</v>
      </c>
      <c r="BD323" s="34" t="str">
        <f t="shared" si="28"/>
        <v>vpsimbanag@uce.edu.ec;</v>
      </c>
    </row>
    <row r="324" spans="1:56" ht="33.75" x14ac:dyDescent="0.2">
      <c r="A324" s="56" t="s">
        <v>5098</v>
      </c>
      <c r="B324" s="1">
        <v>320</v>
      </c>
      <c r="C324" s="30">
        <v>502045354</v>
      </c>
      <c r="D324" s="56" t="s">
        <v>3178</v>
      </c>
      <c r="E324" s="56" t="s">
        <v>3179</v>
      </c>
      <c r="F324" s="1" t="s">
        <v>6</v>
      </c>
      <c r="G324" s="1"/>
      <c r="H324" s="1" t="s">
        <v>3180</v>
      </c>
      <c r="I324" s="1" t="s">
        <v>478</v>
      </c>
      <c r="J324" s="1" t="s">
        <v>2842</v>
      </c>
      <c r="K324" s="1"/>
      <c r="L324" s="1" t="s">
        <v>4228</v>
      </c>
      <c r="M324" s="3">
        <v>43403</v>
      </c>
      <c r="N324" s="3">
        <v>44864</v>
      </c>
      <c r="O324" s="1" t="s">
        <v>1605</v>
      </c>
      <c r="P324" s="1" t="s">
        <v>1604</v>
      </c>
      <c r="Q324" s="1" t="s">
        <v>3796</v>
      </c>
      <c r="R324" s="1" t="s">
        <v>2767</v>
      </c>
      <c r="S324" s="1"/>
      <c r="T324" s="1"/>
      <c r="U324" s="1"/>
      <c r="V324" s="4">
        <v>44136</v>
      </c>
      <c r="W324" s="4">
        <v>45015</v>
      </c>
      <c r="X324" s="31">
        <f t="shared" si="27"/>
        <v>29.3</v>
      </c>
      <c r="Y324" s="31"/>
      <c r="Z324" s="31"/>
      <c r="AA324" s="31"/>
      <c r="AB324" s="31"/>
      <c r="AC324" s="31"/>
      <c r="AD324" s="31"/>
      <c r="AE324" s="31"/>
      <c r="AF324" s="31"/>
      <c r="AG324" s="31"/>
      <c r="AH324" s="31"/>
      <c r="AI324" s="31"/>
      <c r="AJ324" s="31"/>
      <c r="AK324" s="31"/>
      <c r="AL324" s="31"/>
      <c r="AM324" s="31"/>
      <c r="AN324" s="1" t="s">
        <v>147</v>
      </c>
      <c r="AO324" s="32"/>
      <c r="AP324" s="144" t="s">
        <v>3182</v>
      </c>
      <c r="AQ324" s="52" t="s">
        <v>3181</v>
      </c>
      <c r="AR324" s="45" t="s">
        <v>5322</v>
      </c>
      <c r="AS324" s="201">
        <v>1</v>
      </c>
      <c r="AT324" s="32"/>
      <c r="AU324" s="32"/>
      <c r="AV324" s="32"/>
      <c r="AW324" s="32"/>
      <c r="AX324" s="32"/>
      <c r="AY324" s="32"/>
      <c r="AZ324" s="213"/>
      <c r="BA324" s="32"/>
      <c r="BB324" s="34" t="s">
        <v>2359</v>
      </c>
      <c r="BD324" s="34" t="str">
        <f t="shared" si="28"/>
        <v>bchasi@uce.edu.ec;</v>
      </c>
    </row>
    <row r="325" spans="1:56" ht="33.75" x14ac:dyDescent="0.2">
      <c r="A325" s="29">
        <v>32</v>
      </c>
      <c r="B325" s="1">
        <v>321</v>
      </c>
      <c r="C325" s="98">
        <v>1721127924</v>
      </c>
      <c r="D325" s="68" t="s">
        <v>957</v>
      </c>
      <c r="E325" s="1" t="s">
        <v>4066</v>
      </c>
      <c r="F325" s="1" t="s">
        <v>19</v>
      </c>
      <c r="G325" s="1" t="s">
        <v>3575</v>
      </c>
      <c r="H325" s="1" t="s">
        <v>379</v>
      </c>
      <c r="I325" s="1" t="s">
        <v>956</v>
      </c>
      <c r="J325" s="1" t="s">
        <v>377</v>
      </c>
      <c r="K325" s="1" t="s">
        <v>716</v>
      </c>
      <c r="L325" s="21" t="s">
        <v>4258</v>
      </c>
      <c r="M325" s="22">
        <v>43207</v>
      </c>
      <c r="N325" s="22">
        <v>44668</v>
      </c>
      <c r="O325" s="1" t="s">
        <v>345</v>
      </c>
      <c r="P325" s="1" t="s">
        <v>52</v>
      </c>
      <c r="Q325" s="1" t="s">
        <v>2888</v>
      </c>
      <c r="R325" s="1" t="s">
        <v>949</v>
      </c>
      <c r="S325" s="1"/>
      <c r="T325" s="1"/>
      <c r="U325" s="184" t="s">
        <v>2253</v>
      </c>
      <c r="V325" s="4">
        <v>43374</v>
      </c>
      <c r="W325" s="4">
        <v>44469</v>
      </c>
      <c r="X325" s="31">
        <f t="shared" si="27"/>
        <v>36.5</v>
      </c>
      <c r="Y325" s="4">
        <v>44470</v>
      </c>
      <c r="Z325" s="4">
        <v>44834</v>
      </c>
      <c r="AA325" s="31">
        <f t="shared" si="23"/>
        <v>12.133333333333333</v>
      </c>
      <c r="AB325" s="31"/>
      <c r="AC325" s="31"/>
      <c r="AD325" s="31">
        <f t="shared" si="24"/>
        <v>0</v>
      </c>
      <c r="AE325" s="31"/>
      <c r="AF325" s="31"/>
      <c r="AG325" s="31"/>
      <c r="AH325" s="31"/>
      <c r="AI325" s="31"/>
      <c r="AJ325" s="31"/>
      <c r="AK325" s="31"/>
      <c r="AL325" s="31"/>
      <c r="AM325" s="31"/>
      <c r="AN325" s="1" t="s">
        <v>147</v>
      </c>
      <c r="AO325" s="32">
        <v>1</v>
      </c>
      <c r="AP325" s="46" t="s">
        <v>955</v>
      </c>
      <c r="AQ325" s="52" t="s">
        <v>954</v>
      </c>
      <c r="AR325" s="45"/>
      <c r="AS325" s="45"/>
      <c r="AT325" s="32" t="s">
        <v>4207</v>
      </c>
      <c r="AU325" s="39" t="s">
        <v>3874</v>
      </c>
      <c r="AV325" s="47">
        <v>44550</v>
      </c>
      <c r="AW325" s="54" t="s">
        <v>3875</v>
      </c>
      <c r="AX325" s="54"/>
      <c r="AY325" s="54"/>
      <c r="AZ325" s="202">
        <v>7241201982</v>
      </c>
      <c r="BA325" s="99"/>
      <c r="BB325" s="34" t="s">
        <v>2359</v>
      </c>
      <c r="BD325" s="34" t="str">
        <f t="shared" si="28"/>
        <v>geduque@uce.edu.ec;</v>
      </c>
    </row>
    <row r="326" spans="1:56" ht="33.75" x14ac:dyDescent="0.2">
      <c r="A326" s="29">
        <v>32</v>
      </c>
      <c r="B326" s="1">
        <v>322</v>
      </c>
      <c r="C326" s="56">
        <v>1711908150</v>
      </c>
      <c r="D326" s="1" t="s">
        <v>1625</v>
      </c>
      <c r="E326" s="68" t="s">
        <v>1624</v>
      </c>
      <c r="F326" s="1" t="s">
        <v>19</v>
      </c>
      <c r="G326" s="1" t="s">
        <v>3576</v>
      </c>
      <c r="H326" s="1" t="s">
        <v>1623</v>
      </c>
      <c r="I326" s="1" t="s">
        <v>1622</v>
      </c>
      <c r="J326" s="1" t="s">
        <v>820</v>
      </c>
      <c r="K326" s="1" t="s">
        <v>1001</v>
      </c>
      <c r="L326" s="21" t="s">
        <v>4258</v>
      </c>
      <c r="M326" s="22">
        <v>43207</v>
      </c>
      <c r="N326" s="22">
        <v>44668</v>
      </c>
      <c r="O326" s="1" t="s">
        <v>345</v>
      </c>
      <c r="P326" s="1" t="s">
        <v>52</v>
      </c>
      <c r="Q326" s="1" t="s">
        <v>1621</v>
      </c>
      <c r="R326" s="1" t="s">
        <v>1620</v>
      </c>
      <c r="S326" s="1" t="s">
        <v>4599</v>
      </c>
      <c r="T326" s="1" t="s">
        <v>4600</v>
      </c>
      <c r="U326" s="184" t="s">
        <v>3078</v>
      </c>
      <c r="V326" s="4">
        <v>43344</v>
      </c>
      <c r="W326" s="4">
        <v>44074</v>
      </c>
      <c r="X326" s="31">
        <f t="shared" si="27"/>
        <v>24.333333333333332</v>
      </c>
      <c r="Y326" s="4">
        <v>44075</v>
      </c>
      <c r="Z326" s="4">
        <v>44788</v>
      </c>
      <c r="AA326" s="31">
        <f t="shared" ref="AA326:AA407" si="29">+((Z326-Y326)/30)</f>
        <v>23.766666666666666</v>
      </c>
      <c r="AB326" s="4">
        <v>44789</v>
      </c>
      <c r="AC326" s="4">
        <v>45153</v>
      </c>
      <c r="AD326" s="31">
        <f t="shared" ref="AD326:AD407" si="30">+((AC326-AB326)/30)</f>
        <v>12.133333333333333</v>
      </c>
      <c r="AE326" s="31"/>
      <c r="AF326" s="31"/>
      <c r="AG326" s="31"/>
      <c r="AH326" s="31"/>
      <c r="AI326" s="31"/>
      <c r="AJ326" s="31"/>
      <c r="AK326" s="31"/>
      <c r="AL326" s="31"/>
      <c r="AM326" s="31"/>
      <c r="AN326" s="1" t="s">
        <v>147</v>
      </c>
      <c r="AO326" s="32"/>
      <c r="AP326" s="46" t="s">
        <v>1619</v>
      </c>
      <c r="AQ326" s="52" t="s">
        <v>1618</v>
      </c>
      <c r="AR326" s="45"/>
      <c r="AS326" s="45"/>
      <c r="AT326" s="32" t="s">
        <v>4207</v>
      </c>
      <c r="AU326" s="29" t="s">
        <v>5114</v>
      </c>
      <c r="AV326" s="47">
        <v>44929</v>
      </c>
      <c r="AW326" s="32" t="s">
        <v>4636</v>
      </c>
      <c r="AX326" s="47">
        <v>47818</v>
      </c>
      <c r="AY326" s="32"/>
      <c r="AZ326" s="202">
        <v>7241210775</v>
      </c>
      <c r="BA326" s="99"/>
      <c r="BB326" s="34" t="s">
        <v>2359</v>
      </c>
      <c r="BD326" s="34" t="str">
        <f t="shared" si="28"/>
        <v>tfukalova@uce.edu.ec;</v>
      </c>
    </row>
    <row r="327" spans="1:56" s="105" customFormat="1" ht="33.75" x14ac:dyDescent="0.25">
      <c r="A327" s="29">
        <v>32</v>
      </c>
      <c r="B327" s="1">
        <v>323</v>
      </c>
      <c r="C327" s="56">
        <v>1712205556</v>
      </c>
      <c r="D327" s="1" t="s">
        <v>597</v>
      </c>
      <c r="E327" s="68" t="s">
        <v>596</v>
      </c>
      <c r="F327" s="1" t="s">
        <v>6</v>
      </c>
      <c r="G327" s="1" t="s">
        <v>3577</v>
      </c>
      <c r="H327" s="1" t="s">
        <v>435</v>
      </c>
      <c r="I327" s="1" t="s">
        <v>595</v>
      </c>
      <c r="J327" s="1" t="s">
        <v>399</v>
      </c>
      <c r="K327" s="1"/>
      <c r="L327" s="1" t="s">
        <v>4258</v>
      </c>
      <c r="M327" s="3">
        <v>43207</v>
      </c>
      <c r="N327" s="3">
        <v>44668</v>
      </c>
      <c r="O327" s="1" t="s">
        <v>245</v>
      </c>
      <c r="P327" s="1" t="s">
        <v>52</v>
      </c>
      <c r="Q327" s="1" t="s">
        <v>4217</v>
      </c>
      <c r="R327" s="1" t="s">
        <v>594</v>
      </c>
      <c r="S327" s="1" t="s">
        <v>4613</v>
      </c>
      <c r="T327" s="1" t="s">
        <v>4616</v>
      </c>
      <c r="U327" s="262" t="s">
        <v>2272</v>
      </c>
      <c r="V327" s="4">
        <v>43405</v>
      </c>
      <c r="W327" s="4">
        <v>44895</v>
      </c>
      <c r="X327" s="31">
        <f t="shared" si="27"/>
        <v>49.666666666666664</v>
      </c>
      <c r="Y327" s="4">
        <v>44896</v>
      </c>
      <c r="Z327" s="4">
        <v>45260</v>
      </c>
      <c r="AA327" s="31">
        <f t="shared" si="29"/>
        <v>12.133333333333333</v>
      </c>
      <c r="AB327" s="4">
        <v>45261</v>
      </c>
      <c r="AC327" s="4">
        <v>45501</v>
      </c>
      <c r="AD327" s="31">
        <f t="shared" si="30"/>
        <v>8</v>
      </c>
      <c r="AE327" s="31"/>
      <c r="AF327" s="31"/>
      <c r="AG327" s="31"/>
      <c r="AH327" s="31"/>
      <c r="AI327" s="31"/>
      <c r="AJ327" s="31"/>
      <c r="AK327" s="31"/>
      <c r="AL327" s="31"/>
      <c r="AM327" s="31"/>
      <c r="AN327" s="1" t="s">
        <v>147</v>
      </c>
      <c r="AO327" s="32">
        <v>1</v>
      </c>
      <c r="AP327" s="46" t="s">
        <v>593</v>
      </c>
      <c r="AQ327" s="52" t="s">
        <v>4981</v>
      </c>
      <c r="AR327" s="45"/>
      <c r="AS327" s="45"/>
      <c r="AT327" s="51" t="s">
        <v>4207</v>
      </c>
      <c r="AU327" s="56" t="s">
        <v>5115</v>
      </c>
      <c r="AV327" s="104">
        <v>45377</v>
      </c>
      <c r="AW327" s="51" t="s">
        <v>5116</v>
      </c>
      <c r="AX327" s="104">
        <v>48538</v>
      </c>
      <c r="AY327" s="51"/>
      <c r="AZ327" s="214">
        <v>7241252991</v>
      </c>
      <c r="BA327" s="51"/>
      <c r="BB327" s="34" t="s">
        <v>2359</v>
      </c>
      <c r="BD327" s="34" t="str">
        <f t="shared" si="28"/>
        <v>laguanangaq@uce.edu.ec;</v>
      </c>
    </row>
    <row r="328" spans="1:56" ht="33.75" x14ac:dyDescent="0.25">
      <c r="A328" s="29">
        <v>32</v>
      </c>
      <c r="B328" s="1">
        <v>324</v>
      </c>
      <c r="C328" s="56">
        <v>1709982415</v>
      </c>
      <c r="D328" s="1" t="s">
        <v>1543</v>
      </c>
      <c r="E328" s="1" t="s">
        <v>1542</v>
      </c>
      <c r="F328" s="1" t="s">
        <v>6</v>
      </c>
      <c r="G328" s="1" t="s">
        <v>3565</v>
      </c>
      <c r="H328" s="1" t="s">
        <v>144</v>
      </c>
      <c r="I328" s="1" t="s">
        <v>1541</v>
      </c>
      <c r="J328" s="1" t="s">
        <v>2445</v>
      </c>
      <c r="K328" s="1" t="s">
        <v>175</v>
      </c>
      <c r="L328" s="21" t="s">
        <v>4258</v>
      </c>
      <c r="M328" s="22">
        <v>43207</v>
      </c>
      <c r="N328" s="22">
        <v>44668</v>
      </c>
      <c r="O328" s="1" t="s">
        <v>245</v>
      </c>
      <c r="P328" s="1" t="s">
        <v>52</v>
      </c>
      <c r="Q328" s="1" t="s">
        <v>1540</v>
      </c>
      <c r="R328" s="1" t="s">
        <v>1539</v>
      </c>
      <c r="S328" s="1" t="s">
        <v>4613</v>
      </c>
      <c r="T328" s="1" t="s">
        <v>4616</v>
      </c>
      <c r="U328" s="184" t="s">
        <v>2917</v>
      </c>
      <c r="V328" s="4">
        <v>43374</v>
      </c>
      <c r="W328" s="4">
        <v>44104</v>
      </c>
      <c r="X328" s="31">
        <f t="shared" si="27"/>
        <v>24.333333333333332</v>
      </c>
      <c r="Y328" s="4">
        <v>44105</v>
      </c>
      <c r="Z328" s="4">
        <v>44834</v>
      </c>
      <c r="AA328" s="31">
        <f t="shared" si="29"/>
        <v>24.3</v>
      </c>
      <c r="AB328" s="4">
        <v>44835</v>
      </c>
      <c r="AC328" s="107" t="s">
        <v>4151</v>
      </c>
      <c r="AD328" s="31" t="e">
        <f t="shared" si="30"/>
        <v>#VALUE!</v>
      </c>
      <c r="AE328" s="107">
        <v>45047</v>
      </c>
      <c r="AF328" s="107">
        <v>45138</v>
      </c>
      <c r="AG328" s="31"/>
      <c r="AH328" s="31"/>
      <c r="AI328" s="31"/>
      <c r="AJ328" s="31"/>
      <c r="AK328" s="31"/>
      <c r="AL328" s="31"/>
      <c r="AM328" s="31"/>
      <c r="AN328" s="1" t="s">
        <v>147</v>
      </c>
      <c r="AO328" s="32"/>
      <c r="AP328" s="46" t="s">
        <v>1538</v>
      </c>
      <c r="AQ328" s="52" t="s">
        <v>4449</v>
      </c>
      <c r="AR328" s="1"/>
      <c r="AS328" s="1"/>
      <c r="AT328" s="32" t="s">
        <v>4207</v>
      </c>
      <c r="AU328" s="29" t="s">
        <v>4748</v>
      </c>
      <c r="AV328" s="47">
        <v>45064</v>
      </c>
      <c r="AW328" s="32" t="s">
        <v>4702</v>
      </c>
      <c r="AX328" s="47">
        <v>48079</v>
      </c>
      <c r="AY328" s="32"/>
      <c r="AZ328" s="213">
        <v>7241228487</v>
      </c>
      <c r="BA328" s="32"/>
      <c r="BB328" s="34" t="s">
        <v>2359</v>
      </c>
      <c r="BD328" s="34" t="str">
        <f t="shared" si="28"/>
        <v>lorodriguez@uce.edu.ec;</v>
      </c>
    </row>
    <row r="329" spans="1:56" ht="33.75" x14ac:dyDescent="0.2">
      <c r="A329" s="29">
        <v>32</v>
      </c>
      <c r="B329" s="1">
        <v>325</v>
      </c>
      <c r="C329" s="98">
        <v>1707837389</v>
      </c>
      <c r="D329" s="68" t="s">
        <v>1012</v>
      </c>
      <c r="E329" s="1" t="s">
        <v>1011</v>
      </c>
      <c r="F329" s="1" t="s">
        <v>6</v>
      </c>
      <c r="G329" s="1" t="s">
        <v>3578</v>
      </c>
      <c r="H329" s="1" t="s">
        <v>1010</v>
      </c>
      <c r="I329" s="1" t="s">
        <v>1009</v>
      </c>
      <c r="J329" s="1" t="s">
        <v>70</v>
      </c>
      <c r="K329" s="1" t="s">
        <v>2919</v>
      </c>
      <c r="L329" s="21" t="s">
        <v>4258</v>
      </c>
      <c r="M329" s="22">
        <v>43207</v>
      </c>
      <c r="N329" s="22">
        <v>44668</v>
      </c>
      <c r="O329" s="1" t="s">
        <v>345</v>
      </c>
      <c r="P329" s="1" t="s">
        <v>52</v>
      </c>
      <c r="Q329" s="1" t="s">
        <v>942</v>
      </c>
      <c r="R329" s="1" t="s">
        <v>941</v>
      </c>
      <c r="S329" s="1" t="s">
        <v>4579</v>
      </c>
      <c r="T329" s="1" t="s">
        <v>4580</v>
      </c>
      <c r="U329" s="1" t="s">
        <v>3077</v>
      </c>
      <c r="V329" s="4">
        <v>43363</v>
      </c>
      <c r="W329" s="4">
        <v>44458</v>
      </c>
      <c r="X329" s="31">
        <f t="shared" si="27"/>
        <v>36.5</v>
      </c>
      <c r="Y329" s="31"/>
      <c r="Z329" s="31"/>
      <c r="AA329" s="31">
        <f t="shared" si="29"/>
        <v>0</v>
      </c>
      <c r="AB329" s="31"/>
      <c r="AC329" s="31"/>
      <c r="AD329" s="31">
        <f t="shared" si="30"/>
        <v>0</v>
      </c>
      <c r="AE329" s="31"/>
      <c r="AF329" s="31"/>
      <c r="AG329" s="31"/>
      <c r="AH329" s="31"/>
      <c r="AI329" s="31"/>
      <c r="AJ329" s="31"/>
      <c r="AK329" s="31"/>
      <c r="AL329" s="31"/>
      <c r="AM329" s="31"/>
      <c r="AN329" s="1" t="s">
        <v>147</v>
      </c>
      <c r="AO329" s="32"/>
      <c r="AP329" s="46" t="s">
        <v>1008</v>
      </c>
      <c r="AQ329" s="52" t="s">
        <v>1007</v>
      </c>
      <c r="AR329" s="45" t="s">
        <v>4013</v>
      </c>
      <c r="AS329" s="32">
        <v>1</v>
      </c>
      <c r="AT329" s="32"/>
      <c r="AU329" s="129" t="s">
        <v>4356</v>
      </c>
      <c r="AV329" s="32"/>
      <c r="AW329" s="32"/>
      <c r="AX329" s="32"/>
      <c r="AY329" s="32"/>
      <c r="AZ329" s="204">
        <v>7241206730</v>
      </c>
      <c r="BA329" s="129"/>
      <c r="BB329" s="34" t="s">
        <v>2359</v>
      </c>
      <c r="BD329" s="34" t="str">
        <f t="shared" si="28"/>
        <v>djaguinaga@uce.edu.ec;</v>
      </c>
    </row>
    <row r="330" spans="1:56" ht="45" x14ac:dyDescent="0.25">
      <c r="A330" s="29">
        <v>32</v>
      </c>
      <c r="B330" s="1">
        <v>326</v>
      </c>
      <c r="C330" s="98">
        <v>1708673452</v>
      </c>
      <c r="D330" s="68" t="s">
        <v>953</v>
      </c>
      <c r="E330" s="1" t="s">
        <v>952</v>
      </c>
      <c r="F330" s="1" t="s">
        <v>19</v>
      </c>
      <c r="G330" s="1" t="s">
        <v>3579</v>
      </c>
      <c r="H330" s="1" t="s">
        <v>951</v>
      </c>
      <c r="I330" s="1" t="s">
        <v>950</v>
      </c>
      <c r="J330" s="1" t="s">
        <v>98</v>
      </c>
      <c r="K330" s="1"/>
      <c r="L330" s="1" t="s">
        <v>4258</v>
      </c>
      <c r="M330" s="3">
        <v>43207</v>
      </c>
      <c r="N330" s="3">
        <v>44668</v>
      </c>
      <c r="O330" s="1" t="s">
        <v>345</v>
      </c>
      <c r="P330" s="1" t="s">
        <v>52</v>
      </c>
      <c r="Q330" s="1" t="s">
        <v>4217</v>
      </c>
      <c r="R330" s="1" t="s">
        <v>949</v>
      </c>
      <c r="S330" s="1"/>
      <c r="T330" s="1"/>
      <c r="U330" s="1"/>
      <c r="V330" s="4">
        <v>43374</v>
      </c>
      <c r="W330" s="4">
        <v>44469</v>
      </c>
      <c r="X330" s="31">
        <f t="shared" si="27"/>
        <v>36.5</v>
      </c>
      <c r="Y330" s="31"/>
      <c r="Z330" s="31"/>
      <c r="AA330" s="31">
        <f t="shared" si="29"/>
        <v>0</v>
      </c>
      <c r="AB330" s="31"/>
      <c r="AC330" s="31"/>
      <c r="AD330" s="31">
        <f t="shared" si="30"/>
        <v>0</v>
      </c>
      <c r="AE330" s="31"/>
      <c r="AF330" s="31"/>
      <c r="AG330" s="31"/>
      <c r="AH330" s="31"/>
      <c r="AI330" s="31"/>
      <c r="AJ330" s="31"/>
      <c r="AK330" s="31"/>
      <c r="AL330" s="31"/>
      <c r="AM330" s="31"/>
      <c r="AN330" s="1" t="s">
        <v>147</v>
      </c>
      <c r="AO330" s="32"/>
      <c r="AP330" s="46" t="s">
        <v>948</v>
      </c>
      <c r="AQ330" s="52" t="s">
        <v>947</v>
      </c>
      <c r="AR330" s="45"/>
      <c r="AS330" s="45"/>
      <c r="AT330" s="32"/>
      <c r="AU330" s="56" t="s">
        <v>4920</v>
      </c>
      <c r="AV330" s="32"/>
      <c r="AW330" s="32"/>
      <c r="AX330" s="32"/>
      <c r="AY330" s="32"/>
      <c r="AZ330" s="213"/>
      <c r="BA330" s="32"/>
      <c r="BB330" s="34" t="s">
        <v>2359</v>
      </c>
      <c r="BD330" s="34" t="str">
        <f t="shared" si="28"/>
        <v>megarces@uce.edu.ec;</v>
      </c>
    </row>
    <row r="331" spans="1:56" ht="33.75" x14ac:dyDescent="0.25">
      <c r="A331" s="29">
        <v>32</v>
      </c>
      <c r="B331" s="1">
        <v>327</v>
      </c>
      <c r="C331" s="98">
        <v>1713291720</v>
      </c>
      <c r="D331" s="68" t="s">
        <v>638</v>
      </c>
      <c r="E331" s="1" t="s">
        <v>637</v>
      </c>
      <c r="F331" s="1" t="s">
        <v>19</v>
      </c>
      <c r="G331" s="1" t="s">
        <v>3580</v>
      </c>
      <c r="H331" s="1" t="s">
        <v>636</v>
      </c>
      <c r="I331" s="1" t="s">
        <v>635</v>
      </c>
      <c r="J331" s="1" t="s">
        <v>3150</v>
      </c>
      <c r="K331" s="1" t="s">
        <v>2920</v>
      </c>
      <c r="L331" s="21" t="s">
        <v>4258</v>
      </c>
      <c r="M331" s="22">
        <v>43207</v>
      </c>
      <c r="N331" s="22">
        <v>44668</v>
      </c>
      <c r="O331" s="1" t="s">
        <v>345</v>
      </c>
      <c r="P331" s="1" t="s">
        <v>52</v>
      </c>
      <c r="Q331" s="1" t="s">
        <v>173</v>
      </c>
      <c r="R331" s="1" t="s">
        <v>634</v>
      </c>
      <c r="S331" s="1"/>
      <c r="T331" s="1"/>
      <c r="U331" s="1"/>
      <c r="V331" s="4">
        <v>43344</v>
      </c>
      <c r="W331" s="4">
        <v>44804</v>
      </c>
      <c r="X331" s="31">
        <f t="shared" si="27"/>
        <v>48.666666666666664</v>
      </c>
      <c r="Y331" s="4" t="s">
        <v>3144</v>
      </c>
      <c r="Z331" s="4">
        <v>45291</v>
      </c>
      <c r="AA331" s="31" t="e">
        <f t="shared" si="29"/>
        <v>#VALUE!</v>
      </c>
      <c r="AB331" s="4">
        <v>45292</v>
      </c>
      <c r="AC331" s="4">
        <v>45565</v>
      </c>
      <c r="AD331" s="31">
        <f t="shared" si="30"/>
        <v>9.1</v>
      </c>
      <c r="AE331" s="31"/>
      <c r="AF331" s="31"/>
      <c r="AG331" s="31"/>
      <c r="AH331" s="31"/>
      <c r="AI331" s="31"/>
      <c r="AJ331" s="31"/>
      <c r="AK331" s="31"/>
      <c r="AL331" s="31"/>
      <c r="AM331" s="31"/>
      <c r="AN331" s="1" t="s">
        <v>147</v>
      </c>
      <c r="AO331" s="32"/>
      <c r="AP331" s="46" t="s">
        <v>633</v>
      </c>
      <c r="AQ331" s="52" t="s">
        <v>4663</v>
      </c>
      <c r="AR331" s="45"/>
      <c r="AS331" s="45"/>
      <c r="AT331" s="32"/>
      <c r="AU331" s="32"/>
      <c r="AV331" s="32"/>
      <c r="AW331" s="32"/>
      <c r="AX331" s="32"/>
      <c r="AY331" s="32"/>
      <c r="AZ331" s="213"/>
      <c r="BA331" s="56" t="s">
        <v>5337</v>
      </c>
      <c r="BB331" s="34" t="s">
        <v>2359</v>
      </c>
      <c r="BD331" s="34" t="str">
        <f t="shared" si="28"/>
        <v>xguerron@uce.edu.ec;</v>
      </c>
    </row>
    <row r="332" spans="1:56" ht="33.75" x14ac:dyDescent="0.25">
      <c r="A332" s="29">
        <v>32</v>
      </c>
      <c r="B332" s="1">
        <v>328</v>
      </c>
      <c r="C332" s="98">
        <v>1709793986</v>
      </c>
      <c r="D332" s="68" t="s">
        <v>1025</v>
      </c>
      <c r="E332" s="1" t="s">
        <v>1024</v>
      </c>
      <c r="F332" s="1" t="s">
        <v>19</v>
      </c>
      <c r="G332" s="1" t="s">
        <v>3581</v>
      </c>
      <c r="H332" s="1" t="s">
        <v>1023</v>
      </c>
      <c r="I332" s="1" t="s">
        <v>1022</v>
      </c>
      <c r="J332" s="1" t="s">
        <v>70</v>
      </c>
      <c r="K332" s="1" t="s">
        <v>2919</v>
      </c>
      <c r="L332" s="21" t="s">
        <v>4258</v>
      </c>
      <c r="M332" s="22">
        <v>43207</v>
      </c>
      <c r="N332" s="22">
        <v>44668</v>
      </c>
      <c r="O332" s="1" t="s">
        <v>345</v>
      </c>
      <c r="P332" s="1" t="s">
        <v>52</v>
      </c>
      <c r="Q332" s="1" t="s">
        <v>1021</v>
      </c>
      <c r="R332" s="1" t="s">
        <v>1020</v>
      </c>
      <c r="S332" s="1" t="s">
        <v>4597</v>
      </c>
      <c r="T332" s="1" t="s">
        <v>4598</v>
      </c>
      <c r="U332" s="1" t="s">
        <v>3256</v>
      </c>
      <c r="V332" s="4">
        <v>43344</v>
      </c>
      <c r="W332" s="4">
        <v>44440</v>
      </c>
      <c r="X332" s="31">
        <f t="shared" si="27"/>
        <v>36.533333333333331</v>
      </c>
      <c r="Y332" s="4">
        <v>44441</v>
      </c>
      <c r="Z332" s="4">
        <v>45109</v>
      </c>
      <c r="AA332" s="31">
        <f t="shared" si="29"/>
        <v>22.266666666666666</v>
      </c>
      <c r="AB332" s="31"/>
      <c r="AC332" s="31"/>
      <c r="AD332" s="31">
        <f t="shared" si="30"/>
        <v>0</v>
      </c>
      <c r="AE332" s="31"/>
      <c r="AF332" s="31"/>
      <c r="AG332" s="31"/>
      <c r="AH332" s="31"/>
      <c r="AI332" s="31"/>
      <c r="AJ332" s="31"/>
      <c r="AK332" s="31"/>
      <c r="AL332" s="31"/>
      <c r="AM332" s="31"/>
      <c r="AN332" s="1" t="s">
        <v>147</v>
      </c>
      <c r="AO332" s="32"/>
      <c r="AP332" s="96" t="s">
        <v>1019</v>
      </c>
      <c r="AQ332" s="52" t="s">
        <v>3833</v>
      </c>
      <c r="AR332" s="45"/>
      <c r="AS332" s="45"/>
      <c r="AT332" s="32"/>
      <c r="AU332" s="32"/>
      <c r="AV332" s="32"/>
      <c r="AW332" s="32"/>
      <c r="AX332" s="32"/>
      <c r="AY332" s="32"/>
      <c r="AZ332" s="213"/>
      <c r="BA332" s="32"/>
      <c r="BB332" s="34" t="s">
        <v>2359</v>
      </c>
      <c r="BD332" s="34" t="str">
        <f t="shared" si="28"/>
        <v>alperez@uce.edu.ec;</v>
      </c>
    </row>
    <row r="333" spans="1:56" ht="33.75" x14ac:dyDescent="0.2">
      <c r="A333" s="29">
        <v>33</v>
      </c>
      <c r="B333" s="1">
        <v>329</v>
      </c>
      <c r="C333" s="70" t="s">
        <v>938</v>
      </c>
      <c r="D333" s="68" t="s">
        <v>937</v>
      </c>
      <c r="E333" s="1" t="s">
        <v>936</v>
      </c>
      <c r="F333" s="1" t="s">
        <v>6</v>
      </c>
      <c r="G333" s="1" t="s">
        <v>3582</v>
      </c>
      <c r="H333" s="1" t="s">
        <v>935</v>
      </c>
      <c r="I333" s="1" t="s">
        <v>934</v>
      </c>
      <c r="J333" s="1" t="s">
        <v>377</v>
      </c>
      <c r="K333" s="1" t="s">
        <v>716</v>
      </c>
      <c r="L333" s="21" t="s">
        <v>4258</v>
      </c>
      <c r="M333" s="22">
        <v>43207</v>
      </c>
      <c r="N333" s="22">
        <v>44668</v>
      </c>
      <c r="O333" s="1" t="s">
        <v>345</v>
      </c>
      <c r="P333" s="1" t="s">
        <v>52</v>
      </c>
      <c r="Q333" s="1" t="s">
        <v>933</v>
      </c>
      <c r="R333" s="1" t="s">
        <v>932</v>
      </c>
      <c r="S333" s="1" t="s">
        <v>4613</v>
      </c>
      <c r="T333" s="1" t="s">
        <v>4616</v>
      </c>
      <c r="U333" s="1" t="s">
        <v>2342</v>
      </c>
      <c r="V333" s="4">
        <v>43466</v>
      </c>
      <c r="W333" s="4">
        <v>44469</v>
      </c>
      <c r="X333" s="31">
        <f t="shared" si="27"/>
        <v>33.43333333333333</v>
      </c>
      <c r="Y333" s="4">
        <v>44470</v>
      </c>
      <c r="Z333" s="4">
        <v>44835</v>
      </c>
      <c r="AA333" s="31">
        <f t="shared" si="29"/>
        <v>12.166666666666666</v>
      </c>
      <c r="AB333" s="31"/>
      <c r="AC333" s="31"/>
      <c r="AD333" s="31">
        <f t="shared" si="30"/>
        <v>0</v>
      </c>
      <c r="AE333" s="31"/>
      <c r="AF333" s="31"/>
      <c r="AG333" s="31"/>
      <c r="AH333" s="31"/>
      <c r="AI333" s="31"/>
      <c r="AJ333" s="31"/>
      <c r="AK333" s="31"/>
      <c r="AL333" s="31"/>
      <c r="AM333" s="31"/>
      <c r="AN333" s="1" t="s">
        <v>147</v>
      </c>
      <c r="AO333" s="32"/>
      <c r="AP333" s="96" t="s">
        <v>931</v>
      </c>
      <c r="AQ333" s="52" t="s">
        <v>930</v>
      </c>
      <c r="AR333" s="45"/>
      <c r="AS333" s="45"/>
      <c r="AT333" s="32" t="s">
        <v>4207</v>
      </c>
      <c r="AU333" s="29" t="s">
        <v>3872</v>
      </c>
      <c r="AV333" s="47">
        <v>44552</v>
      </c>
      <c r="AW333" s="32" t="s">
        <v>3873</v>
      </c>
      <c r="AX333" s="47">
        <v>46186</v>
      </c>
      <c r="AY333" s="32"/>
      <c r="AZ333" s="202">
        <v>7241204877</v>
      </c>
      <c r="BA333" s="99"/>
      <c r="BB333" s="34" t="s">
        <v>2359</v>
      </c>
      <c r="BD333" s="34" t="str">
        <f t="shared" si="28"/>
        <v>mavalladares@uce.edu.ec;</v>
      </c>
    </row>
    <row r="334" spans="1:56" ht="33.75" x14ac:dyDescent="0.25">
      <c r="A334" s="29">
        <v>33</v>
      </c>
      <c r="B334" s="1">
        <v>330</v>
      </c>
      <c r="C334" s="98">
        <v>1001992773</v>
      </c>
      <c r="D334" s="68" t="s">
        <v>786</v>
      </c>
      <c r="E334" s="1" t="s">
        <v>2894</v>
      </c>
      <c r="F334" s="1" t="s">
        <v>6</v>
      </c>
      <c r="G334" s="1" t="s">
        <v>3583</v>
      </c>
      <c r="H334" s="1" t="s">
        <v>785</v>
      </c>
      <c r="I334" s="1" t="s">
        <v>267</v>
      </c>
      <c r="J334" s="1" t="s">
        <v>95</v>
      </c>
      <c r="K334" s="1"/>
      <c r="L334" s="21" t="s">
        <v>4258</v>
      </c>
      <c r="M334" s="22">
        <v>43207</v>
      </c>
      <c r="N334" s="22">
        <v>44668</v>
      </c>
      <c r="O334" s="1" t="s">
        <v>345</v>
      </c>
      <c r="P334" s="1" t="s">
        <v>52</v>
      </c>
      <c r="Q334" s="1" t="s">
        <v>4209</v>
      </c>
      <c r="R334" s="1" t="s">
        <v>344</v>
      </c>
      <c r="S334" s="1" t="s">
        <v>4553</v>
      </c>
      <c r="T334" s="1" t="s">
        <v>4554</v>
      </c>
      <c r="U334" s="1" t="s">
        <v>2905</v>
      </c>
      <c r="V334" s="4">
        <v>43539</v>
      </c>
      <c r="W334" s="4">
        <v>44635</v>
      </c>
      <c r="X334" s="31">
        <f t="shared" si="27"/>
        <v>36.533333333333331</v>
      </c>
      <c r="Y334" s="4">
        <v>44636</v>
      </c>
      <c r="Z334" s="4">
        <v>45000</v>
      </c>
      <c r="AA334" s="31">
        <f t="shared" si="29"/>
        <v>12.133333333333333</v>
      </c>
      <c r="AB334" s="31"/>
      <c r="AC334" s="31"/>
      <c r="AD334" s="31">
        <f t="shared" si="30"/>
        <v>0</v>
      </c>
      <c r="AE334" s="31"/>
      <c r="AF334" s="31"/>
      <c r="AG334" s="31"/>
      <c r="AH334" s="31"/>
      <c r="AI334" s="31"/>
      <c r="AJ334" s="31"/>
      <c r="AK334" s="31"/>
      <c r="AL334" s="31"/>
      <c r="AM334" s="31"/>
      <c r="AN334" s="1" t="s">
        <v>147</v>
      </c>
      <c r="AO334" s="32"/>
      <c r="AP334" s="96" t="s">
        <v>784</v>
      </c>
      <c r="AQ334" s="52" t="s">
        <v>783</v>
      </c>
      <c r="AR334" s="45"/>
      <c r="AS334" s="45"/>
      <c r="AT334" s="32" t="s">
        <v>4207</v>
      </c>
      <c r="AU334" s="29" t="s">
        <v>4731</v>
      </c>
      <c r="AV334" s="47">
        <v>45000</v>
      </c>
      <c r="AW334" s="32" t="s">
        <v>4194</v>
      </c>
      <c r="AX334" s="47">
        <v>47192</v>
      </c>
      <c r="AY334" s="32"/>
      <c r="AZ334" s="213"/>
      <c r="BA334" s="32"/>
      <c r="BB334" s="34" t="s">
        <v>2359</v>
      </c>
      <c r="BD334" s="34" t="str">
        <f t="shared" si="28"/>
        <v>mfgarcia@uce.edu.ec;</v>
      </c>
    </row>
    <row r="335" spans="1:56" ht="33.75" x14ac:dyDescent="0.25">
      <c r="A335" s="29">
        <v>33</v>
      </c>
      <c r="B335" s="1">
        <v>331</v>
      </c>
      <c r="C335" s="98">
        <v>1719068692</v>
      </c>
      <c r="D335" s="68" t="s">
        <v>359</v>
      </c>
      <c r="E335" s="1" t="s">
        <v>358</v>
      </c>
      <c r="F335" s="1" t="s">
        <v>6</v>
      </c>
      <c r="G335" s="1" t="s">
        <v>3584</v>
      </c>
      <c r="H335" s="68" t="s">
        <v>357</v>
      </c>
      <c r="I335" s="68" t="s">
        <v>356</v>
      </c>
      <c r="J335" s="1" t="s">
        <v>48</v>
      </c>
      <c r="K335" s="1"/>
      <c r="L335" s="21" t="s">
        <v>4258</v>
      </c>
      <c r="M335" s="22">
        <v>43207</v>
      </c>
      <c r="N335" s="22">
        <v>44668</v>
      </c>
      <c r="O335" s="1" t="s">
        <v>345</v>
      </c>
      <c r="P335" s="1" t="s">
        <v>52</v>
      </c>
      <c r="Q335" s="1" t="s">
        <v>355</v>
      </c>
      <c r="R335" s="1" t="s">
        <v>354</v>
      </c>
      <c r="S335" s="1" t="s">
        <v>4489</v>
      </c>
      <c r="T335" s="1" t="s">
        <v>4490</v>
      </c>
      <c r="U335" s="1" t="s">
        <v>3814</v>
      </c>
      <c r="V335" s="4">
        <v>43709</v>
      </c>
      <c r="W335" s="4">
        <v>45170</v>
      </c>
      <c r="X335" s="31">
        <f t="shared" si="27"/>
        <v>48.7</v>
      </c>
      <c r="Y335" s="4">
        <v>45171</v>
      </c>
      <c r="Z335" s="4">
        <v>45536</v>
      </c>
      <c r="AA335" s="31">
        <f t="shared" si="29"/>
        <v>12.166666666666666</v>
      </c>
      <c r="AB335" s="4">
        <v>45537</v>
      </c>
      <c r="AC335" s="4">
        <v>45901</v>
      </c>
      <c r="AD335" s="31">
        <f t="shared" si="30"/>
        <v>12.133333333333333</v>
      </c>
      <c r="AE335" s="31"/>
      <c r="AF335" s="31"/>
      <c r="AG335" s="31"/>
      <c r="AH335" s="31"/>
      <c r="AI335" s="31"/>
      <c r="AJ335" s="31"/>
      <c r="AK335" s="31"/>
      <c r="AL335" s="31"/>
      <c r="AM335" s="31"/>
      <c r="AN335" s="1" t="s">
        <v>147</v>
      </c>
      <c r="AO335" s="32"/>
      <c r="AP335" s="96" t="s">
        <v>353</v>
      </c>
      <c r="AQ335" s="52" t="s">
        <v>352</v>
      </c>
      <c r="AR335" s="45"/>
      <c r="AS335" s="45"/>
      <c r="AT335" s="32" t="s">
        <v>4207</v>
      </c>
      <c r="AU335" t="s">
        <v>5353</v>
      </c>
      <c r="AV335" s="47">
        <v>45812</v>
      </c>
      <c r="AW335" s="32" t="s">
        <v>5354</v>
      </c>
      <c r="AX335" s="47">
        <v>49008</v>
      </c>
      <c r="AY335" s="32"/>
      <c r="AZ335" s="213"/>
      <c r="BA335" s="32"/>
      <c r="BB335" s="34" t="s">
        <v>2359</v>
      </c>
      <c r="BD335" s="34" t="str">
        <f t="shared" si="28"/>
        <v>pnmalacatus@uce.edu.ec;</v>
      </c>
    </row>
    <row r="336" spans="1:56" ht="33.75" x14ac:dyDescent="0.25">
      <c r="A336" s="29">
        <v>33</v>
      </c>
      <c r="B336" s="1">
        <v>332</v>
      </c>
      <c r="C336" s="98">
        <v>1715980189</v>
      </c>
      <c r="D336" s="68" t="s">
        <v>632</v>
      </c>
      <c r="E336" s="1" t="s">
        <v>631</v>
      </c>
      <c r="F336" s="1" t="s">
        <v>6</v>
      </c>
      <c r="G336" s="1" t="s">
        <v>3585</v>
      </c>
      <c r="H336" s="1" t="s">
        <v>285</v>
      </c>
      <c r="I336" s="1" t="s">
        <v>630</v>
      </c>
      <c r="J336" s="1" t="s">
        <v>55</v>
      </c>
      <c r="K336" s="1"/>
      <c r="L336" s="21" t="s">
        <v>4258</v>
      </c>
      <c r="M336" s="22">
        <v>43207</v>
      </c>
      <c r="N336" s="22">
        <v>44668</v>
      </c>
      <c r="O336" s="1" t="s">
        <v>345</v>
      </c>
      <c r="P336" s="1" t="s">
        <v>52</v>
      </c>
      <c r="Q336" s="1" t="s">
        <v>4136</v>
      </c>
      <c r="R336" s="1" t="s">
        <v>629</v>
      </c>
      <c r="S336" s="1" t="s">
        <v>4503</v>
      </c>
      <c r="T336" s="1" t="s">
        <v>4504</v>
      </c>
      <c r="U336" s="1" t="s">
        <v>3318</v>
      </c>
      <c r="V336" s="4">
        <v>43709</v>
      </c>
      <c r="W336" s="4">
        <v>44804</v>
      </c>
      <c r="X336" s="31">
        <f t="shared" si="27"/>
        <v>36.5</v>
      </c>
      <c r="Y336" s="4">
        <v>44805</v>
      </c>
      <c r="Z336" s="4">
        <v>45169</v>
      </c>
      <c r="AA336" s="31">
        <f t="shared" si="29"/>
        <v>12.133333333333333</v>
      </c>
      <c r="AB336" s="4">
        <v>45170</v>
      </c>
      <c r="AC336" s="4">
        <v>45535</v>
      </c>
      <c r="AD336" s="31">
        <f t="shared" si="30"/>
        <v>12.166666666666666</v>
      </c>
      <c r="AE336" s="4">
        <v>45536</v>
      </c>
      <c r="AF336" s="4">
        <v>45900</v>
      </c>
      <c r="AG336" s="31"/>
      <c r="AH336" s="31"/>
      <c r="AI336" s="31"/>
      <c r="AJ336" s="31"/>
      <c r="AK336" s="31"/>
      <c r="AL336" s="31"/>
      <c r="AM336" s="31"/>
      <c r="AN336" s="1" t="s">
        <v>147</v>
      </c>
      <c r="AO336" s="32"/>
      <c r="AP336" s="96" t="s">
        <v>628</v>
      </c>
      <c r="AQ336" s="52" t="s">
        <v>627</v>
      </c>
      <c r="AR336" s="45"/>
      <c r="AS336" s="45"/>
      <c r="AT336" s="32"/>
      <c r="AU336" s="32"/>
      <c r="AV336" s="32"/>
      <c r="AW336" s="32"/>
      <c r="AX336" s="32"/>
      <c r="AY336" s="32"/>
      <c r="AZ336" s="213"/>
      <c r="BA336" s="32"/>
      <c r="BB336" s="34" t="s">
        <v>2359</v>
      </c>
      <c r="BD336" s="34" t="str">
        <f t="shared" si="28"/>
        <v>rjmerino@uce.edu.ec;</v>
      </c>
    </row>
    <row r="337" spans="1:56" ht="33.75" x14ac:dyDescent="0.25">
      <c r="A337" s="29">
        <v>33</v>
      </c>
      <c r="B337" s="1">
        <v>333</v>
      </c>
      <c r="C337" s="98">
        <v>1713978284</v>
      </c>
      <c r="D337" s="68" t="s">
        <v>946</v>
      </c>
      <c r="E337" s="1" t="s">
        <v>945</v>
      </c>
      <c r="F337" s="1" t="s">
        <v>6</v>
      </c>
      <c r="G337" s="1" t="s">
        <v>3586</v>
      </c>
      <c r="H337" s="1" t="s">
        <v>944</v>
      </c>
      <c r="I337" s="1" t="s">
        <v>529</v>
      </c>
      <c r="J337" s="1" t="s">
        <v>943</v>
      </c>
      <c r="K337" s="1"/>
      <c r="L337" s="21" t="s">
        <v>4258</v>
      </c>
      <c r="M337" s="22">
        <v>43207</v>
      </c>
      <c r="N337" s="22">
        <v>44668</v>
      </c>
      <c r="O337" s="1" t="s">
        <v>345</v>
      </c>
      <c r="P337" s="1" t="s">
        <v>52</v>
      </c>
      <c r="Q337" s="1" t="s">
        <v>942</v>
      </c>
      <c r="R337" s="1" t="s">
        <v>941</v>
      </c>
      <c r="S337" s="1"/>
      <c r="T337" s="1"/>
      <c r="U337" s="1"/>
      <c r="V337" s="4">
        <v>43344</v>
      </c>
      <c r="W337" s="4">
        <v>44469</v>
      </c>
      <c r="X337" s="31">
        <f t="shared" si="27"/>
        <v>37.5</v>
      </c>
      <c r="Y337" s="4">
        <v>44470</v>
      </c>
      <c r="Z337" s="4">
        <v>45015</v>
      </c>
      <c r="AA337" s="31">
        <f t="shared" si="29"/>
        <v>18.166666666666668</v>
      </c>
      <c r="AB337" s="31" t="s">
        <v>3144</v>
      </c>
      <c r="AC337" s="4">
        <v>45626</v>
      </c>
      <c r="AD337" s="31" t="e">
        <f t="shared" si="30"/>
        <v>#VALUE!</v>
      </c>
      <c r="AE337" s="31"/>
      <c r="AF337" s="31"/>
      <c r="AG337" s="31"/>
      <c r="AH337" s="31"/>
      <c r="AI337" s="31"/>
      <c r="AJ337" s="31"/>
      <c r="AK337" s="31"/>
      <c r="AL337" s="31"/>
      <c r="AM337" s="31"/>
      <c r="AN337" s="1" t="s">
        <v>147</v>
      </c>
      <c r="AO337" s="32"/>
      <c r="AP337" s="96" t="s">
        <v>940</v>
      </c>
      <c r="AQ337" s="52" t="s">
        <v>939</v>
      </c>
      <c r="AR337" s="45"/>
      <c r="AS337" s="45"/>
      <c r="AT337" s="32"/>
      <c r="AU337" s="32"/>
      <c r="AV337" s="32"/>
      <c r="AW337" s="32"/>
      <c r="AX337" s="32"/>
      <c r="AY337" s="32"/>
      <c r="AZ337" s="213"/>
      <c r="BA337" s="32"/>
      <c r="BB337" s="34" t="s">
        <v>2359</v>
      </c>
      <c r="BD337" s="34" t="str">
        <f t="shared" si="28"/>
        <v>essanguna@uce.edu.ec;</v>
      </c>
    </row>
    <row r="338" spans="1:56" ht="33.75" x14ac:dyDescent="0.25">
      <c r="A338" s="29">
        <v>33</v>
      </c>
      <c r="B338" s="1">
        <v>334</v>
      </c>
      <c r="C338" s="98">
        <v>1714399100</v>
      </c>
      <c r="D338" s="68" t="s">
        <v>351</v>
      </c>
      <c r="E338" s="1" t="s">
        <v>350</v>
      </c>
      <c r="F338" s="1" t="s">
        <v>6</v>
      </c>
      <c r="G338" s="1" t="s">
        <v>3587</v>
      </c>
      <c r="H338" s="68" t="s">
        <v>349</v>
      </c>
      <c r="I338" s="68" t="s">
        <v>348</v>
      </c>
      <c r="J338" s="1" t="s">
        <v>347</v>
      </c>
      <c r="K338" s="1" t="s">
        <v>346</v>
      </c>
      <c r="L338" s="21" t="s">
        <v>4258</v>
      </c>
      <c r="M338" s="22">
        <v>43207</v>
      </c>
      <c r="N338" s="22">
        <v>44668</v>
      </c>
      <c r="O338" s="1" t="s">
        <v>345</v>
      </c>
      <c r="P338" s="1" t="s">
        <v>52</v>
      </c>
      <c r="Q338" s="1" t="s">
        <v>4209</v>
      </c>
      <c r="R338" s="1" t="s">
        <v>344</v>
      </c>
      <c r="S338" s="1" t="s">
        <v>4502</v>
      </c>
      <c r="T338" s="1" t="s">
        <v>4496</v>
      </c>
      <c r="U338" s="1" t="s">
        <v>4134</v>
      </c>
      <c r="V338" s="4">
        <v>43709</v>
      </c>
      <c r="W338" s="4">
        <v>45170</v>
      </c>
      <c r="X338" s="31">
        <f t="shared" si="27"/>
        <v>48.7</v>
      </c>
      <c r="Y338" s="31"/>
      <c r="Z338" s="31"/>
      <c r="AA338" s="31">
        <f t="shared" si="29"/>
        <v>0</v>
      </c>
      <c r="AB338" s="31"/>
      <c r="AC338" s="31"/>
      <c r="AD338" s="31">
        <f t="shared" si="30"/>
        <v>0</v>
      </c>
      <c r="AE338" s="31"/>
      <c r="AF338" s="31"/>
      <c r="AG338" s="31"/>
      <c r="AH338" s="31"/>
      <c r="AI338" s="31"/>
      <c r="AJ338" s="31"/>
      <c r="AK338" s="31"/>
      <c r="AL338" s="31"/>
      <c r="AM338" s="31"/>
      <c r="AN338" s="1" t="s">
        <v>147</v>
      </c>
      <c r="AO338" s="32"/>
      <c r="AP338" s="96" t="s">
        <v>343</v>
      </c>
      <c r="AQ338" s="52" t="s">
        <v>342</v>
      </c>
      <c r="AR338" s="45"/>
      <c r="AS338" s="45"/>
      <c r="AT338" s="32"/>
      <c r="AU338" s="32"/>
      <c r="AV338" s="32"/>
      <c r="AW338" s="32"/>
      <c r="AX338" s="32"/>
      <c r="AY338" s="32"/>
      <c r="AZ338" s="213"/>
      <c r="BA338" s="32"/>
      <c r="BB338" s="34" t="s">
        <v>2359</v>
      </c>
      <c r="BD338" s="34" t="str">
        <f t="shared" si="28"/>
        <v>lasantacruz@uce.edu.ec;</v>
      </c>
    </row>
    <row r="339" spans="1:56" ht="33.75" x14ac:dyDescent="0.25">
      <c r="A339" s="29">
        <v>33</v>
      </c>
      <c r="B339" s="1">
        <v>335</v>
      </c>
      <c r="C339" s="98">
        <v>1705863049</v>
      </c>
      <c r="D339" s="68" t="s">
        <v>929</v>
      </c>
      <c r="E339" s="1" t="s">
        <v>928</v>
      </c>
      <c r="F339" s="1" t="s">
        <v>19</v>
      </c>
      <c r="G339" s="1" t="s">
        <v>3588</v>
      </c>
      <c r="H339" s="68" t="s">
        <v>927</v>
      </c>
      <c r="I339" s="68" t="s">
        <v>926</v>
      </c>
      <c r="J339" s="1" t="s">
        <v>347</v>
      </c>
      <c r="K339" s="1" t="s">
        <v>1158</v>
      </c>
      <c r="L339" s="21" t="s">
        <v>4258</v>
      </c>
      <c r="M339" s="22">
        <v>43207</v>
      </c>
      <c r="N339" s="22">
        <v>44668</v>
      </c>
      <c r="O339" s="1" t="s">
        <v>345</v>
      </c>
      <c r="P339" s="1" t="s">
        <v>52</v>
      </c>
      <c r="Q339" s="1" t="s">
        <v>4210</v>
      </c>
      <c r="R339" s="1" t="s">
        <v>925</v>
      </c>
      <c r="S339" s="1" t="s">
        <v>4537</v>
      </c>
      <c r="T339" s="1" t="s">
        <v>4538</v>
      </c>
      <c r="U339" s="1" t="s">
        <v>3794</v>
      </c>
      <c r="V339" s="4">
        <v>43739</v>
      </c>
      <c r="W339" s="4">
        <v>44469</v>
      </c>
      <c r="X339" s="31">
        <f t="shared" si="27"/>
        <v>24.333333333333332</v>
      </c>
      <c r="Y339" s="4">
        <v>44470</v>
      </c>
      <c r="Z339" s="4">
        <v>44834</v>
      </c>
      <c r="AA339" s="31">
        <f t="shared" si="29"/>
        <v>12.133333333333333</v>
      </c>
      <c r="AB339" s="4">
        <v>44835</v>
      </c>
      <c r="AC339" s="4">
        <v>45306</v>
      </c>
      <c r="AD339" s="31">
        <f t="shared" si="30"/>
        <v>15.7</v>
      </c>
      <c r="AE339" s="31"/>
      <c r="AF339" s="31"/>
      <c r="AG339" s="31"/>
      <c r="AH339" s="31"/>
      <c r="AI339" s="31"/>
      <c r="AJ339" s="31"/>
      <c r="AK339" s="31"/>
      <c r="AL339" s="31"/>
      <c r="AM339" s="31"/>
      <c r="AN339" s="1" t="s">
        <v>147</v>
      </c>
      <c r="AO339" s="32"/>
      <c r="AP339" s="96" t="s">
        <v>924</v>
      </c>
      <c r="AQ339" s="52" t="s">
        <v>5136</v>
      </c>
      <c r="AR339" s="45"/>
      <c r="AS339" s="45"/>
      <c r="AT339" s="32"/>
      <c r="AU339" s="32"/>
      <c r="AV339" s="32"/>
      <c r="AW339" s="32"/>
      <c r="AX339" s="32"/>
      <c r="AY339" s="32"/>
      <c r="AZ339" s="213"/>
      <c r="BA339" s="32"/>
      <c r="BB339" s="34" t="s">
        <v>2359</v>
      </c>
      <c r="BD339" s="34" t="str">
        <f t="shared" si="28"/>
        <v>imverdesoto@uce.edu.ec;</v>
      </c>
    </row>
    <row r="340" spans="1:56" ht="33.75" x14ac:dyDescent="0.25">
      <c r="A340" s="29">
        <v>33</v>
      </c>
      <c r="B340" s="1">
        <v>336</v>
      </c>
      <c r="C340" s="70" t="s">
        <v>2728</v>
      </c>
      <c r="D340" s="68" t="s">
        <v>2413</v>
      </c>
      <c r="E340" s="1" t="s">
        <v>2414</v>
      </c>
      <c r="F340" s="1" t="s">
        <v>19</v>
      </c>
      <c r="G340" s="1" t="s">
        <v>3589</v>
      </c>
      <c r="H340" s="68" t="s">
        <v>2730</v>
      </c>
      <c r="I340" s="68" t="s">
        <v>2729</v>
      </c>
      <c r="J340" s="1" t="s">
        <v>2415</v>
      </c>
      <c r="K340" s="1" t="s">
        <v>69</v>
      </c>
      <c r="L340" s="21" t="s">
        <v>4258</v>
      </c>
      <c r="M340" s="22">
        <v>43207</v>
      </c>
      <c r="N340" s="22">
        <v>44668</v>
      </c>
      <c r="O340" s="1" t="s">
        <v>345</v>
      </c>
      <c r="P340" s="1" t="s">
        <v>52</v>
      </c>
      <c r="Q340" s="1" t="s">
        <v>2416</v>
      </c>
      <c r="R340" s="1" t="s">
        <v>2417</v>
      </c>
      <c r="S340" s="1" t="s">
        <v>4519</v>
      </c>
      <c r="T340" s="1" t="s">
        <v>4520</v>
      </c>
      <c r="U340" s="1" t="s">
        <v>3766</v>
      </c>
      <c r="V340" s="4">
        <v>43776</v>
      </c>
      <c r="W340" s="4">
        <v>44841</v>
      </c>
      <c r="X340" s="31">
        <f t="shared" si="27"/>
        <v>35.5</v>
      </c>
      <c r="Y340" s="4">
        <v>44842</v>
      </c>
      <c r="Z340" s="4">
        <v>45206</v>
      </c>
      <c r="AA340" s="31">
        <f t="shared" si="29"/>
        <v>12.133333333333333</v>
      </c>
      <c r="AB340" s="4">
        <v>43831</v>
      </c>
      <c r="AC340" s="4">
        <v>45659</v>
      </c>
      <c r="AD340" s="31">
        <f t="shared" si="30"/>
        <v>60.93333333333333</v>
      </c>
      <c r="AE340" s="31"/>
      <c r="AF340" s="31"/>
      <c r="AG340" s="31"/>
      <c r="AH340" s="31"/>
      <c r="AI340" s="31"/>
      <c r="AJ340" s="31"/>
      <c r="AK340" s="31"/>
      <c r="AL340" s="31"/>
      <c r="AM340" s="31"/>
      <c r="AN340" s="1" t="s">
        <v>147</v>
      </c>
      <c r="AO340" s="32"/>
      <c r="AP340" s="96" t="s">
        <v>2418</v>
      </c>
      <c r="AQ340" s="52" t="s">
        <v>5202</v>
      </c>
      <c r="AR340" s="45"/>
      <c r="AS340" s="45"/>
      <c r="AT340" s="32" t="s">
        <v>4207</v>
      </c>
      <c r="AU340" s="201" t="s">
        <v>5205</v>
      </c>
      <c r="AV340" s="47">
        <v>45512</v>
      </c>
      <c r="AW340" s="32" t="s">
        <v>3160</v>
      </c>
      <c r="AX340" s="47">
        <v>48434</v>
      </c>
      <c r="AY340" s="32"/>
      <c r="AZ340" s="213">
        <v>7241246969</v>
      </c>
      <c r="BA340" s="32"/>
      <c r="BB340" s="34" t="s">
        <v>2359</v>
      </c>
      <c r="BD340" s="34" t="str">
        <f t="shared" si="28"/>
        <v>epbenavidess@uce.edu.ec;</v>
      </c>
    </row>
    <row r="341" spans="1:56" ht="33.75" x14ac:dyDescent="0.2">
      <c r="A341" s="29" t="s">
        <v>31</v>
      </c>
      <c r="B341" s="1">
        <v>337</v>
      </c>
      <c r="C341" s="30">
        <v>1710211465</v>
      </c>
      <c r="D341" s="1" t="s">
        <v>1537</v>
      </c>
      <c r="E341" s="1" t="s">
        <v>1536</v>
      </c>
      <c r="F341" s="1" t="s">
        <v>6</v>
      </c>
      <c r="G341" s="1" t="s">
        <v>3407</v>
      </c>
      <c r="H341" s="1" t="s">
        <v>1535</v>
      </c>
      <c r="I341" s="1" t="s">
        <v>1130</v>
      </c>
      <c r="J341" s="1" t="s">
        <v>95</v>
      </c>
      <c r="K341" s="1" t="s">
        <v>346</v>
      </c>
      <c r="L341" s="21" t="s">
        <v>4258</v>
      </c>
      <c r="M341" s="22">
        <v>43207</v>
      </c>
      <c r="N341" s="22">
        <v>44668</v>
      </c>
      <c r="O341" s="1" t="s">
        <v>245</v>
      </c>
      <c r="P341" s="1" t="s">
        <v>52</v>
      </c>
      <c r="Q341" s="1" t="s">
        <v>95</v>
      </c>
      <c r="R341" s="1" t="s">
        <v>1534</v>
      </c>
      <c r="S341" s="1" t="s">
        <v>4613</v>
      </c>
      <c r="T341" s="1" t="s">
        <v>4616</v>
      </c>
      <c r="U341" s="1" t="s">
        <v>2332</v>
      </c>
      <c r="V341" s="4">
        <v>42795</v>
      </c>
      <c r="W341" s="4">
        <v>43738</v>
      </c>
      <c r="X341" s="31">
        <f t="shared" ref="X341:X384" si="31">+((W341-V341)/30)</f>
        <v>31.433333333333334</v>
      </c>
      <c r="Y341" s="4">
        <v>43466</v>
      </c>
      <c r="Z341" s="4">
        <v>44104</v>
      </c>
      <c r="AA341" s="31">
        <f t="shared" ref="AA341:AA348" si="32">+((Z341-Y341)/30)</f>
        <v>21.266666666666666</v>
      </c>
      <c r="AB341" s="31"/>
      <c r="AC341" s="31"/>
      <c r="AD341" s="31">
        <f t="shared" ref="AD341:AD349" si="33">+((AC341-AB341)/30)</f>
        <v>0</v>
      </c>
      <c r="AE341" s="31"/>
      <c r="AF341" s="31"/>
      <c r="AG341" s="31"/>
      <c r="AH341" s="31"/>
      <c r="AI341" s="31"/>
      <c r="AJ341" s="31"/>
      <c r="AK341" s="31"/>
      <c r="AL341" s="31"/>
      <c r="AM341" s="31"/>
      <c r="AN341" s="1" t="s">
        <v>1291</v>
      </c>
      <c r="AO341" s="32"/>
      <c r="AP341" s="96" t="s">
        <v>1533</v>
      </c>
      <c r="AQ341" s="52" t="s">
        <v>1532</v>
      </c>
      <c r="AR341" s="45"/>
      <c r="AS341" s="45"/>
      <c r="AT341" s="32" t="s">
        <v>4207</v>
      </c>
      <c r="AU341" s="129" t="s">
        <v>4793</v>
      </c>
      <c r="AV341" s="47">
        <v>44119</v>
      </c>
      <c r="AW341" s="54" t="s">
        <v>3060</v>
      </c>
      <c r="AX341" s="54"/>
      <c r="AY341" s="54"/>
      <c r="AZ341" s="209">
        <v>7241208815</v>
      </c>
      <c r="BA341" s="164"/>
      <c r="BB341" s="34" t="s">
        <v>2359</v>
      </c>
      <c r="BD341" s="34" t="str">
        <f t="shared" ref="BD341:BD384" si="34">CONCATENATE(AP341,BB341)</f>
        <v>nasantos@uce.edu.ec;</v>
      </c>
    </row>
    <row r="342" spans="1:56" ht="33.75" x14ac:dyDescent="0.2">
      <c r="A342" s="29" t="s">
        <v>1383</v>
      </c>
      <c r="B342" s="1">
        <v>338</v>
      </c>
      <c r="C342" s="30">
        <v>1710803949</v>
      </c>
      <c r="D342" s="1" t="s">
        <v>2062</v>
      </c>
      <c r="E342" s="1" t="s">
        <v>2061</v>
      </c>
      <c r="F342" s="1" t="s">
        <v>6</v>
      </c>
      <c r="G342" s="1" t="s">
        <v>3633</v>
      </c>
      <c r="H342" s="1" t="s">
        <v>1352</v>
      </c>
      <c r="I342" s="1" t="s">
        <v>2060</v>
      </c>
      <c r="J342" s="1" t="s">
        <v>3150</v>
      </c>
      <c r="K342" s="1" t="s">
        <v>233</v>
      </c>
      <c r="L342" s="21" t="s">
        <v>4258</v>
      </c>
      <c r="M342" s="22">
        <v>43207</v>
      </c>
      <c r="N342" s="22">
        <v>44668</v>
      </c>
      <c r="O342" s="1" t="s">
        <v>245</v>
      </c>
      <c r="P342" s="1" t="s">
        <v>52</v>
      </c>
      <c r="Q342" s="1" t="s">
        <v>244</v>
      </c>
      <c r="R342" s="1" t="s">
        <v>5123</v>
      </c>
      <c r="S342" s="1"/>
      <c r="T342" s="1"/>
      <c r="U342" s="185" t="s">
        <v>2263</v>
      </c>
      <c r="V342" s="4">
        <v>42948</v>
      </c>
      <c r="W342" s="4">
        <v>43738</v>
      </c>
      <c r="X342" s="31">
        <f t="shared" si="31"/>
        <v>26.333333333333332</v>
      </c>
      <c r="Y342" s="31"/>
      <c r="Z342" s="31"/>
      <c r="AA342" s="31">
        <f t="shared" si="32"/>
        <v>0</v>
      </c>
      <c r="AB342" s="4">
        <v>43739</v>
      </c>
      <c r="AC342" s="4">
        <v>44469</v>
      </c>
      <c r="AD342" s="31">
        <f t="shared" si="33"/>
        <v>24.333333333333332</v>
      </c>
      <c r="AE342" s="31" t="s">
        <v>3149</v>
      </c>
      <c r="AF342" s="4">
        <v>44650</v>
      </c>
      <c r="AG342" s="31"/>
      <c r="AH342" s="31"/>
      <c r="AI342" s="31"/>
      <c r="AJ342" s="31"/>
      <c r="AK342" s="31"/>
      <c r="AL342" s="31"/>
      <c r="AM342" s="31"/>
      <c r="AN342" s="1" t="s">
        <v>147</v>
      </c>
      <c r="AO342" s="32">
        <v>1</v>
      </c>
      <c r="AP342" s="96" t="s">
        <v>2059</v>
      </c>
      <c r="AQ342" s="52" t="s">
        <v>2403</v>
      </c>
      <c r="AR342" s="1"/>
      <c r="AS342" s="1"/>
      <c r="AT342" s="32" t="s">
        <v>4207</v>
      </c>
      <c r="AU342" s="39" t="s">
        <v>5128</v>
      </c>
      <c r="AV342" s="47">
        <v>44594</v>
      </c>
      <c r="AW342" s="32" t="s">
        <v>3160</v>
      </c>
      <c r="AX342" s="47">
        <v>47515</v>
      </c>
      <c r="AY342" s="32"/>
      <c r="AZ342" s="202">
        <v>7241194482</v>
      </c>
      <c r="BA342" s="99"/>
      <c r="BB342" s="34" t="s">
        <v>2359</v>
      </c>
      <c r="BD342" s="34" t="str">
        <f t="shared" si="34"/>
        <v>jmfuentes@uce.edu.ec;</v>
      </c>
    </row>
    <row r="343" spans="1:56" ht="33.75" x14ac:dyDescent="0.25">
      <c r="A343" s="29" t="s">
        <v>1383</v>
      </c>
      <c r="B343" s="1">
        <v>339</v>
      </c>
      <c r="C343" s="30">
        <v>1713018982</v>
      </c>
      <c r="D343" s="1" t="s">
        <v>1382</v>
      </c>
      <c r="E343" s="1" t="s">
        <v>1381</v>
      </c>
      <c r="F343" s="1" t="s">
        <v>19</v>
      </c>
      <c r="G343" s="45" t="s">
        <v>3412</v>
      </c>
      <c r="H343" s="1" t="s">
        <v>1380</v>
      </c>
      <c r="I343" s="1" t="s">
        <v>1379</v>
      </c>
      <c r="J343" s="1" t="s">
        <v>95</v>
      </c>
      <c r="K343" s="1" t="s">
        <v>1158</v>
      </c>
      <c r="L343" s="21" t="s">
        <v>4258</v>
      </c>
      <c r="M343" s="22">
        <v>43207</v>
      </c>
      <c r="N343" s="22">
        <v>44668</v>
      </c>
      <c r="O343" s="1" t="s">
        <v>245</v>
      </c>
      <c r="P343" s="1" t="s">
        <v>52</v>
      </c>
      <c r="Q343" s="1" t="s">
        <v>4210</v>
      </c>
      <c r="R343" s="1" t="s">
        <v>1378</v>
      </c>
      <c r="S343" s="1" t="s">
        <v>4613</v>
      </c>
      <c r="T343" s="1" t="s">
        <v>4616</v>
      </c>
      <c r="U343" s="185" t="s">
        <v>2276</v>
      </c>
      <c r="V343" s="4">
        <v>42675</v>
      </c>
      <c r="W343" s="4">
        <v>44165</v>
      </c>
      <c r="X343" s="31">
        <f t="shared" si="31"/>
        <v>49.666666666666664</v>
      </c>
      <c r="Y343" s="31"/>
      <c r="Z343" s="31"/>
      <c r="AA343" s="31">
        <f t="shared" si="32"/>
        <v>0</v>
      </c>
      <c r="AB343" s="31"/>
      <c r="AC343" s="31"/>
      <c r="AD343" s="31">
        <f t="shared" si="33"/>
        <v>0</v>
      </c>
      <c r="AE343" s="31"/>
      <c r="AF343" s="31"/>
      <c r="AG343" s="31"/>
      <c r="AH343" s="31"/>
      <c r="AI343" s="31"/>
      <c r="AJ343" s="31"/>
      <c r="AK343" s="31"/>
      <c r="AL343" s="31"/>
      <c r="AM343" s="31"/>
      <c r="AN343" s="1" t="s">
        <v>147</v>
      </c>
      <c r="AO343" s="32"/>
      <c r="AP343" s="96" t="s">
        <v>1377</v>
      </c>
      <c r="AQ343" s="52" t="s">
        <v>1376</v>
      </c>
      <c r="AR343" s="45"/>
      <c r="AS343" s="45"/>
      <c r="AT343" s="32" t="s">
        <v>4207</v>
      </c>
      <c r="AU343" s="45" t="s">
        <v>3269</v>
      </c>
      <c r="AV343" s="47">
        <v>44130</v>
      </c>
      <c r="AW343" s="32" t="s">
        <v>3270</v>
      </c>
      <c r="AX343" s="47">
        <v>46423</v>
      </c>
      <c r="AY343" s="32"/>
      <c r="AZ343" s="203">
        <v>7241174564</v>
      </c>
      <c r="BA343" s="148"/>
      <c r="BB343" s="34" t="s">
        <v>2359</v>
      </c>
      <c r="BD343" s="34" t="str">
        <f t="shared" si="34"/>
        <v>cejijon@uce.edu.ec;</v>
      </c>
    </row>
    <row r="344" spans="1:56" ht="33.75" x14ac:dyDescent="0.2">
      <c r="A344" s="29" t="s">
        <v>1383</v>
      </c>
      <c r="B344" s="1">
        <v>340</v>
      </c>
      <c r="C344" s="30">
        <v>1706896535</v>
      </c>
      <c r="D344" s="1" t="s">
        <v>2037</v>
      </c>
      <c r="E344" s="1" t="s">
        <v>2036</v>
      </c>
      <c r="F344" s="1" t="s">
        <v>19</v>
      </c>
      <c r="G344" s="1" t="s">
        <v>3634</v>
      </c>
      <c r="H344" s="1" t="s">
        <v>2035</v>
      </c>
      <c r="I344" s="1" t="s">
        <v>2034</v>
      </c>
      <c r="J344" s="1" t="s">
        <v>95</v>
      </c>
      <c r="K344" s="1" t="s">
        <v>1158</v>
      </c>
      <c r="L344" s="21" t="s">
        <v>4258</v>
      </c>
      <c r="M344" s="22">
        <v>43207</v>
      </c>
      <c r="N344" s="22">
        <v>44668</v>
      </c>
      <c r="O344" s="1" t="s">
        <v>245</v>
      </c>
      <c r="P344" s="1" t="s">
        <v>52</v>
      </c>
      <c r="Q344" s="1" t="s">
        <v>4210</v>
      </c>
      <c r="R344" s="1" t="s">
        <v>4012</v>
      </c>
      <c r="S344" s="1" t="s">
        <v>4613</v>
      </c>
      <c r="T344" s="1" t="s">
        <v>4616</v>
      </c>
      <c r="U344" s="185" t="s">
        <v>2284</v>
      </c>
      <c r="V344" s="4">
        <v>42983</v>
      </c>
      <c r="W344" s="4">
        <v>43738</v>
      </c>
      <c r="X344" s="31">
        <f t="shared" si="31"/>
        <v>25.166666666666668</v>
      </c>
      <c r="Y344" s="4">
        <v>43739</v>
      </c>
      <c r="Z344" s="4">
        <v>44165</v>
      </c>
      <c r="AA344" s="31">
        <f t="shared" si="32"/>
        <v>14.2</v>
      </c>
      <c r="AB344" s="4">
        <v>44318</v>
      </c>
      <c r="AC344" s="4">
        <v>44559</v>
      </c>
      <c r="AD344" s="31">
        <f t="shared" si="33"/>
        <v>8.0333333333333332</v>
      </c>
      <c r="AE344" s="31"/>
      <c r="AF344" s="31"/>
      <c r="AG344" s="31"/>
      <c r="AH344" s="31"/>
      <c r="AI344" s="31"/>
      <c r="AJ344" s="31"/>
      <c r="AK344" s="31"/>
      <c r="AL344" s="31"/>
      <c r="AM344" s="31"/>
      <c r="AN344" s="1" t="s">
        <v>147</v>
      </c>
      <c r="AO344" s="32"/>
      <c r="AP344" s="96" t="s">
        <v>2033</v>
      </c>
      <c r="AQ344" s="52" t="s">
        <v>2371</v>
      </c>
      <c r="AR344" s="1"/>
      <c r="AS344" s="1"/>
      <c r="AT344" s="32" t="s">
        <v>4207</v>
      </c>
      <c r="AU344" s="29" t="s">
        <v>4011</v>
      </c>
      <c r="AV344" s="112">
        <v>44560</v>
      </c>
      <c r="AW344" s="54" t="s">
        <v>4010</v>
      </c>
      <c r="AX344" s="54"/>
      <c r="AY344" s="54"/>
      <c r="AZ344" s="202">
        <v>7241210421</v>
      </c>
      <c r="BA344" s="99"/>
      <c r="BB344" s="34" t="s">
        <v>2359</v>
      </c>
      <c r="BD344" s="34" t="str">
        <f t="shared" si="34"/>
        <v>gmloayza@uce.edu.ec;</v>
      </c>
    </row>
    <row r="345" spans="1:56" ht="33.75" x14ac:dyDescent="0.25">
      <c r="A345" s="29" t="s">
        <v>75</v>
      </c>
      <c r="B345" s="1">
        <v>341</v>
      </c>
      <c r="C345" s="30">
        <v>1716457013</v>
      </c>
      <c r="D345" s="1" t="s">
        <v>1993</v>
      </c>
      <c r="E345" s="1" t="s">
        <v>1992</v>
      </c>
      <c r="F345" s="1" t="s">
        <v>6</v>
      </c>
      <c r="G345" s="45" t="s">
        <v>3640</v>
      </c>
      <c r="H345" s="1" t="s">
        <v>285</v>
      </c>
      <c r="I345" s="1" t="s">
        <v>324</v>
      </c>
      <c r="J345" s="1" t="s">
        <v>55</v>
      </c>
      <c r="K345" s="1" t="s">
        <v>234</v>
      </c>
      <c r="L345" s="21" t="s">
        <v>4258</v>
      </c>
      <c r="M345" s="22">
        <v>43207</v>
      </c>
      <c r="N345" s="22">
        <v>44668</v>
      </c>
      <c r="O345" s="1" t="s">
        <v>245</v>
      </c>
      <c r="P345" s="1" t="s">
        <v>52</v>
      </c>
      <c r="Q345" s="1" t="s">
        <v>4136</v>
      </c>
      <c r="R345" s="1" t="s">
        <v>1988</v>
      </c>
      <c r="S345" s="1" t="s">
        <v>4613</v>
      </c>
      <c r="T345" s="1" t="s">
        <v>4616</v>
      </c>
      <c r="U345" s="185" t="s">
        <v>2226</v>
      </c>
      <c r="V345" s="4">
        <v>42644</v>
      </c>
      <c r="W345" s="4">
        <v>43774</v>
      </c>
      <c r="X345" s="31">
        <f t="shared" si="31"/>
        <v>37.666666666666664</v>
      </c>
      <c r="Y345" s="4">
        <v>43282</v>
      </c>
      <c r="Z345" s="4">
        <v>43769</v>
      </c>
      <c r="AA345" s="31">
        <f t="shared" si="32"/>
        <v>16.233333333333334</v>
      </c>
      <c r="AB345" s="4">
        <v>43770</v>
      </c>
      <c r="AC345" s="4">
        <v>44592</v>
      </c>
      <c r="AD345" s="31">
        <f t="shared" si="33"/>
        <v>27.4</v>
      </c>
      <c r="AE345" s="4">
        <v>44593</v>
      </c>
      <c r="AF345" s="4">
        <v>44957</v>
      </c>
      <c r="AG345" s="31"/>
      <c r="AH345" s="4">
        <v>44958</v>
      </c>
      <c r="AI345" s="4">
        <v>45283</v>
      </c>
      <c r="AJ345" s="31"/>
      <c r="AK345" s="4">
        <v>45284</v>
      </c>
      <c r="AL345" s="4">
        <v>45503</v>
      </c>
      <c r="AM345" s="31"/>
      <c r="AN345" s="1" t="s">
        <v>147</v>
      </c>
      <c r="AO345" s="32"/>
      <c r="AP345" s="96" t="s">
        <v>1991</v>
      </c>
      <c r="AQ345" s="52" t="s">
        <v>1990</v>
      </c>
      <c r="AR345" s="1"/>
      <c r="AS345" s="45"/>
      <c r="AT345" s="32" t="s">
        <v>4207</v>
      </c>
      <c r="AU345" s="29" t="s">
        <v>5173</v>
      </c>
      <c r="AV345" s="47">
        <v>45462</v>
      </c>
      <c r="AW345" s="32" t="s">
        <v>5174</v>
      </c>
      <c r="AX345" s="47">
        <v>48889</v>
      </c>
      <c r="AY345" s="32"/>
      <c r="AZ345" s="213">
        <v>7241241697</v>
      </c>
      <c r="BA345" s="32"/>
      <c r="BB345" s="34" t="s">
        <v>2359</v>
      </c>
      <c r="BD345" s="34" t="str">
        <f t="shared" si="34"/>
        <v>xbonilla@uce.edu.ec;</v>
      </c>
    </row>
    <row r="346" spans="1:56" ht="33.75" x14ac:dyDescent="0.25">
      <c r="A346" s="29" t="s">
        <v>75</v>
      </c>
      <c r="B346" s="1">
        <v>342</v>
      </c>
      <c r="C346" s="30">
        <v>1600287641</v>
      </c>
      <c r="D346" s="1" t="s">
        <v>1531</v>
      </c>
      <c r="E346" s="1" t="s">
        <v>1530</v>
      </c>
      <c r="F346" s="1" t="s">
        <v>19</v>
      </c>
      <c r="G346" s="1" t="s">
        <v>3644</v>
      </c>
      <c r="H346" s="1" t="s">
        <v>278</v>
      </c>
      <c r="I346" s="1" t="s">
        <v>1529</v>
      </c>
      <c r="J346" s="1" t="s">
        <v>3150</v>
      </c>
      <c r="K346" s="1" t="s">
        <v>190</v>
      </c>
      <c r="L346" s="21" t="s">
        <v>4258</v>
      </c>
      <c r="M346" s="22">
        <v>43207</v>
      </c>
      <c r="N346" s="22">
        <v>44668</v>
      </c>
      <c r="O346" s="1" t="s">
        <v>245</v>
      </c>
      <c r="P346" s="1" t="s">
        <v>52</v>
      </c>
      <c r="Q346" s="1" t="s">
        <v>1528</v>
      </c>
      <c r="R346" s="1" t="s">
        <v>1527</v>
      </c>
      <c r="S346" s="1" t="s">
        <v>4613</v>
      </c>
      <c r="T346" s="1" t="s">
        <v>4616</v>
      </c>
      <c r="U346" s="185" t="s">
        <v>2343</v>
      </c>
      <c r="V346" s="4">
        <v>43101</v>
      </c>
      <c r="W346" s="4">
        <v>44074</v>
      </c>
      <c r="X346" s="31">
        <f t="shared" si="31"/>
        <v>32.43333333333333</v>
      </c>
      <c r="Y346" s="4">
        <v>43282</v>
      </c>
      <c r="Z346" s="4">
        <v>44104</v>
      </c>
      <c r="AA346" s="31">
        <f t="shared" si="32"/>
        <v>27.4</v>
      </c>
      <c r="AB346" s="4">
        <v>44075</v>
      </c>
      <c r="AC346" s="4">
        <v>44440</v>
      </c>
      <c r="AD346" s="31">
        <f t="shared" si="33"/>
        <v>12.166666666666666</v>
      </c>
      <c r="AE346" s="4">
        <v>44501</v>
      </c>
      <c r="AF346" s="4">
        <v>45247</v>
      </c>
      <c r="AG346" s="31"/>
      <c r="AH346" s="31"/>
      <c r="AI346" s="31"/>
      <c r="AJ346" s="31"/>
      <c r="AK346" s="31"/>
      <c r="AL346" s="31"/>
      <c r="AM346" s="31"/>
      <c r="AN346" s="1" t="s">
        <v>147</v>
      </c>
      <c r="AO346" s="51"/>
      <c r="AP346" s="1" t="s">
        <v>1526</v>
      </c>
      <c r="AQ346" s="52" t="s">
        <v>1525</v>
      </c>
      <c r="AR346" s="45"/>
      <c r="AS346" s="45"/>
      <c r="AT346" s="32" t="s">
        <v>4305</v>
      </c>
      <c r="AU346" s="29" t="s">
        <v>4790</v>
      </c>
      <c r="AV346" s="47">
        <v>45118</v>
      </c>
      <c r="AW346" s="32" t="s">
        <v>4791</v>
      </c>
      <c r="AX346" s="47">
        <v>48536</v>
      </c>
      <c r="AY346" s="32"/>
      <c r="AZ346" s="213">
        <v>7241221309</v>
      </c>
      <c r="BA346" s="32"/>
      <c r="BB346" s="34" t="s">
        <v>2359</v>
      </c>
      <c r="BD346" s="34" t="str">
        <f t="shared" si="34"/>
        <v>lviera@uce.edu.ec;</v>
      </c>
    </row>
    <row r="347" spans="1:56" ht="33.75" x14ac:dyDescent="0.25">
      <c r="A347" s="29" t="s">
        <v>75</v>
      </c>
      <c r="B347" s="1">
        <v>343</v>
      </c>
      <c r="C347" s="56">
        <v>1710590900</v>
      </c>
      <c r="D347" s="1" t="s">
        <v>1989</v>
      </c>
      <c r="E347" s="1" t="s">
        <v>114</v>
      </c>
      <c r="F347" s="1" t="s">
        <v>6</v>
      </c>
      <c r="G347" s="45" t="s">
        <v>3645</v>
      </c>
      <c r="H347" s="1" t="s">
        <v>285</v>
      </c>
      <c r="I347" s="1" t="s">
        <v>324</v>
      </c>
      <c r="J347" s="1" t="s">
        <v>55</v>
      </c>
      <c r="K347" s="1" t="s">
        <v>234</v>
      </c>
      <c r="L347" s="21" t="s">
        <v>4258</v>
      </c>
      <c r="M347" s="22">
        <v>43207</v>
      </c>
      <c r="N347" s="22">
        <v>44668</v>
      </c>
      <c r="O347" s="1" t="s">
        <v>245</v>
      </c>
      <c r="P347" s="1" t="s">
        <v>52</v>
      </c>
      <c r="Q347" s="1" t="s">
        <v>4136</v>
      </c>
      <c r="R347" s="1" t="s">
        <v>1988</v>
      </c>
      <c r="S347" s="1" t="s">
        <v>4613</v>
      </c>
      <c r="T347" s="1" t="s">
        <v>4616</v>
      </c>
      <c r="U347" s="184" t="s">
        <v>2345</v>
      </c>
      <c r="V347" s="4">
        <v>42644</v>
      </c>
      <c r="W347" s="4">
        <v>43774</v>
      </c>
      <c r="X347" s="31">
        <f t="shared" si="31"/>
        <v>37.666666666666664</v>
      </c>
      <c r="Y347" s="4">
        <v>43282</v>
      </c>
      <c r="Z347" s="4">
        <v>43769</v>
      </c>
      <c r="AA347" s="31">
        <f t="shared" si="32"/>
        <v>16.233333333333334</v>
      </c>
      <c r="AB347" s="4">
        <v>43770</v>
      </c>
      <c r="AC347" s="4">
        <v>44592</v>
      </c>
      <c r="AD347" s="31">
        <f t="shared" si="33"/>
        <v>27.4</v>
      </c>
      <c r="AE347" s="4">
        <v>44593</v>
      </c>
      <c r="AF347" s="4">
        <v>44957</v>
      </c>
      <c r="AG347" s="31"/>
      <c r="AH347" s="4">
        <v>44958</v>
      </c>
      <c r="AI347" s="4">
        <v>45657</v>
      </c>
      <c r="AJ347" s="31"/>
      <c r="AK347" s="4">
        <v>45658</v>
      </c>
      <c r="AL347" s="4">
        <v>45869</v>
      </c>
      <c r="AM347" s="31"/>
      <c r="AN347" s="1" t="s">
        <v>147</v>
      </c>
      <c r="AO347" s="32"/>
      <c r="AP347" s="96" t="s">
        <v>1987</v>
      </c>
      <c r="AQ347" s="52" t="s">
        <v>2731</v>
      </c>
      <c r="AR347" s="1"/>
      <c r="AS347" s="45"/>
      <c r="AT347" s="32"/>
      <c r="AU347" s="32"/>
      <c r="AV347" s="32"/>
      <c r="AW347" s="32"/>
      <c r="AX347" s="32"/>
      <c r="AY347" s="32"/>
      <c r="AZ347" s="213"/>
      <c r="BA347" s="32"/>
      <c r="BB347" s="34" t="s">
        <v>2359</v>
      </c>
      <c r="BD347" s="34" t="str">
        <f t="shared" si="34"/>
        <v>jcvillagomez@uce.edu.ec;</v>
      </c>
    </row>
    <row r="348" spans="1:56" ht="33.75" x14ac:dyDescent="0.2">
      <c r="A348" s="56">
        <v>38</v>
      </c>
      <c r="B348" s="1">
        <v>344</v>
      </c>
      <c r="C348" s="30">
        <v>1002015210</v>
      </c>
      <c r="D348" s="56" t="s">
        <v>3165</v>
      </c>
      <c r="E348" s="56" t="s">
        <v>3166</v>
      </c>
      <c r="F348" s="1" t="s">
        <v>6</v>
      </c>
      <c r="G348" s="1"/>
      <c r="H348" s="1" t="s">
        <v>3171</v>
      </c>
      <c r="I348" s="1" t="s">
        <v>267</v>
      </c>
      <c r="J348" s="1" t="s">
        <v>347</v>
      </c>
      <c r="K348" s="1"/>
      <c r="L348" s="21" t="s">
        <v>4258</v>
      </c>
      <c r="M348" s="22">
        <v>43207</v>
      </c>
      <c r="N348" s="22">
        <v>44668</v>
      </c>
      <c r="O348" s="1" t="s">
        <v>345</v>
      </c>
      <c r="P348" s="1" t="s">
        <v>1604</v>
      </c>
      <c r="Q348" s="1" t="s">
        <v>4210</v>
      </c>
      <c r="R348" s="1" t="s">
        <v>3167</v>
      </c>
      <c r="S348" s="1" t="s">
        <v>4500</v>
      </c>
      <c r="T348" s="1" t="s">
        <v>4501</v>
      </c>
      <c r="U348" s="1" t="s">
        <v>3168</v>
      </c>
      <c r="V348" s="4">
        <v>43800</v>
      </c>
      <c r="W348" s="4">
        <v>44976</v>
      </c>
      <c r="X348" s="31">
        <f t="shared" si="31"/>
        <v>39.200000000000003</v>
      </c>
      <c r="Y348" s="4">
        <v>44977</v>
      </c>
      <c r="Z348" s="4">
        <v>45341</v>
      </c>
      <c r="AA348" s="31">
        <f t="shared" si="32"/>
        <v>12.133333333333333</v>
      </c>
      <c r="AB348" s="3">
        <v>45342</v>
      </c>
      <c r="AC348" s="3">
        <v>45707</v>
      </c>
      <c r="AD348" s="31">
        <f t="shared" si="33"/>
        <v>12.166666666666666</v>
      </c>
      <c r="AE348" s="31"/>
      <c r="AF348" s="31"/>
      <c r="AG348" s="31"/>
      <c r="AH348" s="31"/>
      <c r="AI348" s="31"/>
      <c r="AJ348" s="31"/>
      <c r="AK348" s="31"/>
      <c r="AL348" s="31"/>
      <c r="AM348" s="31"/>
      <c r="AN348" s="1" t="s">
        <v>147</v>
      </c>
      <c r="AO348" s="32">
        <v>1</v>
      </c>
      <c r="AP348" s="144" t="s">
        <v>3169</v>
      </c>
      <c r="AQ348" s="52" t="s">
        <v>3170</v>
      </c>
      <c r="AR348" s="45"/>
      <c r="AS348" s="45"/>
      <c r="AT348" s="32"/>
      <c r="AU348" s="32"/>
      <c r="AV348" s="32"/>
      <c r="AW348" s="32"/>
      <c r="AX348" s="32"/>
      <c r="AY348" s="32"/>
      <c r="AZ348" s="213"/>
      <c r="BA348" s="32"/>
      <c r="BB348" s="34" t="s">
        <v>2359</v>
      </c>
      <c r="BD348" s="34" t="str">
        <f t="shared" si="34"/>
        <v>cepozo@uce.edu.ec;</v>
      </c>
    </row>
    <row r="349" spans="1:56" ht="27" customHeight="1" x14ac:dyDescent="0.2">
      <c r="A349" s="56">
        <v>38</v>
      </c>
      <c r="B349" s="1">
        <v>345</v>
      </c>
      <c r="C349" s="56">
        <v>1711890556</v>
      </c>
      <c r="D349" s="1" t="s">
        <v>4048</v>
      </c>
      <c r="E349" s="1" t="s">
        <v>4049</v>
      </c>
      <c r="F349" s="1" t="s">
        <v>6</v>
      </c>
      <c r="G349" s="1"/>
      <c r="H349" s="1" t="s">
        <v>4053</v>
      </c>
      <c r="I349" s="1" t="s">
        <v>4054</v>
      </c>
      <c r="J349" s="1" t="s">
        <v>95</v>
      </c>
      <c r="K349" s="1" t="s">
        <v>346</v>
      </c>
      <c r="L349" s="21" t="s">
        <v>4258</v>
      </c>
      <c r="M349" s="22">
        <v>43207</v>
      </c>
      <c r="N349" s="22">
        <v>44668</v>
      </c>
      <c r="O349" s="1" t="s">
        <v>345</v>
      </c>
      <c r="P349" s="1" t="s">
        <v>1604</v>
      </c>
      <c r="Q349" s="1" t="s">
        <v>4209</v>
      </c>
      <c r="R349" s="1" t="s">
        <v>4050</v>
      </c>
      <c r="S349" s="1" t="s">
        <v>4483</v>
      </c>
      <c r="T349" s="1" t="s">
        <v>4484</v>
      </c>
      <c r="U349" s="45" t="s">
        <v>4084</v>
      </c>
      <c r="V349" s="4">
        <v>44669</v>
      </c>
      <c r="W349" s="4">
        <v>45204</v>
      </c>
      <c r="X349" s="31">
        <f t="shared" si="31"/>
        <v>17.833333333333332</v>
      </c>
      <c r="Y349" s="3">
        <v>45205</v>
      </c>
      <c r="Z349" s="3">
        <v>45662</v>
      </c>
      <c r="AA349" s="31">
        <f t="shared" ref="AA349:AA353" si="35">+((Z349-Y349)/30)</f>
        <v>15.233333333333333</v>
      </c>
      <c r="AB349" s="3">
        <v>45663</v>
      </c>
      <c r="AC349" s="3">
        <v>46027</v>
      </c>
      <c r="AD349" s="31">
        <f t="shared" si="33"/>
        <v>12.133333333333333</v>
      </c>
      <c r="AE349" s="1"/>
      <c r="AF349" s="1"/>
      <c r="AG349" s="1"/>
      <c r="AH349" s="1"/>
      <c r="AI349" s="1"/>
      <c r="AJ349" s="1"/>
      <c r="AK349" s="1"/>
      <c r="AL349" s="1"/>
      <c r="AM349" s="1"/>
      <c r="AN349" s="1" t="s">
        <v>147</v>
      </c>
      <c r="AO349" s="32"/>
      <c r="AP349" s="1" t="s">
        <v>4051</v>
      </c>
      <c r="AQ349" s="39" t="s">
        <v>4052</v>
      </c>
      <c r="AR349" s="45"/>
      <c r="AS349" s="45"/>
      <c r="AT349" s="32"/>
      <c r="AU349" s="45"/>
      <c r="AV349" s="32"/>
      <c r="AW349" s="32"/>
      <c r="AX349" s="32"/>
      <c r="AY349" s="32"/>
      <c r="AZ349" s="213"/>
      <c r="BA349" s="32"/>
      <c r="BB349" s="34" t="s">
        <v>2359</v>
      </c>
      <c r="BD349" s="34" t="str">
        <f t="shared" si="34"/>
        <v>xeleon@uce.edu.ec;</v>
      </c>
    </row>
    <row r="350" spans="1:56" ht="27" customHeight="1" x14ac:dyDescent="0.2">
      <c r="A350" s="56" t="s">
        <v>3051</v>
      </c>
      <c r="B350" s="1">
        <v>346</v>
      </c>
      <c r="C350" s="56">
        <v>1714412952</v>
      </c>
      <c r="D350" s="1" t="s">
        <v>5147</v>
      </c>
      <c r="E350" s="1" t="s">
        <v>5148</v>
      </c>
      <c r="F350" s="1" t="s">
        <v>19</v>
      </c>
      <c r="G350" s="1"/>
      <c r="H350" s="1" t="s">
        <v>2885</v>
      </c>
      <c r="I350" s="1" t="s">
        <v>5152</v>
      </c>
      <c r="J350" s="1" t="s">
        <v>2842</v>
      </c>
      <c r="K350" s="1"/>
      <c r="L350" s="1"/>
      <c r="M350" s="3"/>
      <c r="N350" s="3"/>
      <c r="O350" s="1" t="s">
        <v>345</v>
      </c>
      <c r="P350" s="1" t="s">
        <v>1604</v>
      </c>
      <c r="Q350" s="1" t="s">
        <v>942</v>
      </c>
      <c r="R350" s="1" t="s">
        <v>5149</v>
      </c>
      <c r="S350" s="1"/>
      <c r="T350" s="1"/>
      <c r="U350" s="45"/>
      <c r="V350" s="4">
        <v>45383</v>
      </c>
      <c r="W350" s="4">
        <v>46842</v>
      </c>
      <c r="X350" s="31">
        <f t="shared" si="31"/>
        <v>48.633333333333333</v>
      </c>
      <c r="Y350" s="3"/>
      <c r="Z350" s="3"/>
      <c r="AA350" s="31"/>
      <c r="AB350" s="1"/>
      <c r="AC350" s="1"/>
      <c r="AD350" s="1"/>
      <c r="AE350" s="1"/>
      <c r="AF350" s="1"/>
      <c r="AG350" s="1"/>
      <c r="AH350" s="1"/>
      <c r="AI350" s="1"/>
      <c r="AJ350" s="1"/>
      <c r="AK350" s="1"/>
      <c r="AL350" s="1"/>
      <c r="AM350" s="1"/>
      <c r="AN350" s="1" t="s">
        <v>147</v>
      </c>
      <c r="AO350" s="32"/>
      <c r="AP350" s="1" t="s">
        <v>5150</v>
      </c>
      <c r="AQ350" s="39" t="s">
        <v>5151</v>
      </c>
      <c r="AR350" s="45"/>
      <c r="AS350" s="45"/>
      <c r="AT350" s="32"/>
      <c r="AU350" s="45"/>
      <c r="AV350" s="32"/>
      <c r="AW350" s="32"/>
      <c r="AX350" s="32"/>
      <c r="AY350" s="32"/>
      <c r="AZ350" s="213"/>
      <c r="BA350" s="32"/>
      <c r="BB350" s="34" t="s">
        <v>2359</v>
      </c>
      <c r="BD350" s="34" t="str">
        <f t="shared" si="34"/>
        <v>maflores@uce.edu.ec;</v>
      </c>
    </row>
    <row r="351" spans="1:56" ht="27" customHeight="1" x14ac:dyDescent="0.2">
      <c r="A351" s="56" t="s">
        <v>3051</v>
      </c>
      <c r="B351" s="1">
        <v>347</v>
      </c>
      <c r="C351" s="56">
        <v>1305104455</v>
      </c>
      <c r="D351" s="1" t="s">
        <v>5158</v>
      </c>
      <c r="E351" s="1" t="s">
        <v>5157</v>
      </c>
      <c r="F351" s="1" t="s">
        <v>6</v>
      </c>
      <c r="G351" s="1"/>
      <c r="H351" s="1" t="s">
        <v>5159</v>
      </c>
      <c r="I351" s="1" t="s">
        <v>5160</v>
      </c>
      <c r="J351" s="1" t="s">
        <v>48</v>
      </c>
      <c r="K351" s="1"/>
      <c r="L351" s="1"/>
      <c r="M351" s="3"/>
      <c r="N351" s="3"/>
      <c r="O351" s="1" t="s">
        <v>345</v>
      </c>
      <c r="P351" s="1" t="s">
        <v>1604</v>
      </c>
      <c r="Q351" s="1" t="s">
        <v>5161</v>
      </c>
      <c r="R351" s="1" t="s">
        <v>5162</v>
      </c>
      <c r="S351" s="1" t="s">
        <v>5197</v>
      </c>
      <c r="T351" s="1" t="s">
        <v>5198</v>
      </c>
      <c r="U351" s="1" t="s">
        <v>5191</v>
      </c>
      <c r="V351" s="4">
        <v>45352</v>
      </c>
      <c r="W351" s="4">
        <v>46298</v>
      </c>
      <c r="X351" s="31">
        <f t="shared" si="31"/>
        <v>31.533333333333335</v>
      </c>
      <c r="Y351" s="3"/>
      <c r="Z351" s="3"/>
      <c r="AA351" s="31"/>
      <c r="AB351" s="1"/>
      <c r="AC351" s="1"/>
      <c r="AD351" s="1"/>
      <c r="AE351" s="1"/>
      <c r="AF351" s="1"/>
      <c r="AG351" s="1"/>
      <c r="AH351" s="1"/>
      <c r="AI351" s="1"/>
      <c r="AJ351" s="1"/>
      <c r="AK351" s="1"/>
      <c r="AL351" s="1"/>
      <c r="AM351" s="1"/>
      <c r="AN351" s="1" t="s">
        <v>147</v>
      </c>
      <c r="AO351" s="32"/>
      <c r="AP351" s="1" t="s">
        <v>5163</v>
      </c>
      <c r="AQ351" s="39" t="s">
        <v>5164</v>
      </c>
      <c r="AR351" s="45"/>
      <c r="AS351" s="45"/>
      <c r="AT351" s="32"/>
      <c r="AU351" s="45"/>
      <c r="AV351" s="32"/>
      <c r="AW351" s="32"/>
      <c r="AX351" s="32"/>
      <c r="AY351" s="32"/>
      <c r="AZ351" s="213"/>
      <c r="BA351" s="32"/>
      <c r="BB351" s="34" t="s">
        <v>2359</v>
      </c>
      <c r="BD351" s="34" t="str">
        <f t="shared" si="34"/>
        <v>mrponce@uce.edu.ec;</v>
      </c>
    </row>
    <row r="352" spans="1:56" ht="33.75" x14ac:dyDescent="0.25">
      <c r="A352" s="29" t="s">
        <v>34</v>
      </c>
      <c r="B352" s="1">
        <v>348</v>
      </c>
      <c r="C352" s="30">
        <v>1708079320</v>
      </c>
      <c r="D352" s="1" t="s">
        <v>1480</v>
      </c>
      <c r="E352" s="1" t="s">
        <v>1479</v>
      </c>
      <c r="F352" s="1" t="s">
        <v>19</v>
      </c>
      <c r="G352" s="45" t="s">
        <v>3616</v>
      </c>
      <c r="H352" s="1" t="s">
        <v>1478</v>
      </c>
      <c r="I352" s="1" t="s">
        <v>1477</v>
      </c>
      <c r="J352" s="1" t="s">
        <v>623</v>
      </c>
      <c r="K352" s="1" t="s">
        <v>623</v>
      </c>
      <c r="L352" s="1" t="s">
        <v>4259</v>
      </c>
      <c r="M352" s="3">
        <v>43515</v>
      </c>
      <c r="N352" s="3">
        <v>45341</v>
      </c>
      <c r="O352" s="1" t="s">
        <v>1476</v>
      </c>
      <c r="P352" s="1" t="s">
        <v>52</v>
      </c>
      <c r="Q352" s="1" t="s">
        <v>1475</v>
      </c>
      <c r="R352" s="1" t="s">
        <v>1474</v>
      </c>
      <c r="S352" s="1"/>
      <c r="T352" s="1"/>
      <c r="U352" s="1" t="s">
        <v>2250</v>
      </c>
      <c r="V352" s="4">
        <v>42688</v>
      </c>
      <c r="W352" s="4">
        <v>43830</v>
      </c>
      <c r="X352" s="31">
        <f t="shared" si="31"/>
        <v>38.06666666666667</v>
      </c>
      <c r="Y352" s="4">
        <v>43661</v>
      </c>
      <c r="Z352" s="4">
        <v>44149</v>
      </c>
      <c r="AA352" s="31">
        <f t="shared" si="35"/>
        <v>16.266666666666666</v>
      </c>
      <c r="AB352" s="31" t="s">
        <v>3144</v>
      </c>
      <c r="AC352" s="4">
        <v>44561</v>
      </c>
      <c r="AD352" s="31" t="e">
        <f t="shared" ref="AD352" si="36">+((AC352-AB352)/30)</f>
        <v>#VALUE!</v>
      </c>
      <c r="AE352" s="4">
        <v>44562</v>
      </c>
      <c r="AF352" s="4">
        <v>44926</v>
      </c>
      <c r="AG352" s="4">
        <v>44927</v>
      </c>
      <c r="AH352" s="4">
        <v>45033</v>
      </c>
      <c r="AI352" s="31"/>
      <c r="AJ352" s="31"/>
      <c r="AK352" s="31"/>
      <c r="AL352" s="31"/>
      <c r="AM352" s="31"/>
      <c r="AN352" s="1" t="s">
        <v>147</v>
      </c>
      <c r="AO352" s="32"/>
      <c r="AP352" s="96" t="s">
        <v>1473</v>
      </c>
      <c r="AQ352" s="52" t="s">
        <v>1472</v>
      </c>
      <c r="AR352" s="1"/>
      <c r="AS352" s="1"/>
      <c r="AT352" s="32" t="s">
        <v>4207</v>
      </c>
      <c r="AU352" s="56" t="s">
        <v>4855</v>
      </c>
      <c r="AV352" s="47">
        <v>45034</v>
      </c>
      <c r="AW352" s="32" t="s">
        <v>4856</v>
      </c>
      <c r="AX352" s="47">
        <v>48645</v>
      </c>
      <c r="AY352" s="32"/>
      <c r="AZ352" s="214" t="s">
        <v>5120</v>
      </c>
      <c r="BA352" s="32"/>
      <c r="BB352" s="34" t="s">
        <v>2359</v>
      </c>
      <c r="BD352" s="34" t="str">
        <f t="shared" si="34"/>
        <v>madiaz@uce.edu.ec ;</v>
      </c>
    </row>
    <row r="353" spans="1:56" ht="33.75" x14ac:dyDescent="0.2">
      <c r="A353" s="56" t="s">
        <v>3051</v>
      </c>
      <c r="B353" s="1">
        <v>349</v>
      </c>
      <c r="C353" s="30">
        <v>1802467132</v>
      </c>
      <c r="D353" s="56" t="s">
        <v>3240</v>
      </c>
      <c r="E353" s="56" t="s">
        <v>3241</v>
      </c>
      <c r="F353" s="1" t="s">
        <v>6</v>
      </c>
      <c r="G353" s="1"/>
      <c r="H353" s="1" t="s">
        <v>3243</v>
      </c>
      <c r="I353" s="1" t="s">
        <v>3242</v>
      </c>
      <c r="J353" s="1" t="s">
        <v>820</v>
      </c>
      <c r="K353" s="1"/>
      <c r="L353" s="1" t="s">
        <v>4259</v>
      </c>
      <c r="M353" s="3">
        <v>43515</v>
      </c>
      <c r="N353" s="3">
        <v>45341</v>
      </c>
      <c r="O353" s="1" t="s">
        <v>3252</v>
      </c>
      <c r="P353" s="1" t="s">
        <v>1604</v>
      </c>
      <c r="Q353" s="1" t="s">
        <v>1475</v>
      </c>
      <c r="R353" s="1" t="s">
        <v>3244</v>
      </c>
      <c r="S353" s="1" t="s">
        <v>4529</v>
      </c>
      <c r="T353" s="1" t="s">
        <v>4530</v>
      </c>
      <c r="U353" s="1" t="s">
        <v>3831</v>
      </c>
      <c r="V353" s="4">
        <v>44330</v>
      </c>
      <c r="W353" s="4">
        <v>45015</v>
      </c>
      <c r="X353" s="31">
        <f t="shared" si="31"/>
        <v>22.833333333333332</v>
      </c>
      <c r="Y353" s="4">
        <v>45015</v>
      </c>
      <c r="Z353" s="4">
        <v>45381</v>
      </c>
      <c r="AA353" s="31">
        <f t="shared" si="35"/>
        <v>12.2</v>
      </c>
      <c r="AB353" s="31"/>
      <c r="AC353" s="31"/>
      <c r="AD353" s="31"/>
      <c r="AE353" s="31"/>
      <c r="AF353" s="31"/>
      <c r="AG353" s="31"/>
      <c r="AH353" s="31"/>
      <c r="AI353" s="31"/>
      <c r="AJ353" s="31"/>
      <c r="AK353" s="31"/>
      <c r="AL353" s="31"/>
      <c r="AM353" s="31"/>
      <c r="AN353" s="1" t="s">
        <v>147</v>
      </c>
      <c r="AO353" s="32"/>
      <c r="AP353" s="144" t="s">
        <v>3245</v>
      </c>
      <c r="AQ353" s="39" t="s">
        <v>3246</v>
      </c>
      <c r="AR353" s="45"/>
      <c r="AS353" s="45"/>
      <c r="AT353" s="32" t="s">
        <v>4207</v>
      </c>
      <c r="AU353" s="45" t="s">
        <v>5118</v>
      </c>
      <c r="AV353" s="47">
        <v>45345</v>
      </c>
      <c r="AW353" s="32" t="s">
        <v>5119</v>
      </c>
      <c r="AX353" s="47">
        <v>46716</v>
      </c>
      <c r="AY353" s="32"/>
      <c r="AZ353" s="213">
        <v>7241247942</v>
      </c>
      <c r="BA353" s="56" t="s">
        <v>4932</v>
      </c>
      <c r="BB353" s="34" t="s">
        <v>2359</v>
      </c>
      <c r="BD353" s="34" t="str">
        <f t="shared" si="34"/>
        <v>jrsantamaria@uce.edu.ec;</v>
      </c>
    </row>
    <row r="354" spans="1:56" s="61" customFormat="1" ht="22.5" x14ac:dyDescent="0.2">
      <c r="A354" s="29">
        <v>39</v>
      </c>
      <c r="B354" s="1">
        <v>350</v>
      </c>
      <c r="C354" s="30">
        <v>1709524985</v>
      </c>
      <c r="D354" s="1" t="s">
        <v>1766</v>
      </c>
      <c r="E354" s="1" t="s">
        <v>1765</v>
      </c>
      <c r="F354" s="1" t="s">
        <v>19</v>
      </c>
      <c r="G354" s="1" t="s">
        <v>3413</v>
      </c>
      <c r="H354" s="1" t="s">
        <v>1764</v>
      </c>
      <c r="I354" s="1" t="s">
        <v>2927</v>
      </c>
      <c r="J354" s="1" t="s">
        <v>399</v>
      </c>
      <c r="K354" s="1" t="s">
        <v>1763</v>
      </c>
      <c r="L354" s="10" t="s">
        <v>4260</v>
      </c>
      <c r="M354" s="23">
        <v>42961</v>
      </c>
      <c r="N354" s="11">
        <v>44241</v>
      </c>
      <c r="O354" s="1" t="s">
        <v>1105</v>
      </c>
      <c r="P354" s="1" t="s">
        <v>248</v>
      </c>
      <c r="Q354" s="1" t="s">
        <v>1292</v>
      </c>
      <c r="R354" s="1" t="s">
        <v>1755</v>
      </c>
      <c r="S354" s="1"/>
      <c r="T354" s="1"/>
      <c r="U354" s="185" t="s">
        <v>2338</v>
      </c>
      <c r="V354" s="4">
        <v>42961</v>
      </c>
      <c r="W354" s="4">
        <v>43251</v>
      </c>
      <c r="X354" s="31">
        <f t="shared" si="31"/>
        <v>9.6666666666666661</v>
      </c>
      <c r="Y354" s="4">
        <v>43455</v>
      </c>
      <c r="Z354" s="4">
        <v>43921</v>
      </c>
      <c r="AA354" s="31">
        <f t="shared" ref="AA354:AA384" si="37">+((Z354-Y354)/30)</f>
        <v>15.533333333333333</v>
      </c>
      <c r="AB354" s="31"/>
      <c r="AC354" s="31"/>
      <c r="AD354" s="31">
        <f t="shared" ref="AD354:AD384" si="38">+((AC354-AB354)/30)</f>
        <v>0</v>
      </c>
      <c r="AE354" s="31"/>
      <c r="AF354" s="31"/>
      <c r="AG354" s="31"/>
      <c r="AH354" s="31"/>
      <c r="AI354" s="31"/>
      <c r="AJ354" s="31"/>
      <c r="AK354" s="31"/>
      <c r="AL354" s="31"/>
      <c r="AM354" s="31"/>
      <c r="AN354" s="1" t="s">
        <v>1291</v>
      </c>
      <c r="AO354" s="32"/>
      <c r="AP354" s="1" t="s">
        <v>1761</v>
      </c>
      <c r="AQ354" s="52" t="s">
        <v>1760</v>
      </c>
      <c r="AR354" s="45"/>
      <c r="AS354" s="45"/>
      <c r="AT354" s="32" t="s">
        <v>4207</v>
      </c>
      <c r="AU354" s="45" t="s">
        <v>3101</v>
      </c>
      <c r="AV354" s="47">
        <v>43898</v>
      </c>
      <c r="AW354" s="32" t="s">
        <v>3102</v>
      </c>
      <c r="AX354" s="47">
        <v>45799</v>
      </c>
      <c r="AY354" s="32"/>
      <c r="AZ354" s="202">
        <v>4841179071</v>
      </c>
      <c r="BA354" s="99"/>
      <c r="BB354" s="34" t="s">
        <v>2359</v>
      </c>
      <c r="BD354" s="34" t="str">
        <f t="shared" si="34"/>
        <v>rtsuarez@uce.edu.ec;</v>
      </c>
    </row>
    <row r="355" spans="1:56" ht="22.5" x14ac:dyDescent="0.2">
      <c r="A355" s="29">
        <v>39</v>
      </c>
      <c r="B355" s="1">
        <v>351</v>
      </c>
      <c r="C355" s="56">
        <v>1001889409</v>
      </c>
      <c r="D355" s="1" t="s">
        <v>1759</v>
      </c>
      <c r="E355" s="1" t="s">
        <v>1758</v>
      </c>
      <c r="F355" s="1" t="s">
        <v>19</v>
      </c>
      <c r="G355" s="1" t="s">
        <v>3414</v>
      </c>
      <c r="H355" s="1" t="s">
        <v>1757</v>
      </c>
      <c r="I355" s="1" t="s">
        <v>1756</v>
      </c>
      <c r="J355" s="1" t="s">
        <v>717</v>
      </c>
      <c r="K355" s="1" t="s">
        <v>716</v>
      </c>
      <c r="L355" s="10" t="s">
        <v>4260</v>
      </c>
      <c r="M355" s="23">
        <v>42961</v>
      </c>
      <c r="N355" s="11">
        <v>44241</v>
      </c>
      <c r="O355" s="1" t="s">
        <v>1105</v>
      </c>
      <c r="P355" s="1" t="s">
        <v>248</v>
      </c>
      <c r="Q355" s="1" t="s">
        <v>1292</v>
      </c>
      <c r="R355" s="1" t="s">
        <v>1755</v>
      </c>
      <c r="S355" s="1"/>
      <c r="T355" s="1"/>
      <c r="U355" s="185" t="s">
        <v>2239</v>
      </c>
      <c r="V355" s="4">
        <v>42736</v>
      </c>
      <c r="W355" s="4">
        <v>43921</v>
      </c>
      <c r="X355" s="31">
        <f t="shared" si="31"/>
        <v>39.5</v>
      </c>
      <c r="Y355" s="31"/>
      <c r="Z355" s="31"/>
      <c r="AA355" s="31">
        <f t="shared" si="37"/>
        <v>0</v>
      </c>
      <c r="AB355" s="31"/>
      <c r="AC355" s="31"/>
      <c r="AD355" s="31">
        <f t="shared" si="38"/>
        <v>0</v>
      </c>
      <c r="AE355" s="31"/>
      <c r="AF355" s="31"/>
      <c r="AG355" s="31"/>
      <c r="AH355" s="31"/>
      <c r="AI355" s="31"/>
      <c r="AJ355" s="31"/>
      <c r="AK355" s="31"/>
      <c r="AL355" s="31"/>
      <c r="AM355" s="31"/>
      <c r="AN355" s="1" t="s">
        <v>1291</v>
      </c>
      <c r="AO355" s="32"/>
      <c r="AP355" s="96" t="s">
        <v>1754</v>
      </c>
      <c r="AQ355" s="52" t="s">
        <v>1753</v>
      </c>
      <c r="AR355" s="1"/>
      <c r="AS355" s="45"/>
      <c r="AT355" s="32" t="s">
        <v>4207</v>
      </c>
      <c r="AU355" s="39" t="s">
        <v>3825</v>
      </c>
      <c r="AV355" s="47">
        <v>44349</v>
      </c>
      <c r="AW355" s="32" t="s">
        <v>4017</v>
      </c>
      <c r="AX355" s="47">
        <v>45868</v>
      </c>
      <c r="AY355" s="32"/>
      <c r="AZ355" s="202">
        <v>4841178863</v>
      </c>
      <c r="BA355" s="99"/>
      <c r="BB355" s="34" t="s">
        <v>2359</v>
      </c>
      <c r="BD355" s="34" t="str">
        <f t="shared" si="34"/>
        <v>spcarranco@uce.edu.ec ;</v>
      </c>
    </row>
    <row r="356" spans="1:56" ht="22.5" x14ac:dyDescent="0.25">
      <c r="A356" s="29">
        <v>39</v>
      </c>
      <c r="B356" s="1">
        <v>352</v>
      </c>
      <c r="C356" s="56">
        <v>1708684061</v>
      </c>
      <c r="D356" s="1" t="s">
        <v>1296</v>
      </c>
      <c r="E356" s="68" t="s">
        <v>1295</v>
      </c>
      <c r="F356" s="1" t="s">
        <v>19</v>
      </c>
      <c r="G356" s="1" t="s">
        <v>3374</v>
      </c>
      <c r="H356" s="68" t="s">
        <v>1294</v>
      </c>
      <c r="I356" s="68" t="s">
        <v>1293</v>
      </c>
      <c r="J356" s="1" t="s">
        <v>377</v>
      </c>
      <c r="K356" s="1"/>
      <c r="L356" s="10" t="s">
        <v>4260</v>
      </c>
      <c r="M356" s="23">
        <v>42961</v>
      </c>
      <c r="N356" s="11">
        <v>44241</v>
      </c>
      <c r="O356" s="1" t="s">
        <v>276</v>
      </c>
      <c r="P356" s="1" t="s">
        <v>248</v>
      </c>
      <c r="Q356" s="1" t="s">
        <v>1292</v>
      </c>
      <c r="R356" s="1" t="s">
        <v>2926</v>
      </c>
      <c r="S356" s="1"/>
      <c r="T356" s="1"/>
      <c r="U356" s="184" t="s">
        <v>2312</v>
      </c>
      <c r="V356" s="4">
        <v>43435</v>
      </c>
      <c r="W356" s="4">
        <v>44227</v>
      </c>
      <c r="X356" s="31">
        <f t="shared" si="31"/>
        <v>26.4</v>
      </c>
      <c r="Y356" s="31"/>
      <c r="Z356" s="31"/>
      <c r="AA356" s="31">
        <f t="shared" si="37"/>
        <v>0</v>
      </c>
      <c r="AB356" s="31"/>
      <c r="AC356" s="31"/>
      <c r="AD356" s="31">
        <f t="shared" si="38"/>
        <v>0</v>
      </c>
      <c r="AE356" s="31"/>
      <c r="AF356" s="31"/>
      <c r="AG356" s="31"/>
      <c r="AH356" s="31"/>
      <c r="AI356" s="31"/>
      <c r="AJ356" s="31"/>
      <c r="AK356" s="31"/>
      <c r="AL356" s="31"/>
      <c r="AM356" s="31"/>
      <c r="AN356" s="1" t="s">
        <v>1291</v>
      </c>
      <c r="AO356" s="32">
        <v>1</v>
      </c>
      <c r="AP356" s="96" t="s">
        <v>1290</v>
      </c>
      <c r="AQ356" s="52" t="s">
        <v>1289</v>
      </c>
      <c r="AR356" s="45"/>
      <c r="AS356" s="45"/>
      <c r="AT356" s="32" t="s">
        <v>4207</v>
      </c>
      <c r="AU356" s="1" t="s">
        <v>4938</v>
      </c>
      <c r="AV356" s="47">
        <v>43938</v>
      </c>
      <c r="AW356" s="32" t="s">
        <v>4939</v>
      </c>
      <c r="AX356" s="47">
        <v>44899</v>
      </c>
      <c r="AY356" s="32"/>
      <c r="AZ356" s="214">
        <v>4841179213</v>
      </c>
      <c r="BA356" s="56"/>
      <c r="BB356" s="34" t="s">
        <v>2359</v>
      </c>
      <c r="BD356" s="34" t="str">
        <f t="shared" si="34"/>
        <v>nmperez@uce.edu.ec;</v>
      </c>
    </row>
    <row r="357" spans="1:56" ht="22.5" x14ac:dyDescent="0.2">
      <c r="A357" s="29">
        <v>39</v>
      </c>
      <c r="B357" s="1">
        <v>353</v>
      </c>
      <c r="C357" s="56">
        <v>1709593006</v>
      </c>
      <c r="D357" s="1" t="s">
        <v>1752</v>
      </c>
      <c r="E357" s="1" t="s">
        <v>1751</v>
      </c>
      <c r="F357" s="1" t="s">
        <v>19</v>
      </c>
      <c r="G357" s="1" t="s">
        <v>3395</v>
      </c>
      <c r="H357" s="68" t="s">
        <v>435</v>
      </c>
      <c r="I357" s="68" t="s">
        <v>1750</v>
      </c>
      <c r="J357" s="1" t="s">
        <v>2445</v>
      </c>
      <c r="K357" s="1" t="s">
        <v>68</v>
      </c>
      <c r="L357" s="10" t="s">
        <v>4260</v>
      </c>
      <c r="M357" s="23">
        <v>42961</v>
      </c>
      <c r="N357" s="11">
        <v>44241</v>
      </c>
      <c r="O357" s="1" t="s">
        <v>1105</v>
      </c>
      <c r="P357" s="1" t="s">
        <v>248</v>
      </c>
      <c r="Q357" s="1" t="s">
        <v>1292</v>
      </c>
      <c r="R357" s="1" t="s">
        <v>1749</v>
      </c>
      <c r="S357" s="1"/>
      <c r="T357" s="1"/>
      <c r="U357" s="45"/>
      <c r="V357" s="4">
        <v>42736</v>
      </c>
      <c r="W357" s="4">
        <v>43921</v>
      </c>
      <c r="X357" s="31">
        <f t="shared" si="31"/>
        <v>39.5</v>
      </c>
      <c r="Y357" s="31"/>
      <c r="Z357" s="31"/>
      <c r="AA357" s="31">
        <f t="shared" si="37"/>
        <v>0</v>
      </c>
      <c r="AB357" s="31"/>
      <c r="AC357" s="31"/>
      <c r="AD357" s="31">
        <f t="shared" si="38"/>
        <v>0</v>
      </c>
      <c r="AE357" s="31"/>
      <c r="AF357" s="31"/>
      <c r="AG357" s="31"/>
      <c r="AH357" s="31"/>
      <c r="AI357" s="31"/>
      <c r="AJ357" s="31"/>
      <c r="AK357" s="31"/>
      <c r="AL357" s="31"/>
      <c r="AM357" s="31"/>
      <c r="AN357" s="1" t="s">
        <v>1291</v>
      </c>
      <c r="AO357" s="32"/>
      <c r="AP357" s="1" t="s">
        <v>1748</v>
      </c>
      <c r="AQ357" s="52" t="s">
        <v>1747</v>
      </c>
      <c r="AR357" s="45"/>
      <c r="AS357" s="45"/>
      <c r="AT357" s="32" t="s">
        <v>4207</v>
      </c>
      <c r="AU357" s="1" t="s">
        <v>4941</v>
      </c>
      <c r="AV357" s="47">
        <v>43922</v>
      </c>
      <c r="AW357" s="32" t="s">
        <v>3100</v>
      </c>
      <c r="AX357" s="47">
        <v>44855</v>
      </c>
      <c r="AY357" s="32"/>
      <c r="AZ357" s="202">
        <v>4841179755</v>
      </c>
      <c r="BA357" s="99"/>
      <c r="BB357" s="34" t="s">
        <v>2359</v>
      </c>
      <c r="BD357" s="34" t="str">
        <f t="shared" si="34"/>
        <v>xaflor@uce.edu.ec;</v>
      </c>
    </row>
    <row r="358" spans="1:56" ht="22.5" x14ac:dyDescent="0.25">
      <c r="A358" s="29" t="s">
        <v>1006</v>
      </c>
      <c r="B358" s="1">
        <v>354</v>
      </c>
      <c r="C358" s="30">
        <v>1720463874</v>
      </c>
      <c r="D358" s="1" t="s">
        <v>1281</v>
      </c>
      <c r="E358" s="1" t="s">
        <v>1280</v>
      </c>
      <c r="F358" s="1" t="s">
        <v>6</v>
      </c>
      <c r="G358" s="1" t="s">
        <v>3646</v>
      </c>
      <c r="H358" s="1" t="s">
        <v>1279</v>
      </c>
      <c r="I358" s="1" t="s">
        <v>1278</v>
      </c>
      <c r="J358" s="1" t="s">
        <v>243</v>
      </c>
      <c r="K358" s="1" t="s">
        <v>250</v>
      </c>
      <c r="L358" s="1" t="s">
        <v>4261</v>
      </c>
      <c r="M358" s="3">
        <v>41974</v>
      </c>
      <c r="N358" s="3">
        <v>43800</v>
      </c>
      <c r="O358" s="1" t="s">
        <v>506</v>
      </c>
      <c r="P358" s="1" t="s">
        <v>2</v>
      </c>
      <c r="Q358" s="1" t="s">
        <v>364</v>
      </c>
      <c r="R358" s="1" t="s">
        <v>1277</v>
      </c>
      <c r="S358" s="1"/>
      <c r="T358" s="1"/>
      <c r="U358" s="185" t="s">
        <v>2241</v>
      </c>
      <c r="V358" s="4">
        <v>42767</v>
      </c>
      <c r="W358" s="4">
        <v>44255</v>
      </c>
      <c r="X358" s="31">
        <f t="shared" si="31"/>
        <v>49.6</v>
      </c>
      <c r="Y358" s="31" t="s">
        <v>3144</v>
      </c>
      <c r="Z358" s="4">
        <v>44804</v>
      </c>
      <c r="AA358" s="31" t="e">
        <f t="shared" si="37"/>
        <v>#VALUE!</v>
      </c>
      <c r="AB358" s="31"/>
      <c r="AC358" s="31"/>
      <c r="AD358" s="31">
        <f t="shared" si="38"/>
        <v>0</v>
      </c>
      <c r="AE358" s="31"/>
      <c r="AF358" s="31"/>
      <c r="AG358" s="31"/>
      <c r="AH358" s="31"/>
      <c r="AI358" s="31"/>
      <c r="AJ358" s="31"/>
      <c r="AK358" s="31"/>
      <c r="AL358" s="31"/>
      <c r="AM358" s="31"/>
      <c r="AN358" s="1" t="s">
        <v>362</v>
      </c>
      <c r="AO358" s="32"/>
      <c r="AP358" s="1" t="s">
        <v>1276</v>
      </c>
      <c r="AQ358" s="52" t="s">
        <v>3806</v>
      </c>
      <c r="AR358" s="1" t="s">
        <v>4360</v>
      </c>
      <c r="AS358" s="1"/>
      <c r="AT358" s="32" t="s">
        <v>4207</v>
      </c>
      <c r="AU358" s="32"/>
      <c r="AV358" s="32"/>
      <c r="AW358" s="32"/>
      <c r="AX358" s="32"/>
      <c r="AY358" s="32"/>
      <c r="AZ358" s="213"/>
      <c r="BA358" s="32"/>
      <c r="BB358" s="34" t="s">
        <v>2359</v>
      </c>
      <c r="BD358" s="34" t="str">
        <f t="shared" si="34"/>
        <v>ecastro@uce.edu.ec;</v>
      </c>
    </row>
    <row r="359" spans="1:56" ht="22.5" x14ac:dyDescent="0.25">
      <c r="A359" s="29" t="s">
        <v>1006</v>
      </c>
      <c r="B359" s="1">
        <v>355</v>
      </c>
      <c r="C359" s="56">
        <v>1713061347</v>
      </c>
      <c r="D359" s="1" t="s">
        <v>1675</v>
      </c>
      <c r="E359" s="1" t="s">
        <v>1674</v>
      </c>
      <c r="F359" s="1" t="s">
        <v>6</v>
      </c>
      <c r="G359" s="45" t="s">
        <v>3627</v>
      </c>
      <c r="H359" s="1" t="s">
        <v>62</v>
      </c>
      <c r="I359" s="1" t="s">
        <v>1673</v>
      </c>
      <c r="J359" s="1" t="s">
        <v>55</v>
      </c>
      <c r="K359" s="1" t="s">
        <v>54</v>
      </c>
      <c r="L359" s="1" t="s">
        <v>4261</v>
      </c>
      <c r="M359" s="3">
        <v>41974</v>
      </c>
      <c r="N359" s="3">
        <v>43800</v>
      </c>
      <c r="O359" s="1" t="s">
        <v>1672</v>
      </c>
      <c r="P359" s="1" t="s">
        <v>2</v>
      </c>
      <c r="Q359" s="1" t="s">
        <v>1671</v>
      </c>
      <c r="R359" s="1" t="s">
        <v>234</v>
      </c>
      <c r="S359" s="1" t="s">
        <v>4613</v>
      </c>
      <c r="T359" s="1" t="s">
        <v>4616</v>
      </c>
      <c r="U359" s="184" t="s">
        <v>2317</v>
      </c>
      <c r="V359" s="4">
        <v>42597</v>
      </c>
      <c r="W359" s="4">
        <v>43692</v>
      </c>
      <c r="X359" s="31">
        <f t="shared" si="31"/>
        <v>36.5</v>
      </c>
      <c r="Y359" s="4">
        <v>42597</v>
      </c>
      <c r="Z359" s="4">
        <v>44058</v>
      </c>
      <c r="AA359" s="31">
        <f t="shared" si="37"/>
        <v>48.7</v>
      </c>
      <c r="AB359" s="4">
        <v>44059</v>
      </c>
      <c r="AC359" s="4">
        <v>44423</v>
      </c>
      <c r="AD359" s="31">
        <f t="shared" si="38"/>
        <v>12.133333333333333</v>
      </c>
      <c r="AE359" s="4">
        <v>44298</v>
      </c>
      <c r="AF359" s="4">
        <v>44549</v>
      </c>
      <c r="AG359" s="31"/>
      <c r="AH359" s="4">
        <v>44550</v>
      </c>
      <c r="AI359" s="4">
        <v>45112</v>
      </c>
      <c r="AJ359" s="31"/>
      <c r="AK359" s="31"/>
      <c r="AL359" s="31"/>
      <c r="AM359" s="31"/>
      <c r="AN359" s="1" t="s">
        <v>362</v>
      </c>
      <c r="AO359" s="32"/>
      <c r="AP359" s="1" t="s">
        <v>1670</v>
      </c>
      <c r="AQ359" s="52" t="s">
        <v>1669</v>
      </c>
      <c r="AR359" s="1"/>
      <c r="AS359" s="1"/>
      <c r="AT359" s="32" t="s">
        <v>4305</v>
      </c>
      <c r="AU359" t="s">
        <v>5108</v>
      </c>
      <c r="AV359" s="47">
        <v>45112</v>
      </c>
      <c r="AW359" t="s">
        <v>5109</v>
      </c>
      <c r="AX359" s="47">
        <v>48964</v>
      </c>
      <c r="AY359" s="32"/>
      <c r="AZ359" s="213"/>
      <c r="BA359" s="32"/>
      <c r="BB359" s="34" t="s">
        <v>2359</v>
      </c>
      <c r="BD359" s="34" t="str">
        <f t="shared" si="34"/>
        <v>fpuente@uce.edu.ec;</v>
      </c>
    </row>
    <row r="360" spans="1:56" ht="22.5" x14ac:dyDescent="0.25">
      <c r="A360" s="29" t="s">
        <v>1006</v>
      </c>
      <c r="B360" s="1">
        <v>356</v>
      </c>
      <c r="C360" s="30">
        <v>1719308056</v>
      </c>
      <c r="D360" s="1" t="s">
        <v>1063</v>
      </c>
      <c r="E360" s="1" t="s">
        <v>125</v>
      </c>
      <c r="F360" s="1" t="s">
        <v>19</v>
      </c>
      <c r="G360" s="1" t="s">
        <v>3648</v>
      </c>
      <c r="H360" s="1" t="s">
        <v>1062</v>
      </c>
      <c r="I360" s="1" t="s">
        <v>1061</v>
      </c>
      <c r="J360" s="1" t="s">
        <v>820</v>
      </c>
      <c r="K360" s="1" t="s">
        <v>1060</v>
      </c>
      <c r="L360" s="1" t="s">
        <v>4261</v>
      </c>
      <c r="M360" s="3">
        <v>41974</v>
      </c>
      <c r="N360" s="3">
        <v>43800</v>
      </c>
      <c r="O360" s="1" t="s">
        <v>1059</v>
      </c>
      <c r="P360" s="1" t="s">
        <v>2</v>
      </c>
      <c r="Q360" s="1" t="s">
        <v>1058</v>
      </c>
      <c r="R360" s="1" t="s">
        <v>4179</v>
      </c>
      <c r="S360" s="1" t="s">
        <v>4613</v>
      </c>
      <c r="T360" s="1" t="s">
        <v>4616</v>
      </c>
      <c r="U360" s="185" t="s">
        <v>2339</v>
      </c>
      <c r="V360" s="4">
        <v>42979</v>
      </c>
      <c r="W360" s="4">
        <v>44439</v>
      </c>
      <c r="X360" s="31">
        <f t="shared" si="31"/>
        <v>48.666666666666664</v>
      </c>
      <c r="Y360" s="4">
        <v>44440</v>
      </c>
      <c r="Z360" s="4">
        <v>44561</v>
      </c>
      <c r="AA360" s="31">
        <f t="shared" si="37"/>
        <v>4.0333333333333332</v>
      </c>
      <c r="AB360" s="4">
        <v>44562</v>
      </c>
      <c r="AC360" s="4">
        <v>44916</v>
      </c>
      <c r="AD360" s="31">
        <f t="shared" si="38"/>
        <v>11.8</v>
      </c>
      <c r="AE360" s="31"/>
      <c r="AF360" s="31"/>
      <c r="AG360" s="31"/>
      <c r="AH360" s="31"/>
      <c r="AI360" s="31"/>
      <c r="AJ360" s="31"/>
      <c r="AK360" s="31"/>
      <c r="AL360" s="31"/>
      <c r="AM360" s="31"/>
      <c r="AN360" s="1" t="s">
        <v>362</v>
      </c>
      <c r="AO360" s="32"/>
      <c r="AP360" s="96" t="s">
        <v>1057</v>
      </c>
      <c r="AQ360" s="52" t="s">
        <v>3211</v>
      </c>
      <c r="AR360" s="45"/>
      <c r="AS360" s="45"/>
      <c r="AT360" s="32" t="s">
        <v>4207</v>
      </c>
      <c r="AU360" s="29" t="s">
        <v>4178</v>
      </c>
      <c r="AV360" s="47">
        <v>44713</v>
      </c>
      <c r="AW360" s="47" t="s">
        <v>4158</v>
      </c>
      <c r="AX360" s="47">
        <v>47938</v>
      </c>
      <c r="AY360" s="32"/>
      <c r="AZ360" s="229" t="s">
        <v>4795</v>
      </c>
      <c r="BA360" s="173"/>
      <c r="BB360" s="34" t="s">
        <v>2359</v>
      </c>
      <c r="BD360" s="34" t="str">
        <f t="shared" si="34"/>
        <v>vjtaco@uce.edu.ec;</v>
      </c>
    </row>
    <row r="361" spans="1:56" ht="22.5" x14ac:dyDescent="0.25">
      <c r="A361" s="29" t="s">
        <v>1006</v>
      </c>
      <c r="B361" s="1">
        <v>357</v>
      </c>
      <c r="C361" s="30">
        <v>1703919025</v>
      </c>
      <c r="D361" s="1" t="s">
        <v>1264</v>
      </c>
      <c r="E361" s="1" t="s">
        <v>1263</v>
      </c>
      <c r="F361" s="1" t="s">
        <v>19</v>
      </c>
      <c r="G361" s="1" t="s">
        <v>3649</v>
      </c>
      <c r="H361" s="1" t="s">
        <v>1262</v>
      </c>
      <c r="I361" s="1" t="s">
        <v>1261</v>
      </c>
      <c r="J361" s="1" t="s">
        <v>98</v>
      </c>
      <c r="K361" s="85" t="s">
        <v>98</v>
      </c>
      <c r="L361" s="1" t="s">
        <v>4261</v>
      </c>
      <c r="M361" s="3">
        <v>41974</v>
      </c>
      <c r="N361" s="3">
        <v>43800</v>
      </c>
      <c r="O361" s="1" t="s">
        <v>3</v>
      </c>
      <c r="P361" s="1" t="s">
        <v>2</v>
      </c>
      <c r="Q361" s="1" t="s">
        <v>1260</v>
      </c>
      <c r="R361" s="1" t="s">
        <v>1259</v>
      </c>
      <c r="S361" s="1" t="s">
        <v>4525</v>
      </c>
      <c r="T361" s="1" t="s">
        <v>4526</v>
      </c>
      <c r="U361" s="45" t="s">
        <v>3821</v>
      </c>
      <c r="V361" s="4">
        <v>42807</v>
      </c>
      <c r="W361" s="4">
        <v>43524</v>
      </c>
      <c r="X361" s="31">
        <f t="shared" si="31"/>
        <v>23.9</v>
      </c>
      <c r="Y361" s="4">
        <v>44136</v>
      </c>
      <c r="Z361" s="4">
        <v>44926</v>
      </c>
      <c r="AA361" s="31">
        <f t="shared" si="37"/>
        <v>26.333333333333332</v>
      </c>
      <c r="AB361" s="31"/>
      <c r="AC361" s="31"/>
      <c r="AD361" s="31">
        <f t="shared" si="38"/>
        <v>0</v>
      </c>
      <c r="AE361" s="31"/>
      <c r="AF361" s="31"/>
      <c r="AG361" s="31"/>
      <c r="AH361" s="31"/>
      <c r="AI361" s="31"/>
      <c r="AJ361" s="31"/>
      <c r="AK361" s="31"/>
      <c r="AL361" s="31"/>
      <c r="AM361" s="31"/>
      <c r="AN361" s="1" t="s">
        <v>362</v>
      </c>
      <c r="AO361" s="32"/>
      <c r="AP361" s="96" t="s">
        <v>1258</v>
      </c>
      <c r="AQ361" s="52" t="s">
        <v>3161</v>
      </c>
      <c r="AR361" s="45"/>
      <c r="AS361" s="45"/>
      <c r="AT361" s="32"/>
      <c r="AU361" s="29" t="s">
        <v>4921</v>
      </c>
      <c r="AV361" s="32"/>
      <c r="AW361" s="32"/>
      <c r="AX361" s="32"/>
      <c r="AY361" s="32"/>
      <c r="AZ361" s="213"/>
      <c r="BA361" s="32"/>
      <c r="BB361" s="34" t="s">
        <v>2359</v>
      </c>
      <c r="BD361" s="34" t="str">
        <f t="shared" si="34"/>
        <v>egbernal@uce.edu.ec;</v>
      </c>
    </row>
    <row r="362" spans="1:56" ht="56.25" x14ac:dyDescent="0.25">
      <c r="A362" s="29" t="s">
        <v>1006</v>
      </c>
      <c r="B362" s="1">
        <v>358</v>
      </c>
      <c r="C362" s="30">
        <v>1718820408</v>
      </c>
      <c r="D362" s="1" t="s">
        <v>1005</v>
      </c>
      <c r="E362" s="1" t="s">
        <v>1004</v>
      </c>
      <c r="F362" s="1" t="s">
        <v>19</v>
      </c>
      <c r="G362" s="1" t="s">
        <v>3647</v>
      </c>
      <c r="H362" s="1" t="s">
        <v>1003</v>
      </c>
      <c r="I362" s="1" t="s">
        <v>1002</v>
      </c>
      <c r="J362" s="1" t="s">
        <v>820</v>
      </c>
      <c r="K362" s="1" t="s">
        <v>1001</v>
      </c>
      <c r="L362" s="1" t="s">
        <v>4261</v>
      </c>
      <c r="M362" s="3">
        <v>41974</v>
      </c>
      <c r="N362" s="3">
        <v>43800</v>
      </c>
      <c r="O362" s="1" t="s">
        <v>506</v>
      </c>
      <c r="P362" s="1" t="s">
        <v>2</v>
      </c>
      <c r="Q362" s="1" t="s">
        <v>505</v>
      </c>
      <c r="R362" s="1" t="s">
        <v>504</v>
      </c>
      <c r="S362" s="1" t="s">
        <v>4613</v>
      </c>
      <c r="T362" s="1" t="s">
        <v>4616</v>
      </c>
      <c r="U362" s="185" t="s">
        <v>2268</v>
      </c>
      <c r="V362" s="4">
        <v>42999</v>
      </c>
      <c r="W362" s="4">
        <v>44459</v>
      </c>
      <c r="X362" s="31">
        <f t="shared" si="31"/>
        <v>48.666666666666664</v>
      </c>
      <c r="Y362" s="31"/>
      <c r="Z362" s="31"/>
      <c r="AA362" s="31">
        <f t="shared" si="37"/>
        <v>0</v>
      </c>
      <c r="AB362" s="31"/>
      <c r="AC362" s="31"/>
      <c r="AD362" s="31">
        <f t="shared" si="38"/>
        <v>0</v>
      </c>
      <c r="AE362" s="31"/>
      <c r="AF362" s="31"/>
      <c r="AG362" s="31"/>
      <c r="AH362" s="31"/>
      <c r="AI362" s="31"/>
      <c r="AJ362" s="31"/>
      <c r="AK362" s="31"/>
      <c r="AL362" s="31"/>
      <c r="AM362" s="31"/>
      <c r="AN362" s="1" t="s">
        <v>362</v>
      </c>
      <c r="AO362" s="32"/>
      <c r="AP362" s="46" t="s">
        <v>1000</v>
      </c>
      <c r="AQ362" s="52"/>
      <c r="AR362" s="1" t="s">
        <v>3146</v>
      </c>
      <c r="AS362" s="51">
        <v>1</v>
      </c>
      <c r="AT362" s="32"/>
      <c r="AU362" s="32"/>
      <c r="AV362" s="32"/>
      <c r="AW362" s="32"/>
      <c r="AX362" s="32"/>
      <c r="AY362" s="32"/>
      <c r="AZ362" s="213"/>
      <c r="BA362" s="32"/>
      <c r="BB362" s="34" t="s">
        <v>2359</v>
      </c>
      <c r="BD362" s="34" t="str">
        <f t="shared" si="34"/>
        <v>iegonza@uce.edu.ec;</v>
      </c>
    </row>
    <row r="363" spans="1:56" s="61" customFormat="1" ht="22.5" x14ac:dyDescent="0.25">
      <c r="A363" s="29" t="s">
        <v>752</v>
      </c>
      <c r="B363" s="1">
        <v>359</v>
      </c>
      <c r="C363" s="30">
        <v>1803221389</v>
      </c>
      <c r="D363" s="1" t="s">
        <v>1056</v>
      </c>
      <c r="E363" s="1" t="s">
        <v>1055</v>
      </c>
      <c r="F363" s="1" t="s">
        <v>6</v>
      </c>
      <c r="G363" s="1" t="s">
        <v>3679</v>
      </c>
      <c r="H363" s="1" t="s">
        <v>1054</v>
      </c>
      <c r="I363" s="1" t="s">
        <v>1053</v>
      </c>
      <c r="J363" s="1" t="s">
        <v>2941</v>
      </c>
      <c r="K363" s="1" t="s">
        <v>2941</v>
      </c>
      <c r="L363" s="1" t="s">
        <v>4261</v>
      </c>
      <c r="M363" s="3">
        <v>41974</v>
      </c>
      <c r="N363" s="3">
        <v>43800</v>
      </c>
      <c r="O363" s="1" t="s">
        <v>3</v>
      </c>
      <c r="P363" s="1" t="s">
        <v>2</v>
      </c>
      <c r="Q363" s="1" t="s">
        <v>1052</v>
      </c>
      <c r="R363" s="1" t="s">
        <v>1051</v>
      </c>
      <c r="S363" s="1" t="s">
        <v>4609</v>
      </c>
      <c r="T363" s="1" t="s">
        <v>4608</v>
      </c>
      <c r="U363" s="185" t="s">
        <v>2234</v>
      </c>
      <c r="V363" s="4">
        <v>42979</v>
      </c>
      <c r="W363" s="4">
        <v>44439</v>
      </c>
      <c r="X363" s="31">
        <f t="shared" si="31"/>
        <v>48.666666666666664</v>
      </c>
      <c r="Y363" s="4">
        <v>44440</v>
      </c>
      <c r="Z363" s="4">
        <v>44580</v>
      </c>
      <c r="AA363" s="31">
        <f t="shared" si="37"/>
        <v>4.666666666666667</v>
      </c>
      <c r="AB363" s="31"/>
      <c r="AC363" s="31"/>
      <c r="AD363" s="31">
        <f t="shared" si="38"/>
        <v>0</v>
      </c>
      <c r="AE363" s="31"/>
      <c r="AF363" s="31"/>
      <c r="AG363" s="31"/>
      <c r="AH363" s="31"/>
      <c r="AI363" s="31"/>
      <c r="AJ363" s="31"/>
      <c r="AK363" s="31"/>
      <c r="AL363" s="31"/>
      <c r="AM363" s="31"/>
      <c r="AN363" s="1" t="s">
        <v>362</v>
      </c>
      <c r="AO363" s="32"/>
      <c r="AP363" s="46" t="s">
        <v>1050</v>
      </c>
      <c r="AQ363" s="52" t="s">
        <v>4982</v>
      </c>
      <c r="AR363" s="45"/>
      <c r="AS363" s="45"/>
      <c r="AT363" s="32" t="s">
        <v>4207</v>
      </c>
      <c r="AU363" s="198" t="s">
        <v>5014</v>
      </c>
      <c r="AV363" s="47">
        <v>44581</v>
      </c>
      <c r="AW363" s="32" t="s">
        <v>5015</v>
      </c>
      <c r="AX363" s="47">
        <v>47642</v>
      </c>
      <c r="AY363" s="32"/>
      <c r="AZ363" s="229" t="s">
        <v>4796</v>
      </c>
      <c r="BA363" s="173"/>
      <c r="BB363" s="34" t="s">
        <v>2359</v>
      </c>
      <c r="BD363" s="34" t="str">
        <f t="shared" si="34"/>
        <v>drcaina@uce.edu.ec;</v>
      </c>
    </row>
    <row r="364" spans="1:56" s="61" customFormat="1" ht="22.5" x14ac:dyDescent="0.25">
      <c r="A364" s="29" t="s">
        <v>752</v>
      </c>
      <c r="B364" s="1">
        <v>360</v>
      </c>
      <c r="C364" s="30">
        <v>1718933383</v>
      </c>
      <c r="D364" s="1" t="s">
        <v>917</v>
      </c>
      <c r="E364" s="1" t="s">
        <v>916</v>
      </c>
      <c r="F364" s="1" t="s">
        <v>6</v>
      </c>
      <c r="G364" s="1" t="s">
        <v>3680</v>
      </c>
      <c r="H364" s="1" t="s">
        <v>1606</v>
      </c>
      <c r="I364" s="1" t="s">
        <v>915</v>
      </c>
      <c r="J364" s="1" t="s">
        <v>3150</v>
      </c>
      <c r="K364" s="1" t="s">
        <v>30</v>
      </c>
      <c r="L364" s="1" t="s">
        <v>4261</v>
      </c>
      <c r="M364" s="3">
        <v>41974</v>
      </c>
      <c r="N364" s="3">
        <v>43800</v>
      </c>
      <c r="O364" s="1" t="s">
        <v>914</v>
      </c>
      <c r="P364" s="1" t="s">
        <v>2</v>
      </c>
      <c r="Q364" s="1" t="s">
        <v>913</v>
      </c>
      <c r="R364" s="1" t="s">
        <v>912</v>
      </c>
      <c r="S364" s="1" t="s">
        <v>4613</v>
      </c>
      <c r="T364" s="1" t="s">
        <v>4616</v>
      </c>
      <c r="U364" s="185" t="s">
        <v>2298</v>
      </c>
      <c r="V364" s="4">
        <v>43009</v>
      </c>
      <c r="W364" s="4">
        <v>44469</v>
      </c>
      <c r="X364" s="31">
        <f t="shared" si="31"/>
        <v>48.666666666666664</v>
      </c>
      <c r="Y364" s="31" t="s">
        <v>3144</v>
      </c>
      <c r="Z364" s="4">
        <v>44592</v>
      </c>
      <c r="AA364" s="31" t="e">
        <f t="shared" si="37"/>
        <v>#VALUE!</v>
      </c>
      <c r="AB364" s="4">
        <v>44593</v>
      </c>
      <c r="AC364" s="4">
        <v>44926</v>
      </c>
      <c r="AD364" s="31">
        <f t="shared" si="38"/>
        <v>11.1</v>
      </c>
      <c r="AE364" s="4">
        <v>44927</v>
      </c>
      <c r="AF364" s="4">
        <v>45199</v>
      </c>
      <c r="AG364" s="31"/>
      <c r="AH364" s="4">
        <v>45200</v>
      </c>
      <c r="AI364" s="4">
        <v>45473</v>
      </c>
      <c r="AJ364" s="31"/>
      <c r="AK364" s="31"/>
      <c r="AL364" s="31"/>
      <c r="AM364" s="31"/>
      <c r="AN364" s="1" t="s">
        <v>362</v>
      </c>
      <c r="AO364" s="32"/>
      <c r="AP364" s="46" t="s">
        <v>911</v>
      </c>
      <c r="AQ364" s="52" t="s">
        <v>3946</v>
      </c>
      <c r="AR364" s="1"/>
      <c r="AS364" s="45"/>
      <c r="AT364" s="32" t="s">
        <v>4207</v>
      </c>
      <c r="AU364" s="29" t="s">
        <v>5144</v>
      </c>
      <c r="AV364" s="47">
        <v>45434</v>
      </c>
      <c r="AW364" s="32" t="s">
        <v>5145</v>
      </c>
      <c r="AX364" s="47">
        <v>48905</v>
      </c>
      <c r="AY364" s="32"/>
      <c r="AZ364" s="229" t="s">
        <v>5265</v>
      </c>
      <c r="BA364" s="32"/>
      <c r="BB364" s="34" t="s">
        <v>2359</v>
      </c>
      <c r="BD364" s="34" t="str">
        <f t="shared" si="34"/>
        <v>mmoncayo@uce.edu.ec;</v>
      </c>
    </row>
    <row r="365" spans="1:56" s="61" customFormat="1" ht="22.5" x14ac:dyDescent="0.25">
      <c r="A365" s="56" t="s">
        <v>752</v>
      </c>
      <c r="B365" s="1">
        <v>361</v>
      </c>
      <c r="C365" s="70" t="s">
        <v>923</v>
      </c>
      <c r="D365" s="1" t="s">
        <v>922</v>
      </c>
      <c r="E365" s="1" t="s">
        <v>921</v>
      </c>
      <c r="F365" s="1" t="s">
        <v>19</v>
      </c>
      <c r="G365" s="1" t="s">
        <v>3681</v>
      </c>
      <c r="H365" s="1" t="s">
        <v>47</v>
      </c>
      <c r="I365" s="1" t="s">
        <v>920</v>
      </c>
      <c r="J365" s="1" t="s">
        <v>48</v>
      </c>
      <c r="K365" s="1" t="s">
        <v>47</v>
      </c>
      <c r="L365" s="1" t="s">
        <v>4261</v>
      </c>
      <c r="M365" s="3">
        <v>41974</v>
      </c>
      <c r="N365" s="3">
        <v>43800</v>
      </c>
      <c r="O365" s="1" t="s">
        <v>3</v>
      </c>
      <c r="P365" s="1" t="s">
        <v>2</v>
      </c>
      <c r="Q365" s="1" t="s">
        <v>148</v>
      </c>
      <c r="R365" s="1" t="s">
        <v>919</v>
      </c>
      <c r="S365" s="1"/>
      <c r="T365" s="1"/>
      <c r="U365" s="45"/>
      <c r="V365" s="4">
        <v>43009</v>
      </c>
      <c r="W365" s="4">
        <v>44469</v>
      </c>
      <c r="X365" s="31">
        <f t="shared" si="31"/>
        <v>48.666666666666664</v>
      </c>
      <c r="Y365" s="4">
        <v>44470</v>
      </c>
      <c r="Z365" s="4">
        <v>44834</v>
      </c>
      <c r="AA365" s="31">
        <f t="shared" si="37"/>
        <v>12.133333333333333</v>
      </c>
      <c r="AB365" s="4">
        <v>44652</v>
      </c>
      <c r="AC365" s="4">
        <v>45169</v>
      </c>
      <c r="AD365" s="31">
        <f t="shared" si="38"/>
        <v>17.233333333333334</v>
      </c>
      <c r="AE365" s="4">
        <v>44835</v>
      </c>
      <c r="AF365" s="4">
        <v>45003</v>
      </c>
      <c r="AG365" s="31"/>
      <c r="AH365" s="4">
        <v>45003</v>
      </c>
      <c r="AI365" s="4">
        <v>45166</v>
      </c>
      <c r="AJ365" s="31"/>
      <c r="AK365" s="31"/>
      <c r="AL365" s="31"/>
      <c r="AM365" s="31"/>
      <c r="AN365" s="1" t="s">
        <v>362</v>
      </c>
      <c r="AO365" s="32"/>
      <c r="AP365" s="96" t="s">
        <v>918</v>
      </c>
      <c r="AQ365" s="52" t="s">
        <v>3846</v>
      </c>
      <c r="AR365" s="45"/>
      <c r="AS365" s="45"/>
      <c r="AT365" s="32"/>
      <c r="AU365" s="32"/>
      <c r="AV365" s="32"/>
      <c r="AW365" s="32"/>
      <c r="AX365" s="32"/>
      <c r="AY365" s="32"/>
      <c r="AZ365" s="213"/>
      <c r="BA365" s="32"/>
      <c r="BB365" s="34" t="s">
        <v>2359</v>
      </c>
      <c r="BD365" s="34" t="str">
        <f t="shared" si="34"/>
        <v>imalomia@uce.edu.ec;</v>
      </c>
    </row>
    <row r="366" spans="1:56" s="61" customFormat="1" x14ac:dyDescent="0.2">
      <c r="A366" s="29" t="s">
        <v>752</v>
      </c>
      <c r="B366" s="1">
        <v>362</v>
      </c>
      <c r="C366" s="30">
        <v>1717676389</v>
      </c>
      <c r="D366" s="1" t="s">
        <v>824</v>
      </c>
      <c r="E366" s="1" t="s">
        <v>823</v>
      </c>
      <c r="F366" s="1" t="s">
        <v>6</v>
      </c>
      <c r="G366" s="1" t="s">
        <v>3682</v>
      </c>
      <c r="H366" s="1" t="s">
        <v>822</v>
      </c>
      <c r="I366" s="1" t="s">
        <v>821</v>
      </c>
      <c r="J366" s="1" t="s">
        <v>820</v>
      </c>
      <c r="K366" s="1" t="s">
        <v>819</v>
      </c>
      <c r="L366" s="1" t="s">
        <v>4261</v>
      </c>
      <c r="M366" s="3">
        <v>41974</v>
      </c>
      <c r="N366" s="3">
        <v>43800</v>
      </c>
      <c r="O366" s="1" t="s">
        <v>3</v>
      </c>
      <c r="P366" s="1" t="s">
        <v>2</v>
      </c>
      <c r="Q366" s="1" t="s">
        <v>818</v>
      </c>
      <c r="R366" s="1" t="s">
        <v>818</v>
      </c>
      <c r="S366" s="1"/>
      <c r="T366" s="1"/>
      <c r="U366" s="45" t="s">
        <v>2874</v>
      </c>
      <c r="V366" s="4">
        <v>43132</v>
      </c>
      <c r="W366" s="4">
        <v>44591</v>
      </c>
      <c r="X366" s="31">
        <f t="shared" si="31"/>
        <v>48.633333333333333</v>
      </c>
      <c r="Y366" s="4">
        <v>44593</v>
      </c>
      <c r="Z366" s="4">
        <v>44676</v>
      </c>
      <c r="AA366" s="31">
        <f t="shared" si="37"/>
        <v>2.7666666666666666</v>
      </c>
      <c r="AB366" s="31"/>
      <c r="AC366" s="31"/>
      <c r="AD366" s="31">
        <f t="shared" si="38"/>
        <v>0</v>
      </c>
      <c r="AE366" s="31"/>
      <c r="AF366" s="31"/>
      <c r="AG366" s="31"/>
      <c r="AH366" s="31"/>
      <c r="AI366" s="31"/>
      <c r="AJ366" s="31"/>
      <c r="AK366" s="31"/>
      <c r="AL366" s="31"/>
      <c r="AM366" s="31"/>
      <c r="AN366" s="1" t="s">
        <v>362</v>
      </c>
      <c r="AO366" s="32"/>
      <c r="AP366" s="144" t="s">
        <v>817</v>
      </c>
      <c r="AQ366" s="52" t="s">
        <v>4090</v>
      </c>
      <c r="AR366" s="45"/>
      <c r="AS366" s="45"/>
      <c r="AT366" s="32" t="s">
        <v>4207</v>
      </c>
      <c r="AU366" s="29" t="s">
        <v>4191</v>
      </c>
      <c r="AV366" s="47">
        <v>44677</v>
      </c>
      <c r="AW366" s="32" t="s">
        <v>4192</v>
      </c>
      <c r="AX366" s="47">
        <v>47654</v>
      </c>
      <c r="AY366" s="32"/>
      <c r="AZ366" s="229" t="s">
        <v>4794</v>
      </c>
      <c r="BA366" s="173"/>
      <c r="BB366" s="34" t="s">
        <v>2359</v>
      </c>
      <c r="BD366" s="34" t="str">
        <f t="shared" si="34"/>
        <v>rabahamonde@uce.edu.ec;</v>
      </c>
    </row>
    <row r="367" spans="1:56" s="61" customFormat="1" ht="22.5" x14ac:dyDescent="0.25">
      <c r="A367" s="29" t="s">
        <v>752</v>
      </c>
      <c r="B367" s="1">
        <v>363</v>
      </c>
      <c r="C367" s="70" t="s">
        <v>751</v>
      </c>
      <c r="D367" s="1" t="s">
        <v>750</v>
      </c>
      <c r="E367" s="1" t="s">
        <v>749</v>
      </c>
      <c r="F367" s="1" t="s">
        <v>6</v>
      </c>
      <c r="G367" s="1" t="s">
        <v>3683</v>
      </c>
      <c r="H367" s="1" t="s">
        <v>748</v>
      </c>
      <c r="I367" s="1" t="s">
        <v>747</v>
      </c>
      <c r="J367" s="1" t="s">
        <v>943</v>
      </c>
      <c r="K367" s="1"/>
      <c r="L367" s="1" t="s">
        <v>4261</v>
      </c>
      <c r="M367" s="3">
        <v>41974</v>
      </c>
      <c r="N367" s="3">
        <v>43800</v>
      </c>
      <c r="O367" s="1" t="s">
        <v>3</v>
      </c>
      <c r="P367" s="1" t="s">
        <v>2</v>
      </c>
      <c r="Q367" s="1" t="s">
        <v>2906</v>
      </c>
      <c r="R367" s="1" t="s">
        <v>746</v>
      </c>
      <c r="S367" s="1" t="s">
        <v>4587</v>
      </c>
      <c r="T367" s="1" t="s">
        <v>4588</v>
      </c>
      <c r="U367" s="1" t="s">
        <v>3042</v>
      </c>
      <c r="V367" s="4">
        <v>43191</v>
      </c>
      <c r="W367" s="4">
        <v>44651</v>
      </c>
      <c r="X367" s="31">
        <f t="shared" si="31"/>
        <v>48.666666666666664</v>
      </c>
      <c r="Y367" s="4">
        <v>44652</v>
      </c>
      <c r="Z367" s="4">
        <v>45016</v>
      </c>
      <c r="AA367" s="31">
        <f t="shared" si="37"/>
        <v>12.133333333333333</v>
      </c>
      <c r="AB367" s="4">
        <v>45017</v>
      </c>
      <c r="AC367" s="4">
        <v>45382</v>
      </c>
      <c r="AD367" s="31">
        <f t="shared" si="38"/>
        <v>12.166666666666666</v>
      </c>
      <c r="AE367" s="4">
        <v>45383</v>
      </c>
      <c r="AF367" s="4">
        <v>45747</v>
      </c>
      <c r="AG367" s="31"/>
      <c r="AH367" s="4">
        <v>45748</v>
      </c>
      <c r="AI367" s="4">
        <v>46112</v>
      </c>
      <c r="AJ367" s="31"/>
      <c r="AK367" s="31"/>
      <c r="AL367" s="31"/>
      <c r="AM367" s="31"/>
      <c r="AN367" s="1" t="s">
        <v>362</v>
      </c>
      <c r="AO367" s="32"/>
      <c r="AP367" s="46" t="s">
        <v>745</v>
      </c>
      <c r="AQ367" s="52" t="s">
        <v>3036</v>
      </c>
      <c r="AR367" s="45"/>
      <c r="AS367" s="45"/>
      <c r="AT367" s="32"/>
      <c r="AU367" s="32"/>
      <c r="AV367" s="32"/>
      <c r="AW367" s="32"/>
      <c r="AX367" s="32"/>
      <c r="AY367" s="32"/>
      <c r="AZ367" s="213"/>
      <c r="BA367" s="32"/>
      <c r="BB367" s="34" t="s">
        <v>2359</v>
      </c>
      <c r="BD367" s="34" t="str">
        <f t="shared" si="34"/>
        <v>oamoreno@uce.edu.ec;</v>
      </c>
    </row>
    <row r="368" spans="1:56" x14ac:dyDescent="0.15">
      <c r="A368" s="29" t="s">
        <v>620</v>
      </c>
      <c r="B368" s="1">
        <v>364</v>
      </c>
      <c r="C368" s="56">
        <v>1715339048</v>
      </c>
      <c r="D368" s="1" t="s">
        <v>626</v>
      </c>
      <c r="E368" s="1" t="s">
        <v>625</v>
      </c>
      <c r="F368" s="1" t="s">
        <v>6</v>
      </c>
      <c r="G368" s="1" t="s">
        <v>3685</v>
      </c>
      <c r="H368" s="68" t="s">
        <v>367</v>
      </c>
      <c r="I368" s="68" t="s">
        <v>624</v>
      </c>
      <c r="J368" s="1" t="s">
        <v>623</v>
      </c>
      <c r="K368" s="1" t="s">
        <v>623</v>
      </c>
      <c r="L368" s="1" t="s">
        <v>4261</v>
      </c>
      <c r="M368" s="3">
        <v>41974</v>
      </c>
      <c r="N368" s="3">
        <v>43800</v>
      </c>
      <c r="O368" s="1" t="s">
        <v>506</v>
      </c>
      <c r="P368" s="1" t="s">
        <v>2</v>
      </c>
      <c r="Q368" s="1" t="s">
        <v>622</v>
      </c>
      <c r="R368" s="1" t="s">
        <v>3763</v>
      </c>
      <c r="S368" s="1"/>
      <c r="T368" s="1"/>
      <c r="U368" s="185" t="s">
        <v>2245</v>
      </c>
      <c r="V368" s="4">
        <v>43373</v>
      </c>
      <c r="W368" s="4">
        <v>44804</v>
      </c>
      <c r="X368" s="31">
        <f t="shared" si="31"/>
        <v>47.7</v>
      </c>
      <c r="Y368" s="31" t="s">
        <v>3144</v>
      </c>
      <c r="Z368" s="4">
        <v>44955</v>
      </c>
      <c r="AA368" s="31" t="e">
        <f t="shared" si="37"/>
        <v>#VALUE!</v>
      </c>
      <c r="AB368" s="4">
        <v>44925</v>
      </c>
      <c r="AC368" s="4">
        <v>45289</v>
      </c>
      <c r="AD368" s="31">
        <f t="shared" si="38"/>
        <v>12.133333333333333</v>
      </c>
      <c r="AE368" s="31"/>
      <c r="AF368" s="31"/>
      <c r="AG368" s="31"/>
      <c r="AH368" s="31"/>
      <c r="AI368" s="31"/>
      <c r="AJ368" s="31"/>
      <c r="AK368" s="31"/>
      <c r="AL368" s="31"/>
      <c r="AM368" s="31"/>
      <c r="AN368" s="1" t="s">
        <v>362</v>
      </c>
      <c r="AO368" s="32">
        <v>1</v>
      </c>
      <c r="AP368" s="46" t="s">
        <v>621</v>
      </c>
      <c r="AQ368" s="52" t="s">
        <v>3200</v>
      </c>
      <c r="AR368" s="45"/>
      <c r="AS368" s="45"/>
      <c r="AT368" s="32" t="s">
        <v>4305</v>
      </c>
      <c r="AU368" s="29" t="s">
        <v>4680</v>
      </c>
      <c r="AV368" s="47">
        <v>45058</v>
      </c>
      <c r="AW368" s="32" t="s">
        <v>4329</v>
      </c>
      <c r="AX368" s="47">
        <v>47979</v>
      </c>
      <c r="AY368" s="32"/>
      <c r="AZ368" s="235" t="s">
        <v>5092</v>
      </c>
      <c r="BA368" s="32"/>
      <c r="BB368" s="34" t="s">
        <v>2359</v>
      </c>
      <c r="BD368" s="34" t="str">
        <f t="shared" si="34"/>
        <v>wgchiriboga@uce.edu.ec;</v>
      </c>
    </row>
    <row r="369" spans="1:56" ht="22.5" x14ac:dyDescent="0.25">
      <c r="A369" s="29" t="s">
        <v>620</v>
      </c>
      <c r="B369" s="1">
        <v>365</v>
      </c>
      <c r="C369" s="29">
        <v>1711980738</v>
      </c>
      <c r="D369" s="1" t="s">
        <v>744</v>
      </c>
      <c r="E369" s="1" t="s">
        <v>743</v>
      </c>
      <c r="F369" s="1" t="s">
        <v>19</v>
      </c>
      <c r="G369" s="1" t="s">
        <v>3686</v>
      </c>
      <c r="H369" s="68" t="s">
        <v>742</v>
      </c>
      <c r="I369" s="68" t="s">
        <v>741</v>
      </c>
      <c r="J369" s="1" t="s">
        <v>164</v>
      </c>
      <c r="K369" s="1" t="s">
        <v>740</v>
      </c>
      <c r="L369" s="1" t="s">
        <v>4261</v>
      </c>
      <c r="M369" s="3">
        <v>41974</v>
      </c>
      <c r="N369" s="3">
        <v>43800</v>
      </c>
      <c r="O369" s="1" t="s">
        <v>506</v>
      </c>
      <c r="P369" s="1" t="s">
        <v>2</v>
      </c>
      <c r="Q369" s="1" t="s">
        <v>364</v>
      </c>
      <c r="R369" s="1" t="s">
        <v>739</v>
      </c>
      <c r="S369" s="1"/>
      <c r="T369" s="1"/>
      <c r="U369" s="185" t="s">
        <v>2274</v>
      </c>
      <c r="V369" s="4">
        <v>43191</v>
      </c>
      <c r="W369" s="4">
        <v>44651</v>
      </c>
      <c r="X369" s="31">
        <f t="shared" si="31"/>
        <v>48.666666666666664</v>
      </c>
      <c r="Y369" s="4">
        <v>44652</v>
      </c>
      <c r="Z369" s="4">
        <v>45016</v>
      </c>
      <c r="AA369" s="31">
        <f t="shared" si="37"/>
        <v>12.133333333333333</v>
      </c>
      <c r="AB369" s="31"/>
      <c r="AC369" s="31"/>
      <c r="AD369" s="31">
        <f t="shared" si="38"/>
        <v>0</v>
      </c>
      <c r="AE369" s="31"/>
      <c r="AF369" s="31"/>
      <c r="AG369" s="31"/>
      <c r="AH369" s="31"/>
      <c r="AI369" s="31"/>
      <c r="AJ369" s="31"/>
      <c r="AK369" s="31"/>
      <c r="AL369" s="31"/>
      <c r="AM369" s="31"/>
      <c r="AN369" s="1" t="s">
        <v>362</v>
      </c>
      <c r="AO369" s="32">
        <v>1</v>
      </c>
      <c r="AP369" s="96" t="s">
        <v>738</v>
      </c>
      <c r="AQ369" s="52" t="s">
        <v>737</v>
      </c>
      <c r="AR369" s="45"/>
      <c r="AS369" s="45"/>
      <c r="AT369" s="32" t="s">
        <v>4305</v>
      </c>
      <c r="AU369" s="29" t="s">
        <v>4746</v>
      </c>
      <c r="AV369" s="47">
        <v>44964</v>
      </c>
      <c r="AW369" s="32" t="s">
        <v>3160</v>
      </c>
      <c r="AX369" s="47">
        <v>47885</v>
      </c>
      <c r="AY369" s="32"/>
      <c r="AZ369" s="213"/>
      <c r="BA369" s="32"/>
      <c r="BB369" s="34" t="s">
        <v>2359</v>
      </c>
      <c r="BD369" s="34" t="str">
        <f t="shared" si="34"/>
        <v>apguarderas@uce.edu.ec ;</v>
      </c>
    </row>
    <row r="370" spans="1:56" ht="22.5" x14ac:dyDescent="0.25">
      <c r="A370" s="29" t="s">
        <v>620</v>
      </c>
      <c r="B370" s="1">
        <v>366</v>
      </c>
      <c r="C370" s="56">
        <v>1715963813</v>
      </c>
      <c r="D370" s="1" t="s">
        <v>721</v>
      </c>
      <c r="E370" s="1" t="s">
        <v>720</v>
      </c>
      <c r="F370" s="1" t="s">
        <v>6</v>
      </c>
      <c r="G370" s="1" t="s">
        <v>3687</v>
      </c>
      <c r="H370" s="68" t="s">
        <v>719</v>
      </c>
      <c r="I370" s="68" t="s">
        <v>718</v>
      </c>
      <c r="J370" s="1" t="s">
        <v>717</v>
      </c>
      <c r="K370" s="1" t="s">
        <v>716</v>
      </c>
      <c r="L370" s="1" t="s">
        <v>4261</v>
      </c>
      <c r="M370" s="3">
        <v>41974</v>
      </c>
      <c r="N370" s="3">
        <v>43800</v>
      </c>
      <c r="O370" s="1" t="s">
        <v>3</v>
      </c>
      <c r="P370" s="1" t="s">
        <v>2</v>
      </c>
      <c r="Q370" s="1" t="s">
        <v>715</v>
      </c>
      <c r="R370" s="1" t="s">
        <v>714</v>
      </c>
      <c r="S370" s="1" t="s">
        <v>4613</v>
      </c>
      <c r="T370" s="1" t="s">
        <v>4616</v>
      </c>
      <c r="U370" s="185" t="s">
        <v>2297</v>
      </c>
      <c r="V370" s="4">
        <v>43200</v>
      </c>
      <c r="W370" s="4">
        <v>44660</v>
      </c>
      <c r="X370" s="31">
        <f t="shared" si="31"/>
        <v>48.666666666666664</v>
      </c>
      <c r="Y370" s="4">
        <v>44661</v>
      </c>
      <c r="Z370" s="4">
        <v>45028</v>
      </c>
      <c r="AA370" s="31">
        <f t="shared" si="37"/>
        <v>12.233333333333333</v>
      </c>
      <c r="AB370" s="31"/>
      <c r="AC370" s="31"/>
      <c r="AD370" s="31">
        <f t="shared" si="38"/>
        <v>0</v>
      </c>
      <c r="AE370" s="31"/>
      <c r="AF370" s="31"/>
      <c r="AG370" s="31"/>
      <c r="AH370" s="31"/>
      <c r="AI370" s="31"/>
      <c r="AJ370" s="31"/>
      <c r="AK370" s="31"/>
      <c r="AL370" s="31"/>
      <c r="AM370" s="31"/>
      <c r="AN370" s="1" t="s">
        <v>362</v>
      </c>
      <c r="AO370" s="32"/>
      <c r="AP370" s="46" t="s">
        <v>713</v>
      </c>
      <c r="AQ370" s="52" t="s">
        <v>4014</v>
      </c>
      <c r="AR370" s="1"/>
      <c r="AS370" s="45"/>
      <c r="AT370" s="32"/>
      <c r="AU370" s="32"/>
      <c r="AV370" s="32"/>
      <c r="AW370" s="32"/>
      <c r="AX370" s="32"/>
      <c r="AY370" s="32"/>
      <c r="AZ370" s="213"/>
      <c r="BA370" s="32"/>
      <c r="BB370" s="34" t="s">
        <v>2359</v>
      </c>
      <c r="BD370" s="34" t="str">
        <f t="shared" si="34"/>
        <v>lmiranda@uce.edu.ec;</v>
      </c>
    </row>
    <row r="371" spans="1:56" ht="33.75" x14ac:dyDescent="0.25">
      <c r="A371" s="29" t="s">
        <v>620</v>
      </c>
      <c r="B371" s="1">
        <v>367</v>
      </c>
      <c r="C371" s="56">
        <v>1714824107</v>
      </c>
      <c r="D371" s="1" t="s">
        <v>619</v>
      </c>
      <c r="E371" s="1" t="s">
        <v>618</v>
      </c>
      <c r="F371" s="1" t="s">
        <v>19</v>
      </c>
      <c r="G371" s="1" t="s">
        <v>3689</v>
      </c>
      <c r="H371" s="68" t="s">
        <v>617</v>
      </c>
      <c r="I371" s="68" t="s">
        <v>616</v>
      </c>
      <c r="J371" s="1" t="s">
        <v>2842</v>
      </c>
      <c r="K371" s="1" t="s">
        <v>3086</v>
      </c>
      <c r="L371" s="1" t="s">
        <v>4261</v>
      </c>
      <c r="M371" s="3">
        <v>41974</v>
      </c>
      <c r="N371" s="3">
        <v>43800</v>
      </c>
      <c r="O371" s="1" t="s">
        <v>3</v>
      </c>
      <c r="P371" s="1" t="s">
        <v>2</v>
      </c>
      <c r="Q371" s="1" t="s">
        <v>615</v>
      </c>
      <c r="R371" s="1" t="s">
        <v>615</v>
      </c>
      <c r="S371" s="1"/>
      <c r="T371" s="1"/>
      <c r="U371" s="185" t="s">
        <v>2928</v>
      </c>
      <c r="V371" s="4">
        <v>43344</v>
      </c>
      <c r="W371" s="4">
        <v>44804</v>
      </c>
      <c r="X371" s="31">
        <f t="shared" si="31"/>
        <v>48.666666666666664</v>
      </c>
      <c r="Y371" s="4">
        <v>44805</v>
      </c>
      <c r="Z371" s="107" t="s">
        <v>4218</v>
      </c>
      <c r="AA371" s="31" t="e">
        <f t="shared" si="37"/>
        <v>#VALUE!</v>
      </c>
      <c r="AB371" s="31"/>
      <c r="AC371" s="31"/>
      <c r="AD371" s="31">
        <f t="shared" si="38"/>
        <v>0</v>
      </c>
      <c r="AE371" s="31"/>
      <c r="AF371" s="31"/>
      <c r="AG371" s="31"/>
      <c r="AH371" s="31"/>
      <c r="AI371" s="31"/>
      <c r="AJ371" s="31"/>
      <c r="AK371" s="31"/>
      <c r="AL371" s="31"/>
      <c r="AM371" s="31"/>
      <c r="AN371" s="1" t="s">
        <v>362</v>
      </c>
      <c r="AO371" s="32"/>
      <c r="AP371" s="96" t="s">
        <v>614</v>
      </c>
      <c r="AQ371" s="52" t="s">
        <v>613</v>
      </c>
      <c r="AR371" s="45"/>
      <c r="AS371" s="45"/>
      <c r="AT371" s="32" t="s">
        <v>4305</v>
      </c>
      <c r="AU371" s="29" t="s">
        <v>5257</v>
      </c>
      <c r="AV371" s="47">
        <v>45544</v>
      </c>
      <c r="AW371" s="32" t="s">
        <v>5258</v>
      </c>
      <c r="AX371" s="47">
        <v>49205</v>
      </c>
      <c r="AY371" s="32"/>
      <c r="AZ371" s="224" t="s">
        <v>5290</v>
      </c>
      <c r="BA371" s="32"/>
      <c r="BB371" s="34" t="s">
        <v>2359</v>
      </c>
      <c r="BD371" s="34" t="str">
        <f t="shared" si="34"/>
        <v>kphidalgo@uce.edu.ec ;</v>
      </c>
    </row>
    <row r="372" spans="1:56" ht="22.5" x14ac:dyDescent="0.25">
      <c r="A372" s="29" t="s">
        <v>620</v>
      </c>
      <c r="B372" s="1">
        <v>368</v>
      </c>
      <c r="C372" s="56">
        <v>1716230782</v>
      </c>
      <c r="D372" s="68" t="s">
        <v>693</v>
      </c>
      <c r="E372" s="1" t="s">
        <v>692</v>
      </c>
      <c r="F372" s="1" t="s">
        <v>6</v>
      </c>
      <c r="G372" s="1" t="s">
        <v>3690</v>
      </c>
      <c r="H372" s="68" t="s">
        <v>508</v>
      </c>
      <c r="I372" s="68" t="s">
        <v>507</v>
      </c>
      <c r="J372" s="1" t="s">
        <v>164</v>
      </c>
      <c r="K372" s="1" t="s">
        <v>164</v>
      </c>
      <c r="L372" s="1" t="s">
        <v>4261</v>
      </c>
      <c r="M372" s="3">
        <v>41974</v>
      </c>
      <c r="N372" s="3">
        <v>43800</v>
      </c>
      <c r="O372" s="1" t="s">
        <v>3</v>
      </c>
      <c r="P372" s="1" t="s">
        <v>2</v>
      </c>
      <c r="Q372" s="1" t="s">
        <v>691</v>
      </c>
      <c r="R372" s="1" t="s">
        <v>690</v>
      </c>
      <c r="S372" s="1" t="s">
        <v>4613</v>
      </c>
      <c r="T372" s="1" t="s">
        <v>4616</v>
      </c>
      <c r="U372" s="185" t="s">
        <v>2292</v>
      </c>
      <c r="V372" s="4">
        <v>43282</v>
      </c>
      <c r="W372" s="4">
        <v>44743</v>
      </c>
      <c r="X372" s="31">
        <f t="shared" si="31"/>
        <v>48.7</v>
      </c>
      <c r="Y372" s="4">
        <v>44744</v>
      </c>
      <c r="Z372" s="4">
        <v>45108</v>
      </c>
      <c r="AA372" s="31">
        <f t="shared" si="37"/>
        <v>12.133333333333333</v>
      </c>
      <c r="AB372" s="4">
        <v>45323</v>
      </c>
      <c r="AC372" s="4">
        <v>45504</v>
      </c>
      <c r="AD372" s="31">
        <f t="shared" si="38"/>
        <v>6.0333333333333332</v>
      </c>
      <c r="AE372" s="4">
        <v>45505</v>
      </c>
      <c r="AF372" s="4">
        <v>45869</v>
      </c>
      <c r="AG372" s="31"/>
      <c r="AH372" s="31"/>
      <c r="AI372" s="31"/>
      <c r="AJ372" s="31"/>
      <c r="AK372" s="31"/>
      <c r="AL372" s="31"/>
      <c r="AM372" s="31"/>
      <c r="AN372" s="1" t="s">
        <v>362</v>
      </c>
      <c r="AO372" s="32">
        <v>1</v>
      </c>
      <c r="AP372" s="1" t="s">
        <v>689</v>
      </c>
      <c r="AQ372" s="52" t="s">
        <v>688</v>
      </c>
      <c r="AR372" s="45"/>
      <c r="AS372" s="45"/>
      <c r="AT372" s="32"/>
      <c r="AU372" s="32"/>
      <c r="AV372" s="32"/>
      <c r="AW372" s="32"/>
      <c r="AX372" s="32"/>
      <c r="AY372" s="32"/>
      <c r="AZ372" s="213"/>
      <c r="BA372" s="32"/>
      <c r="BB372" s="34" t="s">
        <v>2359</v>
      </c>
      <c r="BD372" s="34" t="str">
        <f t="shared" si="34"/>
        <v>bdmedina@uce.edu.ec;</v>
      </c>
    </row>
    <row r="373" spans="1:56" ht="22.5" x14ac:dyDescent="0.25">
      <c r="A373" s="56" t="s">
        <v>620</v>
      </c>
      <c r="B373" s="1">
        <v>369</v>
      </c>
      <c r="C373" s="56">
        <v>1802917391</v>
      </c>
      <c r="D373" s="1" t="s">
        <v>368</v>
      </c>
      <c r="E373" s="1" t="s">
        <v>302</v>
      </c>
      <c r="F373" s="1" t="s">
        <v>6</v>
      </c>
      <c r="G373" s="1" t="s">
        <v>3717</v>
      </c>
      <c r="H373" s="68" t="s">
        <v>367</v>
      </c>
      <c r="I373" s="68" t="s">
        <v>366</v>
      </c>
      <c r="J373" s="1" t="s">
        <v>365</v>
      </c>
      <c r="K373" s="1"/>
      <c r="L373" s="24" t="s">
        <v>4262</v>
      </c>
      <c r="M373" s="25">
        <v>43800</v>
      </c>
      <c r="N373" s="25">
        <v>44531</v>
      </c>
      <c r="O373" s="1" t="s">
        <v>3</v>
      </c>
      <c r="P373" s="1" t="s">
        <v>2</v>
      </c>
      <c r="Q373" s="1" t="s">
        <v>364</v>
      </c>
      <c r="R373" s="1" t="s">
        <v>363</v>
      </c>
      <c r="S373" s="1" t="s">
        <v>4498</v>
      </c>
      <c r="T373" s="1" t="s">
        <v>4499</v>
      </c>
      <c r="U373" s="1" t="s">
        <v>3156</v>
      </c>
      <c r="V373" s="4">
        <v>43709</v>
      </c>
      <c r="W373" s="4">
        <v>45169</v>
      </c>
      <c r="X373" s="31">
        <f t="shared" si="31"/>
        <v>48.666666666666664</v>
      </c>
      <c r="Y373" s="31" t="s">
        <v>3144</v>
      </c>
      <c r="Z373" s="4">
        <v>45351</v>
      </c>
      <c r="AA373" s="31" t="e">
        <f t="shared" si="37"/>
        <v>#VALUE!</v>
      </c>
      <c r="AB373" s="31"/>
      <c r="AC373" s="31"/>
      <c r="AD373" s="31">
        <f t="shared" si="38"/>
        <v>0</v>
      </c>
      <c r="AE373" s="31"/>
      <c r="AF373" s="31"/>
      <c r="AG373" s="31"/>
      <c r="AH373" s="31"/>
      <c r="AI373" s="31"/>
      <c r="AJ373" s="31"/>
      <c r="AK373" s="31"/>
      <c r="AL373" s="31"/>
      <c r="AM373" s="31"/>
      <c r="AN373" s="1" t="s">
        <v>362</v>
      </c>
      <c r="AO373" s="32"/>
      <c r="AP373" s="96" t="s">
        <v>361</v>
      </c>
      <c r="AQ373" s="52" t="s">
        <v>360</v>
      </c>
      <c r="AR373" s="1"/>
      <c r="AS373" s="1"/>
      <c r="AT373" s="32"/>
      <c r="AU373" s="32"/>
      <c r="AV373" s="32"/>
      <c r="AW373" s="32"/>
      <c r="AX373" s="32"/>
      <c r="AY373" s="32"/>
      <c r="AZ373" s="213"/>
      <c r="BA373" s="32"/>
      <c r="BB373" s="34" t="s">
        <v>2359</v>
      </c>
      <c r="BD373" s="34" t="str">
        <f t="shared" si="34"/>
        <v>dmontesdeoca@uce.edu.ec;</v>
      </c>
    </row>
    <row r="374" spans="1:56" ht="22.5" x14ac:dyDescent="0.25">
      <c r="A374" s="56" t="s">
        <v>620</v>
      </c>
      <c r="B374" s="1">
        <v>370</v>
      </c>
      <c r="C374" s="56">
        <v>1710632678</v>
      </c>
      <c r="D374" s="1" t="s">
        <v>510</v>
      </c>
      <c r="E374" s="1" t="s">
        <v>509</v>
      </c>
      <c r="F374" s="1" t="s">
        <v>6</v>
      </c>
      <c r="G374" s="1" t="s">
        <v>3715</v>
      </c>
      <c r="H374" s="68" t="s">
        <v>508</v>
      </c>
      <c r="I374" s="68" t="s">
        <v>507</v>
      </c>
      <c r="J374" s="1" t="s">
        <v>2842</v>
      </c>
      <c r="K374" s="1" t="s">
        <v>3316</v>
      </c>
      <c r="L374" s="24" t="s">
        <v>4262</v>
      </c>
      <c r="M374" s="25">
        <v>43800</v>
      </c>
      <c r="N374" s="25">
        <v>44531</v>
      </c>
      <c r="O374" s="1" t="s">
        <v>506</v>
      </c>
      <c r="P374" s="1" t="s">
        <v>2</v>
      </c>
      <c r="Q374" s="1" t="s">
        <v>505</v>
      </c>
      <c r="R374" s="1" t="s">
        <v>504</v>
      </c>
      <c r="S374" s="1" t="s">
        <v>4464</v>
      </c>
      <c r="T374" s="1" t="s">
        <v>4463</v>
      </c>
      <c r="U374" s="188" t="s">
        <v>4444</v>
      </c>
      <c r="V374" s="4">
        <v>43556</v>
      </c>
      <c r="W374" s="4">
        <v>45015</v>
      </c>
      <c r="X374" s="31">
        <f t="shared" si="31"/>
        <v>48.633333333333333</v>
      </c>
      <c r="Y374" s="4">
        <v>45017</v>
      </c>
      <c r="Z374" s="4">
        <v>45199</v>
      </c>
      <c r="AA374" s="31">
        <f t="shared" si="37"/>
        <v>6.0666666666666664</v>
      </c>
      <c r="AB374" s="4">
        <v>45200</v>
      </c>
      <c r="AC374" s="4">
        <v>45382</v>
      </c>
      <c r="AD374" s="31">
        <f t="shared" si="38"/>
        <v>6.0666666666666664</v>
      </c>
      <c r="AE374" s="31"/>
      <c r="AF374" s="31"/>
      <c r="AG374" s="31"/>
      <c r="AH374" s="31"/>
      <c r="AI374" s="31"/>
      <c r="AJ374" s="31"/>
      <c r="AK374" s="31"/>
      <c r="AL374" s="31"/>
      <c r="AM374" s="31"/>
      <c r="AN374" s="1" t="s">
        <v>362</v>
      </c>
      <c r="AO374" s="32"/>
      <c r="AP374" s="96" t="s">
        <v>503</v>
      </c>
      <c r="AQ374" s="52" t="s">
        <v>502</v>
      </c>
      <c r="AR374" s="45"/>
      <c r="AS374" s="45"/>
      <c r="AT374" s="32" t="s">
        <v>4207</v>
      </c>
      <c r="AU374" s="29" t="s">
        <v>5206</v>
      </c>
      <c r="AV374" s="47">
        <v>45390</v>
      </c>
      <c r="AW374" s="32" t="s">
        <v>4329</v>
      </c>
      <c r="AX374" s="47">
        <v>48312</v>
      </c>
      <c r="AY374" s="32"/>
      <c r="AZ374" s="224" t="s">
        <v>5217</v>
      </c>
      <c r="BA374" s="32"/>
      <c r="BB374" s="34" t="s">
        <v>2359</v>
      </c>
      <c r="BD374" s="34" t="str">
        <f t="shared" si="34"/>
        <v>gacarrillo@uce.edu.ec;</v>
      </c>
    </row>
    <row r="375" spans="1:56" ht="22.5" x14ac:dyDescent="0.25">
      <c r="A375" s="56" t="s">
        <v>4670</v>
      </c>
      <c r="B375" s="1">
        <v>371</v>
      </c>
      <c r="C375" s="192">
        <v>1716713118</v>
      </c>
      <c r="D375" s="1" t="s">
        <v>5044</v>
      </c>
      <c r="E375" s="1" t="s">
        <v>3241</v>
      </c>
      <c r="F375" s="1" t="s">
        <v>6</v>
      </c>
      <c r="G375" s="1"/>
      <c r="H375" s="233" t="s">
        <v>508</v>
      </c>
      <c r="I375" s="233" t="s">
        <v>5045</v>
      </c>
      <c r="J375" s="1" t="s">
        <v>164</v>
      </c>
      <c r="K375" s="1" t="s">
        <v>740</v>
      </c>
      <c r="L375" s="246" t="s">
        <v>4261</v>
      </c>
      <c r="M375" s="247">
        <v>44805</v>
      </c>
      <c r="N375" s="247">
        <v>46631</v>
      </c>
      <c r="O375" s="1" t="s">
        <v>3</v>
      </c>
      <c r="P375" s="1" t="s">
        <v>2</v>
      </c>
      <c r="Q375" s="1" t="s">
        <v>2941</v>
      </c>
      <c r="R375" s="1" t="s">
        <v>2421</v>
      </c>
      <c r="S375" s="1" t="s">
        <v>5189</v>
      </c>
      <c r="T375" s="1" t="s">
        <v>5199</v>
      </c>
      <c r="U375" s="188" t="s">
        <v>5188</v>
      </c>
      <c r="V375" s="4">
        <v>45352</v>
      </c>
      <c r="W375" s="4">
        <v>46813</v>
      </c>
      <c r="X375" s="31">
        <f t="shared" si="31"/>
        <v>48.7</v>
      </c>
      <c r="Y375" s="4"/>
      <c r="Z375" s="4"/>
      <c r="AA375" s="31"/>
      <c r="AB375" s="4"/>
      <c r="AC375" s="4"/>
      <c r="AD375" s="31"/>
      <c r="AE375" s="31"/>
      <c r="AF375" s="31"/>
      <c r="AG375" s="31"/>
      <c r="AH375" s="31"/>
      <c r="AI375" s="31"/>
      <c r="AJ375" s="31"/>
      <c r="AK375" s="31"/>
      <c r="AL375" s="31"/>
      <c r="AM375" s="31"/>
      <c r="AN375" s="1" t="s">
        <v>362</v>
      </c>
      <c r="AO375" s="32"/>
      <c r="AP375" s="255" t="s">
        <v>5046</v>
      </c>
      <c r="AQ375" s="198" t="s">
        <v>5047</v>
      </c>
      <c r="AR375" s="45"/>
      <c r="AS375" s="45"/>
      <c r="AT375" s="32"/>
      <c r="AU375" s="32"/>
      <c r="AV375" s="32"/>
      <c r="AW375" s="32"/>
      <c r="AX375" s="32"/>
      <c r="AY375" s="32"/>
      <c r="AZ375" s="213"/>
      <c r="BA375" s="32"/>
      <c r="BB375" s="34" t="s">
        <v>2359</v>
      </c>
      <c r="BD375" s="34" t="str">
        <f t="shared" si="34"/>
        <v>jrtorresj@uce.edu.ec;</v>
      </c>
    </row>
    <row r="376" spans="1:56" ht="22.5" x14ac:dyDescent="0.25">
      <c r="A376" s="56" t="s">
        <v>4670</v>
      </c>
      <c r="B376" s="1">
        <v>372</v>
      </c>
      <c r="C376" s="192">
        <v>1719395665</v>
      </c>
      <c r="D376" s="1" t="s">
        <v>5048</v>
      </c>
      <c r="E376" s="1" t="s">
        <v>5049</v>
      </c>
      <c r="F376" s="1" t="s">
        <v>19</v>
      </c>
      <c r="G376" s="1"/>
      <c r="H376" s="233" t="s">
        <v>793</v>
      </c>
      <c r="I376" s="233" t="s">
        <v>1456</v>
      </c>
      <c r="J376" s="1" t="s">
        <v>717</v>
      </c>
      <c r="K376" s="1" t="s">
        <v>659</v>
      </c>
      <c r="L376" s="246" t="s">
        <v>4261</v>
      </c>
      <c r="M376" s="247">
        <v>44805</v>
      </c>
      <c r="N376" s="247">
        <v>46631</v>
      </c>
      <c r="O376" s="1" t="s">
        <v>5050</v>
      </c>
      <c r="P376" s="1" t="s">
        <v>2</v>
      </c>
      <c r="Q376" s="1" t="s">
        <v>5051</v>
      </c>
      <c r="R376" s="1" t="s">
        <v>5087</v>
      </c>
      <c r="S376" s="1" t="s">
        <v>5125</v>
      </c>
      <c r="T376" s="1" t="s">
        <v>5127</v>
      </c>
      <c r="U376" s="188" t="s">
        <v>5126</v>
      </c>
      <c r="V376" s="4">
        <v>45366</v>
      </c>
      <c r="W376" s="4">
        <v>46826</v>
      </c>
      <c r="X376" s="31">
        <f t="shared" si="31"/>
        <v>48.666666666666664</v>
      </c>
      <c r="Y376" s="4"/>
      <c r="Z376" s="4"/>
      <c r="AA376" s="31"/>
      <c r="AB376" s="4"/>
      <c r="AC376" s="4"/>
      <c r="AD376" s="31"/>
      <c r="AE376" s="31"/>
      <c r="AF376" s="31"/>
      <c r="AG376" s="31"/>
      <c r="AH376" s="31"/>
      <c r="AI376" s="31"/>
      <c r="AJ376" s="31"/>
      <c r="AK376" s="31"/>
      <c r="AL376" s="31"/>
      <c r="AM376" s="31"/>
      <c r="AN376" s="1" t="s">
        <v>362</v>
      </c>
      <c r="AO376" s="32"/>
      <c r="AP376" s="244" t="s">
        <v>5052</v>
      </c>
      <c r="AQ376" s="198" t="s">
        <v>5053</v>
      </c>
      <c r="AR376" s="1" t="s">
        <v>5291</v>
      </c>
      <c r="AS376" s="32">
        <v>1</v>
      </c>
      <c r="AT376" s="32"/>
      <c r="AU376" s="32"/>
      <c r="AV376" s="32"/>
      <c r="AW376" s="32"/>
      <c r="AX376" s="32"/>
      <c r="AY376" s="32"/>
      <c r="AZ376" s="213"/>
      <c r="BA376" s="32"/>
      <c r="BB376" s="34" t="s">
        <v>2359</v>
      </c>
      <c r="BD376" s="34" t="str">
        <f t="shared" si="34"/>
        <v>garosero@uce.edu.ec;</v>
      </c>
    </row>
    <row r="377" spans="1:56" ht="22.5" x14ac:dyDescent="0.25">
      <c r="A377" s="56" t="s">
        <v>4670</v>
      </c>
      <c r="B377" s="1">
        <v>373</v>
      </c>
      <c r="C377" s="192">
        <v>1711801454</v>
      </c>
      <c r="D377" s="1" t="s">
        <v>5054</v>
      </c>
      <c r="E377" s="1" t="s">
        <v>5055</v>
      </c>
      <c r="F377" s="1" t="s">
        <v>6</v>
      </c>
      <c r="G377" s="1"/>
      <c r="H377" s="233" t="s">
        <v>3969</v>
      </c>
      <c r="I377" s="233" t="s">
        <v>5056</v>
      </c>
      <c r="J377" s="1" t="s">
        <v>717</v>
      </c>
      <c r="K377" s="1"/>
      <c r="L377" s="246" t="s">
        <v>4261</v>
      </c>
      <c r="M377" s="247">
        <v>44805</v>
      </c>
      <c r="N377" s="247">
        <v>46631</v>
      </c>
      <c r="O377" s="1" t="s">
        <v>5050</v>
      </c>
      <c r="P377" s="1" t="s">
        <v>2</v>
      </c>
      <c r="Q377" s="1" t="s">
        <v>5057</v>
      </c>
      <c r="R377" s="1" t="s">
        <v>5058</v>
      </c>
      <c r="S377" s="1" t="s">
        <v>5183</v>
      </c>
      <c r="T377" s="1" t="s">
        <v>5184</v>
      </c>
      <c r="U377" s="188" t="s">
        <v>5182</v>
      </c>
      <c r="V377" s="4">
        <v>45323</v>
      </c>
      <c r="W377" s="4">
        <v>46721</v>
      </c>
      <c r="X377" s="31">
        <f t="shared" si="31"/>
        <v>46.6</v>
      </c>
      <c r="Y377" s="4"/>
      <c r="Z377" s="4"/>
      <c r="AA377" s="31"/>
      <c r="AB377" s="4"/>
      <c r="AC377" s="4"/>
      <c r="AD377" s="31"/>
      <c r="AE377" s="31"/>
      <c r="AF377" s="31"/>
      <c r="AG377" s="31"/>
      <c r="AH377" s="31"/>
      <c r="AI377" s="31"/>
      <c r="AJ377" s="31"/>
      <c r="AK377" s="31"/>
      <c r="AL377" s="31"/>
      <c r="AM377" s="31"/>
      <c r="AN377" s="1" t="s">
        <v>362</v>
      </c>
      <c r="AO377" s="32"/>
      <c r="AP377" s="244" t="s">
        <v>5059</v>
      </c>
      <c r="AQ377" s="52" t="s">
        <v>5060</v>
      </c>
      <c r="AR377" s="45"/>
      <c r="AS377" s="45"/>
      <c r="AT377" s="32"/>
      <c r="AU377" s="32"/>
      <c r="AV377" s="32"/>
      <c r="AW377" s="32"/>
      <c r="AX377" s="32"/>
      <c r="AY377" s="32"/>
      <c r="AZ377" s="213"/>
      <c r="BA377" s="32"/>
      <c r="BB377" s="34" t="s">
        <v>2359</v>
      </c>
      <c r="BD377" s="34" t="str">
        <f t="shared" si="34"/>
        <v>capaula@uce.edu.ec;</v>
      </c>
    </row>
    <row r="378" spans="1:56" ht="22.5" x14ac:dyDescent="0.25">
      <c r="A378" s="56" t="s">
        <v>4670</v>
      </c>
      <c r="B378" s="1">
        <v>374</v>
      </c>
      <c r="C378" s="192">
        <v>1713221552</v>
      </c>
      <c r="D378" s="1" t="s">
        <v>5061</v>
      </c>
      <c r="E378" s="1" t="s">
        <v>5117</v>
      </c>
      <c r="F378" s="1" t="s">
        <v>19</v>
      </c>
      <c r="G378" s="1"/>
      <c r="H378" s="245" t="s">
        <v>5064</v>
      </c>
      <c r="I378" s="233" t="s">
        <v>5063</v>
      </c>
      <c r="J378" s="1" t="s">
        <v>70</v>
      </c>
      <c r="K378" s="1" t="s">
        <v>2919</v>
      </c>
      <c r="L378" s="246" t="s">
        <v>4261</v>
      </c>
      <c r="M378" s="247">
        <v>44805</v>
      </c>
      <c r="N378" s="247">
        <v>46631</v>
      </c>
      <c r="O378" s="1" t="s">
        <v>5050</v>
      </c>
      <c r="P378" s="1" t="s">
        <v>2</v>
      </c>
      <c r="Q378" s="1" t="s">
        <v>1259</v>
      </c>
      <c r="R378" s="1" t="s">
        <v>5065</v>
      </c>
      <c r="S378" s="1" t="s">
        <v>5133</v>
      </c>
      <c r="T378" s="1" t="s">
        <v>5134</v>
      </c>
      <c r="U378" s="188" t="s">
        <v>5124</v>
      </c>
      <c r="V378" s="4">
        <v>45337</v>
      </c>
      <c r="W378" s="4">
        <v>46630</v>
      </c>
      <c r="X378" s="31">
        <f t="shared" si="31"/>
        <v>43.1</v>
      </c>
      <c r="Y378" s="4"/>
      <c r="Z378" s="4"/>
      <c r="AA378" s="31"/>
      <c r="AB378" s="4"/>
      <c r="AC378" s="4"/>
      <c r="AD378" s="31"/>
      <c r="AE378" s="31"/>
      <c r="AF378" s="31"/>
      <c r="AG378" s="31"/>
      <c r="AH378" s="31"/>
      <c r="AI378" s="31"/>
      <c r="AJ378" s="31"/>
      <c r="AK378" s="31"/>
      <c r="AL378" s="31"/>
      <c r="AM378" s="31"/>
      <c r="AN378" s="1" t="s">
        <v>362</v>
      </c>
      <c r="AO378" s="32"/>
      <c r="AP378" s="244" t="s">
        <v>5066</v>
      </c>
      <c r="AQ378" s="52" t="s">
        <v>5067</v>
      </c>
      <c r="AR378" s="45"/>
      <c r="AS378" s="45"/>
      <c r="AT378" s="32"/>
      <c r="AU378" s="32"/>
      <c r="AV378" s="32"/>
      <c r="AW378" s="32"/>
      <c r="AX378" s="32"/>
      <c r="AY378" s="32"/>
      <c r="AZ378" s="213"/>
      <c r="BA378" s="32" t="s">
        <v>5326</v>
      </c>
      <c r="BB378" s="34" t="s">
        <v>2359</v>
      </c>
      <c r="BD378" s="34" t="str">
        <f t="shared" si="34"/>
        <v>acetemadipour@uce.edu.ec;</v>
      </c>
    </row>
    <row r="379" spans="1:56" ht="33.75" x14ac:dyDescent="0.25">
      <c r="A379" s="29">
        <v>40</v>
      </c>
      <c r="B379" s="1">
        <v>375</v>
      </c>
      <c r="C379" s="30">
        <v>1710939404</v>
      </c>
      <c r="D379" s="1" t="s">
        <v>1145</v>
      </c>
      <c r="E379" s="1" t="s">
        <v>1144</v>
      </c>
      <c r="F379" s="1" t="s">
        <v>19</v>
      </c>
      <c r="G379" s="1" t="s">
        <v>3639</v>
      </c>
      <c r="H379" s="1" t="s">
        <v>1143</v>
      </c>
      <c r="I379" s="1" t="s">
        <v>1142</v>
      </c>
      <c r="J379" s="1" t="s">
        <v>98</v>
      </c>
      <c r="K379" s="1"/>
      <c r="L379" s="1" t="s">
        <v>4298</v>
      </c>
      <c r="M379" s="3">
        <v>43315</v>
      </c>
      <c r="N379" s="3">
        <v>45141</v>
      </c>
      <c r="O379" s="1" t="s">
        <v>15</v>
      </c>
      <c r="P379" s="1" t="s">
        <v>14</v>
      </c>
      <c r="Q379" s="1" t="s">
        <v>803</v>
      </c>
      <c r="R379" s="1" t="s">
        <v>802</v>
      </c>
      <c r="S379" s="1" t="s">
        <v>4603</v>
      </c>
      <c r="T379" s="1" t="s">
        <v>4604</v>
      </c>
      <c r="U379" s="1" t="s">
        <v>2875</v>
      </c>
      <c r="V379" s="4">
        <v>42917</v>
      </c>
      <c r="W379" s="4">
        <v>44742</v>
      </c>
      <c r="X379" s="31">
        <f t="shared" si="31"/>
        <v>60.833333333333336</v>
      </c>
      <c r="Y379" s="4">
        <v>43654</v>
      </c>
      <c r="Z379" s="4">
        <v>44378</v>
      </c>
      <c r="AA379" s="31">
        <f t="shared" si="37"/>
        <v>24.133333333333333</v>
      </c>
      <c r="AB379" s="4">
        <v>44682</v>
      </c>
      <c r="AC379" s="4">
        <v>45442</v>
      </c>
      <c r="AD379" s="31">
        <f t="shared" si="38"/>
        <v>25.333333333333332</v>
      </c>
      <c r="AE379" s="31"/>
      <c r="AF379" s="31"/>
      <c r="AG379" s="31"/>
      <c r="AH379" s="31"/>
      <c r="AI379" s="31"/>
      <c r="AJ379" s="31"/>
      <c r="AK379" s="31"/>
      <c r="AL379" s="31"/>
      <c r="AM379" s="31"/>
      <c r="AN379" s="1" t="s">
        <v>147</v>
      </c>
      <c r="AO379" s="32"/>
      <c r="AP379" s="1" t="s">
        <v>1141</v>
      </c>
      <c r="AQ379" s="52" t="s">
        <v>1140</v>
      </c>
      <c r="AR379" s="45"/>
      <c r="AS379" s="45"/>
      <c r="AT379" s="32"/>
      <c r="AU379" s="32"/>
      <c r="AV379" s="32"/>
      <c r="AW379" s="32"/>
      <c r="AX379" s="32"/>
      <c r="AY379" s="32"/>
      <c r="AZ379" s="213"/>
      <c r="BA379" s="32"/>
      <c r="BB379" s="34" t="s">
        <v>2359</v>
      </c>
      <c r="BD379" s="34" t="str">
        <f t="shared" si="34"/>
        <v>xmgrijalva@uce.edu.ec;</v>
      </c>
    </row>
    <row r="380" spans="1:56" s="61" customFormat="1" ht="33.75" x14ac:dyDescent="0.2">
      <c r="A380" s="29">
        <v>40</v>
      </c>
      <c r="B380" s="1">
        <v>376</v>
      </c>
      <c r="C380" s="69" t="s">
        <v>3959</v>
      </c>
      <c r="D380" s="1" t="s">
        <v>807</v>
      </c>
      <c r="E380" s="1" t="s">
        <v>806</v>
      </c>
      <c r="F380" s="1" t="s">
        <v>19</v>
      </c>
      <c r="G380" s="1" t="s">
        <v>3641</v>
      </c>
      <c r="H380" s="1" t="s">
        <v>805</v>
      </c>
      <c r="I380" s="1" t="s">
        <v>804</v>
      </c>
      <c r="J380" s="1" t="s">
        <v>98</v>
      </c>
      <c r="K380" s="85" t="s">
        <v>98</v>
      </c>
      <c r="L380" s="1" t="s">
        <v>4298</v>
      </c>
      <c r="M380" s="3">
        <v>43315</v>
      </c>
      <c r="N380" s="3">
        <v>45141</v>
      </c>
      <c r="O380" s="1" t="s">
        <v>15</v>
      </c>
      <c r="P380" s="1" t="s">
        <v>14</v>
      </c>
      <c r="Q380" s="1" t="s">
        <v>803</v>
      </c>
      <c r="R380" s="1" t="s">
        <v>802</v>
      </c>
      <c r="S380" s="1"/>
      <c r="T380" s="1"/>
      <c r="U380" s="184" t="s">
        <v>2238</v>
      </c>
      <c r="V380" s="4">
        <v>43160</v>
      </c>
      <c r="W380" s="4">
        <v>43597</v>
      </c>
      <c r="X380" s="31">
        <f t="shared" si="31"/>
        <v>14.566666666666666</v>
      </c>
      <c r="Y380" s="4">
        <v>43598</v>
      </c>
      <c r="Z380" s="4">
        <v>44620</v>
      </c>
      <c r="AA380" s="31">
        <f t="shared" si="37"/>
        <v>34.06666666666667</v>
      </c>
      <c r="AB380" s="4">
        <v>44682</v>
      </c>
      <c r="AC380" s="4">
        <v>45230</v>
      </c>
      <c r="AD380" s="31">
        <f t="shared" si="38"/>
        <v>18.266666666666666</v>
      </c>
      <c r="AE380" s="31"/>
      <c r="AF380" s="31"/>
      <c r="AG380" s="31"/>
      <c r="AH380" s="31"/>
      <c r="AI380" s="31"/>
      <c r="AJ380" s="31"/>
      <c r="AK380" s="31"/>
      <c r="AL380" s="31"/>
      <c r="AM380" s="31"/>
      <c r="AN380" s="1" t="s">
        <v>147</v>
      </c>
      <c r="AO380" s="32"/>
      <c r="AP380" s="46" t="s">
        <v>801</v>
      </c>
      <c r="AQ380" s="52" t="s">
        <v>3954</v>
      </c>
      <c r="AR380" s="45"/>
      <c r="AS380" s="45"/>
      <c r="AT380" s="32" t="s">
        <v>4305</v>
      </c>
      <c r="AU380" s="39" t="s">
        <v>4372</v>
      </c>
      <c r="AV380" s="47">
        <v>44917</v>
      </c>
      <c r="AW380" s="32" t="s">
        <v>4371</v>
      </c>
      <c r="AX380" s="47">
        <v>47837</v>
      </c>
      <c r="AY380" s="32"/>
      <c r="AZ380" s="213"/>
      <c r="BA380" s="32"/>
      <c r="BB380" s="34" t="s">
        <v>2359</v>
      </c>
      <c r="BD380" s="34" t="str">
        <f t="shared" si="34"/>
        <v>secarbajal@uce.edu.ec;</v>
      </c>
    </row>
    <row r="381" spans="1:56" ht="33.75" x14ac:dyDescent="0.25">
      <c r="A381" s="29">
        <v>40</v>
      </c>
      <c r="B381" s="1">
        <v>377</v>
      </c>
      <c r="C381" s="30">
        <v>1713220760</v>
      </c>
      <c r="D381" s="1" t="s">
        <v>1718</v>
      </c>
      <c r="E381" s="1" t="s">
        <v>1717</v>
      </c>
      <c r="F381" s="1" t="s">
        <v>19</v>
      </c>
      <c r="G381" s="45" t="s">
        <v>3684</v>
      </c>
      <c r="H381" s="1" t="s">
        <v>1716</v>
      </c>
      <c r="I381" s="1" t="s">
        <v>1715</v>
      </c>
      <c r="J381" s="1" t="s">
        <v>2842</v>
      </c>
      <c r="K381" s="1" t="s">
        <v>1329</v>
      </c>
      <c r="L381" s="1" t="s">
        <v>4298</v>
      </c>
      <c r="M381" s="3">
        <v>43315</v>
      </c>
      <c r="N381" s="3">
        <v>45141</v>
      </c>
      <c r="O381" s="1" t="s">
        <v>15</v>
      </c>
      <c r="P381" s="1" t="s">
        <v>14</v>
      </c>
      <c r="Q381" s="1" t="s">
        <v>13</v>
      </c>
      <c r="R381" s="1" t="s">
        <v>1714</v>
      </c>
      <c r="S381" s="1" t="s">
        <v>4494</v>
      </c>
      <c r="T381" s="1" t="s">
        <v>4495</v>
      </c>
      <c r="U381" s="185" t="s">
        <v>2282</v>
      </c>
      <c r="V381" s="4">
        <v>42552</v>
      </c>
      <c r="W381" s="4">
        <v>44012</v>
      </c>
      <c r="X381" s="31">
        <f t="shared" si="31"/>
        <v>48.666666666666664</v>
      </c>
      <c r="Y381" s="4">
        <v>44013</v>
      </c>
      <c r="Z381" s="4">
        <v>44550</v>
      </c>
      <c r="AA381" s="31">
        <f t="shared" si="37"/>
        <v>17.899999999999999</v>
      </c>
      <c r="AB381" s="4">
        <v>44551</v>
      </c>
      <c r="AC381" s="4">
        <v>44865</v>
      </c>
      <c r="AD381" s="31">
        <f t="shared" si="38"/>
        <v>10.466666666666667</v>
      </c>
      <c r="AE381" s="4">
        <v>44866</v>
      </c>
      <c r="AF381" s="4">
        <v>45575</v>
      </c>
      <c r="AG381" s="31"/>
      <c r="AH381" s="31"/>
      <c r="AI381" s="31"/>
      <c r="AJ381" s="31"/>
      <c r="AK381" s="31"/>
      <c r="AL381" s="31"/>
      <c r="AM381" s="31"/>
      <c r="AN381" s="1" t="s">
        <v>147</v>
      </c>
      <c r="AO381" s="32"/>
      <c r="AP381" s="96" t="s">
        <v>1713</v>
      </c>
      <c r="AQ381" s="52" t="s">
        <v>3730</v>
      </c>
      <c r="AR381" s="45"/>
      <c r="AS381" s="45"/>
      <c r="AT381" s="32"/>
      <c r="AU381" s="32"/>
      <c r="AV381" s="32"/>
      <c r="AW381" s="32"/>
      <c r="AX381" s="32"/>
      <c r="AY381" s="32"/>
      <c r="AZ381" s="213"/>
      <c r="BA381" s="32"/>
      <c r="BB381" s="34" t="s">
        <v>2359</v>
      </c>
      <c r="BD381" s="34" t="str">
        <f t="shared" si="34"/>
        <v>gvllano@uce.edu.ec;</v>
      </c>
    </row>
    <row r="382" spans="1:56" ht="33.75" x14ac:dyDescent="0.2">
      <c r="A382" s="29">
        <v>40</v>
      </c>
      <c r="B382" s="1">
        <v>378</v>
      </c>
      <c r="C382" s="56">
        <v>1715028179</v>
      </c>
      <c r="D382" s="1" t="s">
        <v>532</v>
      </c>
      <c r="E382" s="1" t="s">
        <v>531</v>
      </c>
      <c r="F382" s="1" t="s">
        <v>6</v>
      </c>
      <c r="G382" s="1" t="s">
        <v>3716</v>
      </c>
      <c r="H382" s="1" t="s">
        <v>530</v>
      </c>
      <c r="I382" s="1" t="s">
        <v>529</v>
      </c>
      <c r="J382" s="1" t="s">
        <v>943</v>
      </c>
      <c r="K382" s="1" t="s">
        <v>522</v>
      </c>
      <c r="L382" s="1" t="s">
        <v>4298</v>
      </c>
      <c r="M382" s="3">
        <v>43315</v>
      </c>
      <c r="N382" s="3">
        <v>45141</v>
      </c>
      <c r="O382" s="1" t="s">
        <v>15</v>
      </c>
      <c r="P382" s="1" t="s">
        <v>14</v>
      </c>
      <c r="Q382" s="1" t="s">
        <v>13</v>
      </c>
      <c r="R382" s="1" t="s">
        <v>696</v>
      </c>
      <c r="S382" s="1" t="s">
        <v>4493</v>
      </c>
      <c r="T382" s="1" t="s">
        <v>4492</v>
      </c>
      <c r="U382" s="64" t="s">
        <v>3214</v>
      </c>
      <c r="V382" s="4">
        <v>43178</v>
      </c>
      <c r="W382" s="4">
        <v>45016</v>
      </c>
      <c r="X382" s="31">
        <f t="shared" si="31"/>
        <v>61.266666666666666</v>
      </c>
      <c r="Y382" s="4">
        <v>43709</v>
      </c>
      <c r="Z382" s="4">
        <v>45003</v>
      </c>
      <c r="AA382" s="31">
        <f t="shared" si="37"/>
        <v>43.133333333333333</v>
      </c>
      <c r="AB382" s="4">
        <v>45004</v>
      </c>
      <c r="AC382" s="4">
        <v>45982</v>
      </c>
      <c r="AD382" s="31">
        <f t="shared" si="38"/>
        <v>32.6</v>
      </c>
      <c r="AE382" s="31"/>
      <c r="AF382" s="31"/>
      <c r="AG382" s="31"/>
      <c r="AH382" s="31"/>
      <c r="AI382" s="31"/>
      <c r="AJ382" s="31"/>
      <c r="AK382" s="31"/>
      <c r="AL382" s="31"/>
      <c r="AM382" s="31"/>
      <c r="AN382" s="1" t="s">
        <v>147</v>
      </c>
      <c r="AO382" s="32"/>
      <c r="AP382" s="96" t="s">
        <v>527</v>
      </c>
      <c r="AQ382" s="52" t="s">
        <v>4875</v>
      </c>
      <c r="AR382" s="45"/>
      <c r="AS382" s="45"/>
      <c r="AT382" s="32" t="s">
        <v>4305</v>
      </c>
      <c r="AU382" s="32"/>
      <c r="AV382" s="32"/>
      <c r="AW382" s="32"/>
      <c r="AX382" s="32"/>
      <c r="AY382" s="32"/>
      <c r="AZ382" s="213"/>
      <c r="BA382" s="32"/>
      <c r="BB382" s="34" t="s">
        <v>2359</v>
      </c>
      <c r="BD382" s="34" t="str">
        <f t="shared" si="34"/>
        <v>wpchiluiza@uce.edu.ec ;</v>
      </c>
    </row>
    <row r="383" spans="1:56" ht="33.75" x14ac:dyDescent="0.25">
      <c r="A383" s="29">
        <v>40</v>
      </c>
      <c r="B383" s="1">
        <v>379</v>
      </c>
      <c r="C383" s="56">
        <v>1713855920</v>
      </c>
      <c r="D383" s="1" t="s">
        <v>526</v>
      </c>
      <c r="E383" s="1" t="s">
        <v>525</v>
      </c>
      <c r="F383" s="1" t="s">
        <v>19</v>
      </c>
      <c r="G383" s="1" t="s">
        <v>3719</v>
      </c>
      <c r="H383" s="1" t="s">
        <v>524</v>
      </c>
      <c r="I383" s="1" t="s">
        <v>523</v>
      </c>
      <c r="J383" s="1" t="s">
        <v>943</v>
      </c>
      <c r="K383" s="1" t="s">
        <v>522</v>
      </c>
      <c r="L383" s="1" t="s">
        <v>4298</v>
      </c>
      <c r="M383" s="3">
        <v>43315</v>
      </c>
      <c r="N383" s="3">
        <v>45141</v>
      </c>
      <c r="O383" s="1" t="s">
        <v>15</v>
      </c>
      <c r="P383" s="1" t="s">
        <v>14</v>
      </c>
      <c r="Q383" s="1" t="s">
        <v>521</v>
      </c>
      <c r="R383" s="1" t="s">
        <v>520</v>
      </c>
      <c r="S383" s="1" t="s">
        <v>4491</v>
      </c>
      <c r="T383" s="1" t="s">
        <v>4492</v>
      </c>
      <c r="U383" s="1" t="s">
        <v>3215</v>
      </c>
      <c r="V383" s="4">
        <v>43178</v>
      </c>
      <c r="W383" s="4">
        <v>45016</v>
      </c>
      <c r="X383" s="31">
        <f t="shared" si="31"/>
        <v>61.266666666666666</v>
      </c>
      <c r="Y383" s="4">
        <v>43709</v>
      </c>
      <c r="Z383" s="4">
        <v>45003</v>
      </c>
      <c r="AA383" s="31">
        <f t="shared" si="37"/>
        <v>43.133333333333333</v>
      </c>
      <c r="AB383" s="4">
        <v>45004</v>
      </c>
      <c r="AC383" s="4">
        <v>45982</v>
      </c>
      <c r="AD383" s="31">
        <f t="shared" si="38"/>
        <v>32.6</v>
      </c>
      <c r="AE383" s="31"/>
      <c r="AF383" s="31"/>
      <c r="AG383" s="31"/>
      <c r="AH383" s="31"/>
      <c r="AI383" s="31"/>
      <c r="AJ383" s="31"/>
      <c r="AK383" s="31"/>
      <c r="AL383" s="31"/>
      <c r="AM383" s="31"/>
      <c r="AN383" s="1" t="s">
        <v>147</v>
      </c>
      <c r="AO383" s="32"/>
      <c r="AP383" s="96" t="s">
        <v>519</v>
      </c>
      <c r="AQ383" s="52" t="s">
        <v>4874</v>
      </c>
      <c r="AR383" s="45"/>
      <c r="AS383" s="45"/>
      <c r="AT383" s="32"/>
      <c r="AU383" s="32"/>
      <c r="AV383" s="32"/>
      <c r="AW383" s="32"/>
      <c r="AX383" s="32"/>
      <c r="AY383" s="32"/>
      <c r="AZ383" s="213"/>
      <c r="BA383" s="32"/>
      <c r="BB383" s="34" t="s">
        <v>2359</v>
      </c>
      <c r="BD383" s="34" t="str">
        <f t="shared" si="34"/>
        <v>dsparra@uce.edu.ec;</v>
      </c>
    </row>
    <row r="384" spans="1:56" ht="33.75" x14ac:dyDescent="0.25">
      <c r="A384" s="29" t="s">
        <v>262</v>
      </c>
      <c r="B384" s="1">
        <v>380</v>
      </c>
      <c r="C384" s="30">
        <v>1715365407</v>
      </c>
      <c r="D384" s="1" t="s">
        <v>1310</v>
      </c>
      <c r="E384" s="1" t="s">
        <v>1309</v>
      </c>
      <c r="F384" s="1" t="s">
        <v>19</v>
      </c>
      <c r="G384" s="45" t="s">
        <v>3697</v>
      </c>
      <c r="H384" s="1" t="s">
        <v>1308</v>
      </c>
      <c r="I384" s="1" t="s">
        <v>1307</v>
      </c>
      <c r="J384" s="1" t="s">
        <v>2842</v>
      </c>
      <c r="K384" s="1" t="s">
        <v>1306</v>
      </c>
      <c r="L384" s="1" t="s">
        <v>4298</v>
      </c>
      <c r="M384" s="3">
        <v>43315</v>
      </c>
      <c r="N384" s="3">
        <v>45141</v>
      </c>
      <c r="O384" s="1" t="s">
        <v>15</v>
      </c>
      <c r="P384" s="1" t="s">
        <v>14</v>
      </c>
      <c r="Q384" s="1" t="s">
        <v>1305</v>
      </c>
      <c r="R384" s="1" t="s">
        <v>1304</v>
      </c>
      <c r="S384" s="1" t="s">
        <v>4613</v>
      </c>
      <c r="T384" s="1" t="s">
        <v>4616</v>
      </c>
      <c r="U384" s="185" t="s">
        <v>2321</v>
      </c>
      <c r="V384" s="4">
        <v>42373</v>
      </c>
      <c r="W384" s="4">
        <v>44196</v>
      </c>
      <c r="X384" s="31">
        <f t="shared" si="31"/>
        <v>60.766666666666666</v>
      </c>
      <c r="Y384" s="31" t="s">
        <v>3144</v>
      </c>
      <c r="Z384" s="4">
        <v>44852</v>
      </c>
      <c r="AA384" s="31" t="e">
        <f t="shared" si="37"/>
        <v>#VALUE!</v>
      </c>
      <c r="AB384" s="4">
        <v>44853</v>
      </c>
      <c r="AC384" s="4">
        <v>45178</v>
      </c>
      <c r="AD384" s="31">
        <f t="shared" si="38"/>
        <v>10.833333333333334</v>
      </c>
      <c r="AE384" s="4">
        <v>45179</v>
      </c>
      <c r="AF384" s="4">
        <v>45595</v>
      </c>
      <c r="AG384" s="31"/>
      <c r="AH384" s="4">
        <v>45596</v>
      </c>
      <c r="AI384" s="4">
        <v>46022</v>
      </c>
      <c r="AJ384" s="31"/>
      <c r="AK384" s="31"/>
      <c r="AL384" s="31"/>
      <c r="AM384" s="31"/>
      <c r="AN384" s="1" t="s">
        <v>1291</v>
      </c>
      <c r="AO384" s="32"/>
      <c r="AP384" s="96" t="s">
        <v>1303</v>
      </c>
      <c r="AQ384" s="52" t="s">
        <v>4219</v>
      </c>
      <c r="AR384" s="45"/>
      <c r="AS384" s="45"/>
      <c r="AT384" s="32"/>
      <c r="AU384" s="32"/>
      <c r="AV384" s="32"/>
      <c r="AW384" s="32"/>
      <c r="AX384" s="32"/>
      <c r="AY384" s="32"/>
      <c r="AZ384" s="213"/>
      <c r="BA384" s="32"/>
      <c r="BB384" s="34" t="s">
        <v>2359</v>
      </c>
      <c r="BD384" s="34" t="str">
        <f t="shared" si="34"/>
        <v>mmrhea@uce.edu.ec;</v>
      </c>
    </row>
    <row r="385" spans="1:56" ht="22.5" x14ac:dyDescent="0.25">
      <c r="A385" s="29" t="s">
        <v>22</v>
      </c>
      <c r="B385" s="1">
        <v>381</v>
      </c>
      <c r="C385" s="30">
        <v>1712445178</v>
      </c>
      <c r="D385" s="1" t="s">
        <v>1956</v>
      </c>
      <c r="E385" s="1" t="s">
        <v>1955</v>
      </c>
      <c r="F385" s="1" t="s">
        <v>19</v>
      </c>
      <c r="G385" s="45" t="s">
        <v>3613</v>
      </c>
      <c r="H385" s="1" t="s">
        <v>2393</v>
      </c>
      <c r="I385" s="1" t="s">
        <v>1954</v>
      </c>
      <c r="J385" s="1" t="s">
        <v>55</v>
      </c>
      <c r="K385" s="1" t="s">
        <v>54</v>
      </c>
      <c r="L385" s="1"/>
      <c r="M385" s="1"/>
      <c r="N385" s="1"/>
      <c r="O385" s="1" t="s">
        <v>1953</v>
      </c>
      <c r="P385" s="1" t="s">
        <v>52</v>
      </c>
      <c r="Q385" s="1" t="s">
        <v>5235</v>
      </c>
      <c r="R385" s="1" t="s">
        <v>4749</v>
      </c>
      <c r="S385" s="1"/>
      <c r="T385" s="1"/>
      <c r="U385" s="1" t="s">
        <v>2264</v>
      </c>
      <c r="V385" s="4">
        <v>42644</v>
      </c>
      <c r="W385" s="4">
        <v>43420</v>
      </c>
      <c r="X385" s="31">
        <f t="shared" si="27"/>
        <v>25.866666666666667</v>
      </c>
      <c r="Y385" s="4">
        <v>43421</v>
      </c>
      <c r="Z385" s="4">
        <v>43799</v>
      </c>
      <c r="AA385" s="31">
        <f t="shared" si="29"/>
        <v>12.6</v>
      </c>
      <c r="AB385" s="4">
        <v>43800</v>
      </c>
      <c r="AC385" s="4">
        <v>44136</v>
      </c>
      <c r="AD385" s="31">
        <f t="shared" si="30"/>
        <v>11.2</v>
      </c>
      <c r="AE385" s="4">
        <v>44861</v>
      </c>
      <c r="AF385" s="4">
        <v>45961</v>
      </c>
      <c r="AG385" s="31"/>
      <c r="AH385" s="4">
        <v>45596</v>
      </c>
      <c r="AI385" s="4">
        <v>45961</v>
      </c>
      <c r="AJ385" s="31"/>
      <c r="AK385" s="31"/>
      <c r="AL385" s="31"/>
      <c r="AM385" s="31"/>
      <c r="AN385" s="1" t="s">
        <v>67</v>
      </c>
      <c r="AO385" s="32"/>
      <c r="AP385" s="46" t="s">
        <v>1952</v>
      </c>
      <c r="AQ385" s="52" t="s">
        <v>2385</v>
      </c>
      <c r="AR385" s="1"/>
      <c r="AS385" s="45"/>
      <c r="AT385" s="32"/>
      <c r="AU385" s="32"/>
      <c r="AV385" s="47"/>
      <c r="AW385" s="32"/>
      <c r="AX385" s="32"/>
      <c r="AY385" s="32"/>
      <c r="AZ385" s="213"/>
      <c r="BA385" s="32"/>
      <c r="BB385" s="34" t="s">
        <v>2359</v>
      </c>
      <c r="BD385" s="34" t="str">
        <f t="shared" si="28"/>
        <v>afustillos@uce.edu.ec;</v>
      </c>
    </row>
    <row r="386" spans="1:56" ht="33.75" x14ac:dyDescent="0.25">
      <c r="A386" s="29" t="s">
        <v>22</v>
      </c>
      <c r="B386" s="1">
        <v>382</v>
      </c>
      <c r="C386" s="30">
        <v>1708332844</v>
      </c>
      <c r="D386" s="1" t="s">
        <v>2160</v>
      </c>
      <c r="E386" s="1" t="s">
        <v>2159</v>
      </c>
      <c r="F386" s="1" t="s">
        <v>6</v>
      </c>
      <c r="G386" s="45" t="s">
        <v>3614</v>
      </c>
      <c r="H386" s="1" t="s">
        <v>2158</v>
      </c>
      <c r="I386" s="1" t="s">
        <v>2157</v>
      </c>
      <c r="J386" s="1" t="s">
        <v>98</v>
      </c>
      <c r="K386" s="85" t="s">
        <v>98</v>
      </c>
      <c r="L386" s="1"/>
      <c r="M386" s="1"/>
      <c r="N386" s="1"/>
      <c r="O386" s="1" t="s">
        <v>4208</v>
      </c>
      <c r="P386" s="1" t="s">
        <v>14</v>
      </c>
      <c r="Q386" s="1" t="s">
        <v>40</v>
      </c>
      <c r="R386" s="1" t="s">
        <v>2156</v>
      </c>
      <c r="S386" s="1"/>
      <c r="T386" s="1"/>
      <c r="U386" s="1" t="s">
        <v>2932</v>
      </c>
      <c r="V386" s="4">
        <v>42619</v>
      </c>
      <c r="W386" s="4">
        <v>43349</v>
      </c>
      <c r="X386" s="31">
        <f t="shared" si="27"/>
        <v>24.333333333333332</v>
      </c>
      <c r="Y386" s="4">
        <v>43350</v>
      </c>
      <c r="Z386" s="4">
        <v>44081</v>
      </c>
      <c r="AA386" s="31">
        <f t="shared" si="29"/>
        <v>24.366666666666667</v>
      </c>
      <c r="AB386" s="31"/>
      <c r="AC386" s="31"/>
      <c r="AD386" s="31">
        <f t="shared" si="30"/>
        <v>0</v>
      </c>
      <c r="AE386" s="31"/>
      <c r="AF386" s="31"/>
      <c r="AG386" s="31"/>
      <c r="AH386" s="31"/>
      <c r="AI386" s="31"/>
      <c r="AJ386" s="31"/>
      <c r="AK386" s="31"/>
      <c r="AL386" s="31"/>
      <c r="AM386" s="31"/>
      <c r="AN386" s="1" t="s">
        <v>11</v>
      </c>
      <c r="AO386" s="32"/>
      <c r="AP386" s="1" t="s">
        <v>2155</v>
      </c>
      <c r="AQ386" s="52" t="s">
        <v>2400</v>
      </c>
      <c r="AR386" s="1"/>
      <c r="AS386" s="45"/>
      <c r="AT386" s="32" t="s">
        <v>4207</v>
      </c>
      <c r="AU386" s="1" t="s">
        <v>5320</v>
      </c>
      <c r="AV386" s="47"/>
      <c r="AW386" s="32"/>
      <c r="AX386" s="32"/>
      <c r="AY386" s="32"/>
      <c r="AZ386" s="213"/>
      <c r="BA386" s="32"/>
      <c r="BB386" s="34" t="s">
        <v>2359</v>
      </c>
      <c r="BD386" s="34" t="str">
        <f t="shared" si="28"/>
        <v>cearteaga@uce.edu.ec;</v>
      </c>
    </row>
    <row r="387" spans="1:56" ht="22.5" x14ac:dyDescent="0.25">
      <c r="A387" s="29" t="s">
        <v>22</v>
      </c>
      <c r="B387" s="1">
        <v>383</v>
      </c>
      <c r="C387" s="30">
        <v>904471885</v>
      </c>
      <c r="D387" s="1" t="s">
        <v>108</v>
      </c>
      <c r="E387" s="1" t="s">
        <v>107</v>
      </c>
      <c r="F387" s="1" t="s">
        <v>6</v>
      </c>
      <c r="G387" s="1"/>
      <c r="H387" s="1" t="s">
        <v>392</v>
      </c>
      <c r="I387" s="68" t="s">
        <v>3183</v>
      </c>
      <c r="J387" s="1" t="s">
        <v>55</v>
      </c>
      <c r="K387" s="1" t="s">
        <v>54</v>
      </c>
      <c r="L387" s="1"/>
      <c r="M387" s="1"/>
      <c r="N387" s="1"/>
      <c r="O387" s="1" t="s">
        <v>105</v>
      </c>
      <c r="P387" s="1" t="s">
        <v>104</v>
      </c>
      <c r="Q387" s="1" t="s">
        <v>24</v>
      </c>
      <c r="R387" s="1" t="s">
        <v>3184</v>
      </c>
      <c r="S387" s="1"/>
      <c r="T387" s="1"/>
      <c r="U387" s="1"/>
      <c r="V387" s="4">
        <v>42309</v>
      </c>
      <c r="W387" s="4">
        <v>43434</v>
      </c>
      <c r="X387" s="31">
        <f t="shared" si="27"/>
        <v>37.5</v>
      </c>
      <c r="Y387" s="4"/>
      <c r="Z387" s="4"/>
      <c r="AA387" s="31"/>
      <c r="AB387" s="31"/>
      <c r="AC387" s="31"/>
      <c r="AD387" s="31"/>
      <c r="AE387" s="31"/>
      <c r="AF387" s="31"/>
      <c r="AG387" s="31"/>
      <c r="AH387" s="31"/>
      <c r="AI387" s="31"/>
      <c r="AJ387" s="31"/>
      <c r="AK387" s="31"/>
      <c r="AL387" s="31"/>
      <c r="AM387" s="31"/>
      <c r="AN387" s="1" t="s">
        <v>67</v>
      </c>
      <c r="AO387" s="32"/>
      <c r="AP387" s="1" t="s">
        <v>103</v>
      </c>
      <c r="AQ387" s="52"/>
      <c r="AR387" s="45"/>
      <c r="AS387" s="45"/>
      <c r="AT387" s="32"/>
      <c r="AU387" s="32"/>
      <c r="AV387" s="47"/>
      <c r="AW387" s="32"/>
      <c r="AX387" s="32"/>
      <c r="AY387" s="32"/>
      <c r="AZ387" s="213"/>
      <c r="BA387" s="32"/>
      <c r="BB387" s="34" t="s">
        <v>2359</v>
      </c>
      <c r="BD387" s="34" t="str">
        <f t="shared" si="28"/>
        <v>jdparedes@uce.edu.ec;</v>
      </c>
    </row>
    <row r="388" spans="1:56" ht="33.75" x14ac:dyDescent="0.2">
      <c r="A388" s="29" t="s">
        <v>22</v>
      </c>
      <c r="B388" s="1">
        <v>384</v>
      </c>
      <c r="C388" s="30">
        <v>1002108494</v>
      </c>
      <c r="D388" s="1" t="s">
        <v>90</v>
      </c>
      <c r="E388" s="1" t="s">
        <v>89</v>
      </c>
      <c r="F388" s="1" t="s">
        <v>6</v>
      </c>
      <c r="G388" s="1"/>
      <c r="H388" s="1" t="s">
        <v>2350</v>
      </c>
      <c r="I388" s="1" t="s">
        <v>84</v>
      </c>
      <c r="J388" s="1" t="s">
        <v>2842</v>
      </c>
      <c r="K388" s="1" t="s">
        <v>88</v>
      </c>
      <c r="L388" s="1"/>
      <c r="M388" s="1"/>
      <c r="N388" s="1"/>
      <c r="O388" s="1" t="s">
        <v>15</v>
      </c>
      <c r="P388" s="1" t="s">
        <v>14</v>
      </c>
      <c r="Q388" s="1" t="s">
        <v>13</v>
      </c>
      <c r="R388" s="1" t="s">
        <v>12</v>
      </c>
      <c r="S388" s="1"/>
      <c r="T388" s="1"/>
      <c r="U388" s="1"/>
      <c r="V388" s="4">
        <v>42430</v>
      </c>
      <c r="W388" s="4">
        <v>43525</v>
      </c>
      <c r="X388" s="31">
        <f t="shared" si="27"/>
        <v>36.5</v>
      </c>
      <c r="Y388" s="4"/>
      <c r="Z388" s="4"/>
      <c r="AA388" s="31"/>
      <c r="AB388" s="31"/>
      <c r="AC388" s="31"/>
      <c r="AD388" s="31"/>
      <c r="AE388" s="31"/>
      <c r="AF388" s="31"/>
      <c r="AG388" s="31"/>
      <c r="AH388" s="31"/>
      <c r="AI388" s="31"/>
      <c r="AJ388" s="31"/>
      <c r="AK388" s="31"/>
      <c r="AL388" s="31"/>
      <c r="AM388" s="31"/>
      <c r="AN388" s="1" t="s">
        <v>4395</v>
      </c>
      <c r="AO388" s="32"/>
      <c r="AP388" s="1" t="s">
        <v>87</v>
      </c>
      <c r="AQ388" s="52"/>
      <c r="AR388" s="64" t="s">
        <v>3802</v>
      </c>
      <c r="AS388" s="108">
        <v>1</v>
      </c>
      <c r="AT388" s="32"/>
      <c r="AU388" s="32"/>
      <c r="AV388" s="47"/>
      <c r="AW388" s="32"/>
      <c r="AX388" s="32"/>
      <c r="AY388" s="32"/>
      <c r="AZ388" s="213"/>
      <c r="BA388" s="32"/>
      <c r="BB388" s="34" t="s">
        <v>2359</v>
      </c>
      <c r="BD388" s="34" t="str">
        <f t="shared" si="28"/>
        <v>elozano@uce.edu.ec;</v>
      </c>
    </row>
    <row r="389" spans="1:56" ht="22.5" x14ac:dyDescent="0.25">
      <c r="A389" s="29" t="s">
        <v>22</v>
      </c>
      <c r="B389" s="1">
        <v>385</v>
      </c>
      <c r="C389" s="30">
        <v>1707265565</v>
      </c>
      <c r="D389" s="1" t="s">
        <v>86</v>
      </c>
      <c r="E389" s="1" t="s">
        <v>85</v>
      </c>
      <c r="F389" s="1" t="s">
        <v>6</v>
      </c>
      <c r="G389" s="1"/>
      <c r="H389" s="1" t="s">
        <v>2350</v>
      </c>
      <c r="I389" s="1" t="s">
        <v>84</v>
      </c>
      <c r="J389" s="1" t="s">
        <v>2842</v>
      </c>
      <c r="K389" s="1" t="s">
        <v>30</v>
      </c>
      <c r="L389" s="1"/>
      <c r="M389" s="1"/>
      <c r="N389" s="1"/>
      <c r="O389" s="1" t="s">
        <v>15</v>
      </c>
      <c r="P389" s="1" t="s">
        <v>14</v>
      </c>
      <c r="Q389" s="1" t="s">
        <v>13</v>
      </c>
      <c r="R389" s="1" t="s">
        <v>12</v>
      </c>
      <c r="S389" s="1"/>
      <c r="T389" s="1"/>
      <c r="U389" s="1"/>
      <c r="V389" s="4">
        <v>42430</v>
      </c>
      <c r="W389" s="4">
        <v>43525</v>
      </c>
      <c r="X389" s="31">
        <f t="shared" si="27"/>
        <v>36.5</v>
      </c>
      <c r="Y389" s="4"/>
      <c r="Z389" s="4"/>
      <c r="AA389" s="31"/>
      <c r="AB389" s="31"/>
      <c r="AC389" s="31"/>
      <c r="AD389" s="31"/>
      <c r="AE389" s="31"/>
      <c r="AF389" s="31"/>
      <c r="AG389" s="31"/>
      <c r="AH389" s="31"/>
      <c r="AI389" s="31"/>
      <c r="AJ389" s="31"/>
      <c r="AK389" s="31"/>
      <c r="AL389" s="31"/>
      <c r="AM389" s="31"/>
      <c r="AN389" s="1" t="s">
        <v>11</v>
      </c>
      <c r="AO389" s="32"/>
      <c r="AP389" s="1" t="s">
        <v>83</v>
      </c>
      <c r="AQ389" s="52" t="s">
        <v>3955</v>
      </c>
      <c r="AR389" s="45"/>
      <c r="AS389" s="45"/>
      <c r="AT389" s="32"/>
      <c r="AU389" s="32"/>
      <c r="AV389" s="47"/>
      <c r="AW389" s="32"/>
      <c r="AX389" s="32"/>
      <c r="AY389" s="32"/>
      <c r="AZ389" s="213"/>
      <c r="BA389" s="32"/>
      <c r="BB389" s="34" t="s">
        <v>2359</v>
      </c>
      <c r="BD389" s="34" t="str">
        <f t="shared" si="28"/>
        <v>edimorales@hotmail.com;</v>
      </c>
    </row>
    <row r="390" spans="1:56" ht="22.5" x14ac:dyDescent="0.25">
      <c r="A390" s="29" t="s">
        <v>22</v>
      </c>
      <c r="B390" s="1">
        <v>386</v>
      </c>
      <c r="C390" s="30">
        <v>1715513642</v>
      </c>
      <c r="D390" s="1" t="s">
        <v>21</v>
      </c>
      <c r="E390" s="1" t="s">
        <v>20</v>
      </c>
      <c r="F390" s="1" t="s">
        <v>19</v>
      </c>
      <c r="G390" s="1"/>
      <c r="H390" s="1" t="s">
        <v>18</v>
      </c>
      <c r="I390" s="1" t="s">
        <v>17</v>
      </c>
      <c r="J390" s="1" t="s">
        <v>2842</v>
      </c>
      <c r="K390" s="1" t="s">
        <v>16</v>
      </c>
      <c r="L390" s="1"/>
      <c r="M390" s="1"/>
      <c r="N390" s="1"/>
      <c r="O390" s="1" t="s">
        <v>15</v>
      </c>
      <c r="P390" s="1" t="s">
        <v>14</v>
      </c>
      <c r="Q390" s="1" t="s">
        <v>13</v>
      </c>
      <c r="R390" s="1" t="s">
        <v>12</v>
      </c>
      <c r="S390" s="1"/>
      <c r="T390" s="1"/>
      <c r="U390" s="1"/>
      <c r="V390" s="4">
        <v>42186</v>
      </c>
      <c r="W390" s="4">
        <v>43312</v>
      </c>
      <c r="X390" s="31">
        <f t="shared" si="27"/>
        <v>37.533333333333331</v>
      </c>
      <c r="Y390" s="4"/>
      <c r="Z390" s="4"/>
      <c r="AA390" s="31"/>
      <c r="AB390" s="31"/>
      <c r="AC390" s="31"/>
      <c r="AD390" s="31"/>
      <c r="AE390" s="31"/>
      <c r="AF390" s="31"/>
      <c r="AG390" s="31"/>
      <c r="AH390" s="31"/>
      <c r="AI390" s="31"/>
      <c r="AJ390" s="31"/>
      <c r="AK390" s="31"/>
      <c r="AL390" s="31"/>
      <c r="AM390" s="31"/>
      <c r="AN390" s="1" t="s">
        <v>11</v>
      </c>
      <c r="AO390" s="32"/>
      <c r="AP390" s="1" t="s">
        <v>10</v>
      </c>
      <c r="AQ390" s="52"/>
      <c r="AR390" s="45"/>
      <c r="AS390" s="45"/>
      <c r="AT390" s="32"/>
      <c r="AU390" s="32"/>
      <c r="AV390" s="47"/>
      <c r="AW390" s="32"/>
      <c r="AX390" s="32"/>
      <c r="AY390" s="32"/>
      <c r="AZ390" s="213"/>
      <c r="BA390" s="32"/>
      <c r="BB390" s="34" t="s">
        <v>2359</v>
      </c>
      <c r="BD390" s="34" t="str">
        <f t="shared" si="28"/>
        <v>mtayala@uce.edu.ec;</v>
      </c>
    </row>
    <row r="391" spans="1:56" ht="22.5" x14ac:dyDescent="0.25">
      <c r="A391" s="29" t="s">
        <v>22</v>
      </c>
      <c r="B391" s="1">
        <v>387</v>
      </c>
      <c r="C391" s="30">
        <v>1708489370</v>
      </c>
      <c r="D391" s="1" t="s">
        <v>126</v>
      </c>
      <c r="E391" s="1" t="s">
        <v>125</v>
      </c>
      <c r="F391" s="1" t="s">
        <v>19</v>
      </c>
      <c r="G391" s="1"/>
      <c r="H391" s="1" t="s">
        <v>124</v>
      </c>
      <c r="I391" s="1" t="s">
        <v>123</v>
      </c>
      <c r="J391" s="1" t="s">
        <v>2842</v>
      </c>
      <c r="K391" s="1" t="s">
        <v>16</v>
      </c>
      <c r="L391" s="1"/>
      <c r="M391" s="1"/>
      <c r="N391" s="1"/>
      <c r="O391" s="1" t="s">
        <v>15</v>
      </c>
      <c r="P391" s="1" t="s">
        <v>14</v>
      </c>
      <c r="Q391" s="1" t="s">
        <v>13</v>
      </c>
      <c r="R391" s="1" t="s">
        <v>12</v>
      </c>
      <c r="S391" s="1"/>
      <c r="T391" s="1"/>
      <c r="U391" s="1"/>
      <c r="V391" s="4">
        <v>42186</v>
      </c>
      <c r="W391" s="4">
        <v>43312</v>
      </c>
      <c r="X391" s="31">
        <f t="shared" si="27"/>
        <v>37.533333333333331</v>
      </c>
      <c r="Y391" s="4"/>
      <c r="Z391" s="4"/>
      <c r="AA391" s="31"/>
      <c r="AB391" s="31"/>
      <c r="AC391" s="31"/>
      <c r="AD391" s="31"/>
      <c r="AE391" s="31"/>
      <c r="AF391" s="31"/>
      <c r="AG391" s="31"/>
      <c r="AH391" s="31"/>
      <c r="AI391" s="31"/>
      <c r="AJ391" s="31"/>
      <c r="AK391" s="31"/>
      <c r="AL391" s="31"/>
      <c r="AM391" s="31"/>
      <c r="AN391" s="1" t="s">
        <v>11</v>
      </c>
      <c r="AO391" s="32"/>
      <c r="AP391" s="1" t="s">
        <v>122</v>
      </c>
      <c r="AQ391" s="52"/>
      <c r="AR391" s="45"/>
      <c r="AS391" s="45"/>
      <c r="AT391" s="32"/>
      <c r="AU391" s="32"/>
      <c r="AV391" s="47"/>
      <c r="AW391" s="32"/>
      <c r="AX391" s="32"/>
      <c r="AY391" s="32"/>
      <c r="AZ391" s="213"/>
      <c r="BA391" s="32"/>
      <c r="BB391" s="34" t="s">
        <v>2359</v>
      </c>
      <c r="BD391" s="34" t="str">
        <f t="shared" si="28"/>
        <v>jvbustamante@uce.edu.ec;</v>
      </c>
    </row>
    <row r="392" spans="1:56" ht="22.5" x14ac:dyDescent="0.25">
      <c r="A392" s="29" t="s">
        <v>34</v>
      </c>
      <c r="B392" s="1">
        <v>388</v>
      </c>
      <c r="C392" s="30">
        <v>1709971814</v>
      </c>
      <c r="D392" s="1" t="s">
        <v>1943</v>
      </c>
      <c r="E392" s="1" t="s">
        <v>1942</v>
      </c>
      <c r="F392" s="1" t="s">
        <v>19</v>
      </c>
      <c r="G392" s="1" t="s">
        <v>3615</v>
      </c>
      <c r="H392" s="1" t="s">
        <v>1937</v>
      </c>
      <c r="I392" s="1" t="s">
        <v>1941</v>
      </c>
      <c r="J392" s="1" t="s">
        <v>3150</v>
      </c>
      <c r="K392" s="1" t="s">
        <v>190</v>
      </c>
      <c r="L392" s="1"/>
      <c r="M392" s="1"/>
      <c r="N392" s="1"/>
      <c r="O392" s="1" t="s">
        <v>222</v>
      </c>
      <c r="P392" s="1" t="s">
        <v>14</v>
      </c>
      <c r="Q392" s="1" t="s">
        <v>224</v>
      </c>
      <c r="R392" s="1" t="s">
        <v>238</v>
      </c>
      <c r="S392" s="1" t="s">
        <v>4613</v>
      </c>
      <c r="T392" s="1" t="s">
        <v>4616</v>
      </c>
      <c r="U392" s="1" t="s">
        <v>2313</v>
      </c>
      <c r="V392" s="4">
        <v>43164</v>
      </c>
      <c r="W392" s="4">
        <v>43800</v>
      </c>
      <c r="X392" s="31">
        <f t="shared" si="27"/>
        <v>21.2</v>
      </c>
      <c r="Y392" s="4">
        <v>43831</v>
      </c>
      <c r="Z392" s="4">
        <v>44019</v>
      </c>
      <c r="AA392" s="31">
        <f t="shared" si="29"/>
        <v>6.2666666666666666</v>
      </c>
      <c r="AB392" s="31" t="s">
        <v>3144</v>
      </c>
      <c r="AC392" s="4">
        <v>45197</v>
      </c>
      <c r="AD392" s="31" t="e">
        <f t="shared" si="30"/>
        <v>#VALUE!</v>
      </c>
      <c r="AE392" s="4">
        <v>45198</v>
      </c>
      <c r="AF392" s="4">
        <v>45653</v>
      </c>
      <c r="AG392" s="31"/>
      <c r="AH392" s="31" t="s">
        <v>5195</v>
      </c>
      <c r="AI392" s="4">
        <v>45394</v>
      </c>
      <c r="AJ392" s="31"/>
      <c r="AK392" s="31"/>
      <c r="AL392" s="31"/>
      <c r="AM392" s="31"/>
      <c r="AN392" s="1" t="s">
        <v>11</v>
      </c>
      <c r="AO392" s="83"/>
      <c r="AP392" s="96" t="s">
        <v>1940</v>
      </c>
      <c r="AQ392" s="52" t="s">
        <v>2794</v>
      </c>
      <c r="AR392" s="45"/>
      <c r="AS392" s="45"/>
      <c r="AT392" s="32" t="s">
        <v>4207</v>
      </c>
      <c r="AU392" s="29" t="s">
        <v>5215</v>
      </c>
      <c r="AV392" s="47">
        <v>45394</v>
      </c>
      <c r="AW392" s="32" t="s">
        <v>5216</v>
      </c>
      <c r="AX392" s="47">
        <v>49120</v>
      </c>
      <c r="AY392" s="32"/>
      <c r="AZ392" s="224" t="s">
        <v>5314</v>
      </c>
      <c r="BA392" s="32"/>
      <c r="BB392" s="34" t="s">
        <v>2359</v>
      </c>
      <c r="BD392" s="34" t="str">
        <f t="shared" si="28"/>
        <v>alperezs@uce.edu.ec;</v>
      </c>
    </row>
    <row r="393" spans="1:56" ht="45" x14ac:dyDescent="0.2">
      <c r="A393" s="29" t="s">
        <v>34</v>
      </c>
      <c r="B393" s="1">
        <v>389</v>
      </c>
      <c r="C393" s="30">
        <v>1712921756</v>
      </c>
      <c r="D393" s="1" t="s">
        <v>2696</v>
      </c>
      <c r="E393" s="1" t="s">
        <v>2697</v>
      </c>
      <c r="F393" s="1" t="s">
        <v>6</v>
      </c>
      <c r="G393" s="45" t="s">
        <v>3393</v>
      </c>
      <c r="H393" s="1" t="s">
        <v>1589</v>
      </c>
      <c r="I393" s="1" t="s">
        <v>2698</v>
      </c>
      <c r="J393" s="1" t="s">
        <v>2445</v>
      </c>
      <c r="K393" s="1" t="s">
        <v>68</v>
      </c>
      <c r="L393" s="1"/>
      <c r="M393" s="1"/>
      <c r="N393" s="1"/>
      <c r="O393" s="1" t="s">
        <v>2699</v>
      </c>
      <c r="P393" s="1" t="s">
        <v>52</v>
      </c>
      <c r="Q393" s="1" t="s">
        <v>2700</v>
      </c>
      <c r="R393" s="1" t="s">
        <v>2441</v>
      </c>
      <c r="S393" s="1"/>
      <c r="T393" s="1"/>
      <c r="U393" s="48" t="s">
        <v>3901</v>
      </c>
      <c r="V393" s="4">
        <v>42640</v>
      </c>
      <c r="W393" s="4">
        <v>43491</v>
      </c>
      <c r="X393" s="31">
        <f t="shared" si="27"/>
        <v>28.366666666666667</v>
      </c>
      <c r="Y393" s="4"/>
      <c r="Z393" s="4"/>
      <c r="AA393" s="31">
        <f t="shared" si="29"/>
        <v>0</v>
      </c>
      <c r="AB393" s="31"/>
      <c r="AC393" s="31"/>
      <c r="AD393" s="31"/>
      <c r="AE393" s="31"/>
      <c r="AF393" s="31"/>
      <c r="AG393" s="31"/>
      <c r="AH393" s="31"/>
      <c r="AI393" s="31"/>
      <c r="AJ393" s="31"/>
      <c r="AK393" s="31"/>
      <c r="AL393" s="31"/>
      <c r="AM393" s="31"/>
      <c r="AN393" s="1" t="s">
        <v>3091</v>
      </c>
      <c r="AO393" s="32"/>
      <c r="AP393" s="95" t="s">
        <v>2701</v>
      </c>
      <c r="AQ393" s="52"/>
      <c r="AR393" s="1"/>
      <c r="AS393" s="1"/>
      <c r="AT393" s="32" t="s">
        <v>4207</v>
      </c>
      <c r="AU393" s="201" t="s">
        <v>3090</v>
      </c>
      <c r="AV393" s="47">
        <v>43620</v>
      </c>
      <c r="AW393" s="32" t="s">
        <v>4008</v>
      </c>
      <c r="AX393" s="32"/>
      <c r="AY393" s="32"/>
      <c r="AZ393" s="202">
        <v>7241164171</v>
      </c>
      <c r="BA393" s="99"/>
      <c r="BB393" s="34" t="s">
        <v>2359</v>
      </c>
      <c r="BD393" s="34" t="str">
        <f t="shared" si="28"/>
        <v>rcamino@uce.edu.ec;</v>
      </c>
    </row>
    <row r="394" spans="1:56" ht="22.5" x14ac:dyDescent="0.25">
      <c r="A394" s="29" t="s">
        <v>82</v>
      </c>
      <c r="B394" s="1">
        <v>390</v>
      </c>
      <c r="C394" s="56">
        <v>1717675316</v>
      </c>
      <c r="D394" s="1" t="s">
        <v>1391</v>
      </c>
      <c r="E394" s="1" t="s">
        <v>1390</v>
      </c>
      <c r="F394" s="1" t="s">
        <v>6</v>
      </c>
      <c r="G394" s="45" t="s">
        <v>3617</v>
      </c>
      <c r="H394" s="1" t="s">
        <v>1389</v>
      </c>
      <c r="I394" s="1" t="s">
        <v>1388</v>
      </c>
      <c r="J394" s="1" t="s">
        <v>98</v>
      </c>
      <c r="K394" s="1" t="s">
        <v>1034</v>
      </c>
      <c r="L394" s="1"/>
      <c r="M394" s="1"/>
      <c r="N394" s="1"/>
      <c r="O394" s="1" t="s">
        <v>1387</v>
      </c>
      <c r="P394" s="1" t="s">
        <v>14</v>
      </c>
      <c r="Q394" s="1" t="s">
        <v>1386</v>
      </c>
      <c r="R394" s="1" t="s">
        <v>1385</v>
      </c>
      <c r="S394" s="1" t="s">
        <v>4613</v>
      </c>
      <c r="T394" s="1" t="s">
        <v>4616</v>
      </c>
      <c r="U394" s="1" t="s">
        <v>4691</v>
      </c>
      <c r="V394" s="4">
        <v>42795</v>
      </c>
      <c r="W394" s="4">
        <v>44165</v>
      </c>
      <c r="X394" s="31">
        <f t="shared" si="27"/>
        <v>45.666666666666664</v>
      </c>
      <c r="Y394" s="4">
        <v>44166</v>
      </c>
      <c r="Z394" s="4">
        <v>44895</v>
      </c>
      <c r="AA394" s="31">
        <f t="shared" si="29"/>
        <v>24.3</v>
      </c>
      <c r="AB394" s="31"/>
      <c r="AC394" s="31"/>
      <c r="AD394" s="31">
        <f t="shared" si="30"/>
        <v>0</v>
      </c>
      <c r="AE394" s="31"/>
      <c r="AF394" s="31"/>
      <c r="AG394" s="31"/>
      <c r="AH394" s="31"/>
      <c r="AI394" s="31"/>
      <c r="AJ394" s="31"/>
      <c r="AK394" s="31"/>
      <c r="AL394" s="31"/>
      <c r="AM394" s="31"/>
      <c r="AN394" s="1" t="s">
        <v>11</v>
      </c>
      <c r="AO394" s="32"/>
      <c r="AP394" s="1" t="s">
        <v>1384</v>
      </c>
      <c r="AQ394" s="52" t="s">
        <v>3834</v>
      </c>
      <c r="AR394" s="1"/>
      <c r="AS394" s="45"/>
      <c r="AT394" s="32"/>
      <c r="AU394" s="1" t="s">
        <v>5321</v>
      </c>
      <c r="AV394" s="32"/>
      <c r="AW394" s="32"/>
      <c r="AX394" s="32"/>
      <c r="AY394" s="32"/>
      <c r="AZ394" s="213"/>
      <c r="BA394" s="32"/>
      <c r="BB394" s="34" t="s">
        <v>2359</v>
      </c>
      <c r="BD394" s="34" t="str">
        <f t="shared" si="28"/>
        <v>rccaiza@uce.edu.ec;</v>
      </c>
    </row>
    <row r="395" spans="1:56" ht="22.5" x14ac:dyDescent="0.2">
      <c r="A395" s="109" t="s">
        <v>82</v>
      </c>
      <c r="B395" s="1">
        <v>391</v>
      </c>
      <c r="C395" s="110">
        <v>1709491821</v>
      </c>
      <c r="D395" s="86" t="s">
        <v>1257</v>
      </c>
      <c r="E395" s="86" t="s">
        <v>1256</v>
      </c>
      <c r="F395" s="86" t="s">
        <v>6</v>
      </c>
      <c r="G395" s="86" t="s">
        <v>3618</v>
      </c>
      <c r="H395" s="86" t="s">
        <v>1255</v>
      </c>
      <c r="I395" s="86" t="s">
        <v>1254</v>
      </c>
      <c r="J395" s="86" t="s">
        <v>243</v>
      </c>
      <c r="K395" s="86" t="s">
        <v>1253</v>
      </c>
      <c r="L395" s="86"/>
      <c r="M395" s="86"/>
      <c r="N395" s="86"/>
      <c r="O395" s="86" t="s">
        <v>150</v>
      </c>
      <c r="P395" s="86" t="s">
        <v>1252</v>
      </c>
      <c r="Q395" s="86" t="s">
        <v>3216</v>
      </c>
      <c r="R395" s="86" t="s">
        <v>1251</v>
      </c>
      <c r="S395" s="86"/>
      <c r="T395" s="86"/>
      <c r="U395" s="1" t="s">
        <v>2304</v>
      </c>
      <c r="V395" s="111">
        <v>42779</v>
      </c>
      <c r="W395" s="111">
        <v>44286</v>
      </c>
      <c r="X395" s="31">
        <f t="shared" si="27"/>
        <v>50.233333333333334</v>
      </c>
      <c r="Y395" s="111">
        <v>44287</v>
      </c>
      <c r="Z395" s="111">
        <v>44650</v>
      </c>
      <c r="AA395" s="31">
        <f t="shared" si="29"/>
        <v>12.1</v>
      </c>
      <c r="AB395" s="111">
        <v>44652</v>
      </c>
      <c r="AC395" s="111">
        <v>44834</v>
      </c>
      <c r="AD395" s="31">
        <f t="shared" si="30"/>
        <v>6.0666666666666664</v>
      </c>
      <c r="AE395" s="31"/>
      <c r="AF395" s="31"/>
      <c r="AG395" s="31"/>
      <c r="AH395" s="31"/>
      <c r="AI395" s="31"/>
      <c r="AJ395" s="31"/>
      <c r="AK395" s="31"/>
      <c r="AL395" s="31"/>
      <c r="AM395" s="31"/>
      <c r="AN395" s="1" t="s">
        <v>11</v>
      </c>
      <c r="AO395" s="32"/>
      <c r="AP395" s="1" t="s">
        <v>1250</v>
      </c>
      <c r="AQ395" s="39" t="s">
        <v>3283</v>
      </c>
      <c r="AR395" s="64"/>
      <c r="AS395" s="64"/>
      <c r="AT395" s="32" t="s">
        <v>4207</v>
      </c>
      <c r="AU395" s="39" t="s">
        <v>4311</v>
      </c>
      <c r="AV395" s="47">
        <v>44775</v>
      </c>
      <c r="AW395" s="32" t="s">
        <v>4312</v>
      </c>
      <c r="AX395" s="47">
        <v>47946</v>
      </c>
      <c r="AY395" s="32"/>
      <c r="AZ395" s="230" t="s">
        <v>4656</v>
      </c>
      <c r="BA395" s="189"/>
      <c r="BB395" s="34" t="s">
        <v>2359</v>
      </c>
      <c r="BD395" s="34" t="str">
        <f t="shared" si="28"/>
        <v>caortega@uce.edu.ec;</v>
      </c>
    </row>
    <row r="396" spans="1:56" ht="22.5" x14ac:dyDescent="0.2">
      <c r="A396" s="29" t="s">
        <v>82</v>
      </c>
      <c r="B396" s="1">
        <v>392</v>
      </c>
      <c r="C396" s="30">
        <v>1713291936</v>
      </c>
      <c r="D396" s="1" t="s">
        <v>1999</v>
      </c>
      <c r="E396" s="1" t="s">
        <v>1998</v>
      </c>
      <c r="F396" s="1" t="s">
        <v>6</v>
      </c>
      <c r="G396" s="45" t="s">
        <v>3406</v>
      </c>
      <c r="H396" s="1" t="s">
        <v>144</v>
      </c>
      <c r="I396" s="1" t="s">
        <v>1997</v>
      </c>
      <c r="J396" s="1" t="s">
        <v>70</v>
      </c>
      <c r="K396" s="1" t="s">
        <v>69</v>
      </c>
      <c r="L396" s="1"/>
      <c r="M396" s="1"/>
      <c r="N396" s="1"/>
      <c r="O396" s="1" t="s">
        <v>174</v>
      </c>
      <c r="P396" s="1" t="s">
        <v>52</v>
      </c>
      <c r="Q396" s="1" t="s">
        <v>1996</v>
      </c>
      <c r="R396" s="1" t="s">
        <v>1995</v>
      </c>
      <c r="S396" s="1"/>
      <c r="T396" s="1"/>
      <c r="U396" s="1" t="s">
        <v>2320</v>
      </c>
      <c r="V396" s="4">
        <v>42795</v>
      </c>
      <c r="W396" s="4">
        <v>43830</v>
      </c>
      <c r="X396" s="31">
        <f t="shared" si="27"/>
        <v>34.5</v>
      </c>
      <c r="Y396" s="31"/>
      <c r="Z396" s="31"/>
      <c r="AA396" s="31">
        <f t="shared" si="29"/>
        <v>0</v>
      </c>
      <c r="AB396" s="31"/>
      <c r="AC396" s="31"/>
      <c r="AD396" s="31">
        <f t="shared" si="30"/>
        <v>0</v>
      </c>
      <c r="AE396" s="31"/>
      <c r="AF396" s="31"/>
      <c r="AG396" s="31"/>
      <c r="AH396" s="31"/>
      <c r="AI396" s="31"/>
      <c r="AJ396" s="31"/>
      <c r="AK396" s="31"/>
      <c r="AL396" s="31"/>
      <c r="AM396" s="31"/>
      <c r="AN396" s="1" t="s">
        <v>11</v>
      </c>
      <c r="AO396" s="32"/>
      <c r="AP396" s="1" t="s">
        <v>1994</v>
      </c>
      <c r="AQ396" s="52" t="s">
        <v>2368</v>
      </c>
      <c r="AR396" s="45"/>
      <c r="AS396" s="45"/>
      <c r="AT396" s="32" t="s">
        <v>4207</v>
      </c>
      <c r="AU396" s="45" t="s">
        <v>3155</v>
      </c>
      <c r="AV396" s="47">
        <v>43784</v>
      </c>
      <c r="AW396" s="32" t="s">
        <v>4009</v>
      </c>
      <c r="AX396" s="47">
        <v>45765</v>
      </c>
      <c r="AY396" s="32"/>
      <c r="AZ396" s="251">
        <v>7241157485</v>
      </c>
      <c r="BA396" s="99"/>
      <c r="BB396" s="34" t="s">
        <v>2359</v>
      </c>
      <c r="BD396" s="34" t="str">
        <f t="shared" si="28"/>
        <v>pdquishpe@uce.edu.ec;</v>
      </c>
    </row>
    <row r="397" spans="1:56" ht="22.5" x14ac:dyDescent="0.2">
      <c r="A397" s="29" t="s">
        <v>82</v>
      </c>
      <c r="B397" s="1">
        <v>393</v>
      </c>
      <c r="C397" s="30">
        <v>1001927498</v>
      </c>
      <c r="D397" s="1" t="s">
        <v>1495</v>
      </c>
      <c r="E397" s="1" t="s">
        <v>1494</v>
      </c>
      <c r="F397" s="1" t="s">
        <v>19</v>
      </c>
      <c r="G397" s="45" t="s">
        <v>3619</v>
      </c>
      <c r="H397" s="1" t="s">
        <v>3962</v>
      </c>
      <c r="I397" s="1" t="s">
        <v>1493</v>
      </c>
      <c r="J397" s="1" t="s">
        <v>2842</v>
      </c>
      <c r="K397" s="1" t="s">
        <v>1492</v>
      </c>
      <c r="L397" s="1"/>
      <c r="M397" s="1"/>
      <c r="N397" s="1"/>
      <c r="O397" s="1" t="s">
        <v>15</v>
      </c>
      <c r="P397" s="1" t="s">
        <v>14</v>
      </c>
      <c r="Q397" s="1" t="s">
        <v>1487</v>
      </c>
      <c r="R397" s="1" t="s">
        <v>528</v>
      </c>
      <c r="S397" s="1" t="s">
        <v>4613</v>
      </c>
      <c r="T397" s="1" t="s">
        <v>4616</v>
      </c>
      <c r="U397" s="1" t="s">
        <v>2348</v>
      </c>
      <c r="V397" s="4">
        <v>42738</v>
      </c>
      <c r="W397" s="4">
        <v>44196</v>
      </c>
      <c r="X397" s="31">
        <f t="shared" si="27"/>
        <v>48.6</v>
      </c>
      <c r="Y397" s="4">
        <v>44197</v>
      </c>
      <c r="Z397" s="4">
        <v>44455</v>
      </c>
      <c r="AA397" s="31">
        <f t="shared" si="29"/>
        <v>8.6</v>
      </c>
      <c r="AB397" s="31"/>
      <c r="AC397" s="31"/>
      <c r="AD397" s="31">
        <f t="shared" si="30"/>
        <v>0</v>
      </c>
      <c r="AE397" s="31"/>
      <c r="AF397" s="31"/>
      <c r="AG397" s="31"/>
      <c r="AH397" s="31"/>
      <c r="AI397" s="31"/>
      <c r="AJ397" s="31"/>
      <c r="AK397" s="31"/>
      <c r="AL397" s="31"/>
      <c r="AM397" s="31"/>
      <c r="AN397" s="1" t="s">
        <v>11</v>
      </c>
      <c r="AO397" s="32"/>
      <c r="AP397" s="1" t="s">
        <v>1491</v>
      </c>
      <c r="AQ397" s="52" t="s">
        <v>4015</v>
      </c>
      <c r="AR397" s="45"/>
      <c r="AS397" s="45"/>
      <c r="AT397" s="32" t="s">
        <v>4207</v>
      </c>
      <c r="AU397" s="45" t="s">
        <v>4283</v>
      </c>
      <c r="AV397" s="47">
        <v>44456</v>
      </c>
      <c r="AW397" s="32" t="s">
        <v>4284</v>
      </c>
      <c r="AX397" s="103">
        <v>45058</v>
      </c>
      <c r="AY397" s="239"/>
      <c r="AZ397" s="253" t="s">
        <v>5082</v>
      </c>
      <c r="BA397" s="250"/>
      <c r="BB397" s="34" t="s">
        <v>2359</v>
      </c>
      <c r="BD397" s="34" t="str">
        <f t="shared" si="28"/>
        <v>agyepezm@uce.edu.ec;</v>
      </c>
    </row>
    <row r="398" spans="1:56" ht="33.75" x14ac:dyDescent="0.25">
      <c r="A398" s="29" t="s">
        <v>82</v>
      </c>
      <c r="B398" s="1">
        <v>394</v>
      </c>
      <c r="C398" s="30">
        <v>1303409542</v>
      </c>
      <c r="D398" s="1" t="s">
        <v>1490</v>
      </c>
      <c r="E398" s="1" t="s">
        <v>1489</v>
      </c>
      <c r="F398" s="1" t="s">
        <v>19</v>
      </c>
      <c r="G398" s="45" t="s">
        <v>3620</v>
      </c>
      <c r="H398" s="1" t="s">
        <v>1488</v>
      </c>
      <c r="I398" s="1" t="s">
        <v>84</v>
      </c>
      <c r="J398" s="1" t="s">
        <v>2842</v>
      </c>
      <c r="K398" s="1" t="s">
        <v>35</v>
      </c>
      <c r="L398" s="1"/>
      <c r="M398" s="1"/>
      <c r="N398" s="1"/>
      <c r="O398" s="1" t="s">
        <v>15</v>
      </c>
      <c r="P398" s="1" t="s">
        <v>14</v>
      </c>
      <c r="Q398" s="1" t="s">
        <v>1487</v>
      </c>
      <c r="R398" s="1" t="s">
        <v>528</v>
      </c>
      <c r="S398" s="1" t="s">
        <v>4613</v>
      </c>
      <c r="T398" s="1" t="s">
        <v>4616</v>
      </c>
      <c r="U398" s="1" t="s">
        <v>4692</v>
      </c>
      <c r="V398" s="4">
        <v>42675</v>
      </c>
      <c r="W398" s="4">
        <v>44196</v>
      </c>
      <c r="X398" s="31">
        <f t="shared" si="27"/>
        <v>50.7</v>
      </c>
      <c r="Y398" s="31"/>
      <c r="Z398" s="31"/>
      <c r="AA398" s="31">
        <f t="shared" si="29"/>
        <v>0</v>
      </c>
      <c r="AB398" s="31"/>
      <c r="AC398" s="31"/>
      <c r="AD398" s="31">
        <f t="shared" si="30"/>
        <v>0</v>
      </c>
      <c r="AE398" s="31"/>
      <c r="AF398" s="31"/>
      <c r="AG398" s="31"/>
      <c r="AH398" s="31"/>
      <c r="AI398" s="31"/>
      <c r="AJ398" s="31"/>
      <c r="AK398" s="31"/>
      <c r="AL398" s="31"/>
      <c r="AM398" s="31"/>
      <c r="AN398" s="1" t="s">
        <v>11</v>
      </c>
      <c r="AO398" s="32"/>
      <c r="AP398" s="96" t="s">
        <v>1486</v>
      </c>
      <c r="AQ398" s="52"/>
      <c r="AR398" s="1" t="s">
        <v>5323</v>
      </c>
      <c r="AS398" s="45"/>
      <c r="AT398" s="32"/>
      <c r="AU398" s="32"/>
      <c r="AV398" s="32"/>
      <c r="AW398" s="32"/>
      <c r="AX398" s="32"/>
      <c r="AY398" s="32"/>
      <c r="AZ398" s="252"/>
      <c r="BA398" s="32"/>
      <c r="BB398" s="34" t="s">
        <v>2359</v>
      </c>
      <c r="BD398" s="34" t="str">
        <f t="shared" si="28"/>
        <v>aazambranoc@uce.edu.ec;</v>
      </c>
    </row>
    <row r="399" spans="1:56" ht="22.5" x14ac:dyDescent="0.2">
      <c r="A399" s="29" t="s">
        <v>82</v>
      </c>
      <c r="B399" s="1">
        <v>395</v>
      </c>
      <c r="C399" s="30">
        <v>1715125223</v>
      </c>
      <c r="D399" s="1" t="s">
        <v>81</v>
      </c>
      <c r="E399" s="1" t="s">
        <v>80</v>
      </c>
      <c r="F399" s="1" t="s">
        <v>19</v>
      </c>
      <c r="G399" s="1"/>
      <c r="H399" s="1" t="s">
        <v>1417</v>
      </c>
      <c r="I399" s="1" t="s">
        <v>3175</v>
      </c>
      <c r="J399" s="1" t="s">
        <v>2842</v>
      </c>
      <c r="K399" s="1" t="s">
        <v>32</v>
      </c>
      <c r="L399" s="1"/>
      <c r="M399" s="1"/>
      <c r="N399" s="1"/>
      <c r="O399" s="1" t="s">
        <v>15</v>
      </c>
      <c r="P399" s="1" t="s">
        <v>14</v>
      </c>
      <c r="Q399" s="1" t="s">
        <v>13</v>
      </c>
      <c r="R399" s="1" t="s">
        <v>3176</v>
      </c>
      <c r="S399" s="1"/>
      <c r="T399" s="1"/>
      <c r="U399" s="1"/>
      <c r="V399" s="4">
        <v>42430</v>
      </c>
      <c r="W399" s="4">
        <v>43525</v>
      </c>
      <c r="X399" s="31">
        <f t="shared" si="27"/>
        <v>36.5</v>
      </c>
      <c r="Y399" s="4">
        <v>43526</v>
      </c>
      <c r="Z399" s="4">
        <v>44027</v>
      </c>
      <c r="AA399" s="31">
        <f t="shared" si="29"/>
        <v>16.7</v>
      </c>
      <c r="AB399" s="31"/>
      <c r="AC399" s="31"/>
      <c r="AD399" s="31"/>
      <c r="AE399" s="31"/>
      <c r="AF399" s="31"/>
      <c r="AG399" s="31"/>
      <c r="AH399" s="31"/>
      <c r="AI399" s="31"/>
      <c r="AJ399" s="31"/>
      <c r="AK399" s="31"/>
      <c r="AL399" s="31"/>
      <c r="AM399" s="31"/>
      <c r="AN399" s="1" t="s">
        <v>11</v>
      </c>
      <c r="AO399" s="32"/>
      <c r="AP399" s="96" t="s">
        <v>76</v>
      </c>
      <c r="AQ399" s="52" t="s">
        <v>4185</v>
      </c>
      <c r="AR399" s="1"/>
      <c r="AS399" s="1"/>
      <c r="AT399" s="32" t="s">
        <v>4207</v>
      </c>
      <c r="AU399" s="45" t="s">
        <v>4272</v>
      </c>
      <c r="AV399" s="47">
        <v>44027</v>
      </c>
      <c r="AW399" s="38" t="s">
        <v>4273</v>
      </c>
      <c r="AX399" s="38">
        <v>46043</v>
      </c>
      <c r="AY399" s="38"/>
      <c r="AZ399" s="202">
        <v>321197294</v>
      </c>
      <c r="BA399" s="99"/>
      <c r="BB399" s="34" t="s">
        <v>2359</v>
      </c>
      <c r="BD399" s="34" t="str">
        <f t="shared" si="28"/>
        <v>jpbustamante@uce.edu.ec;</v>
      </c>
    </row>
    <row r="400" spans="1:56" ht="22.5" x14ac:dyDescent="0.2">
      <c r="A400" s="29" t="s">
        <v>82</v>
      </c>
      <c r="B400" s="1">
        <v>396</v>
      </c>
      <c r="C400" s="30">
        <v>601885130</v>
      </c>
      <c r="D400" s="1" t="s">
        <v>2575</v>
      </c>
      <c r="E400" s="1" t="s">
        <v>2576</v>
      </c>
      <c r="F400" s="77" t="s">
        <v>6</v>
      </c>
      <c r="G400" s="77"/>
      <c r="H400" s="1" t="s">
        <v>2577</v>
      </c>
      <c r="I400" s="1" t="s">
        <v>2578</v>
      </c>
      <c r="J400" s="1" t="s">
        <v>820</v>
      </c>
      <c r="K400" s="1" t="s">
        <v>1001</v>
      </c>
      <c r="L400" s="1"/>
      <c r="M400" s="1"/>
      <c r="N400" s="1"/>
      <c r="O400" s="1" t="s">
        <v>1947</v>
      </c>
      <c r="P400" s="1" t="s">
        <v>52</v>
      </c>
      <c r="Q400" s="1" t="s">
        <v>3262</v>
      </c>
      <c r="R400" s="1" t="s">
        <v>3308</v>
      </c>
      <c r="S400" s="1"/>
      <c r="T400" s="1"/>
      <c r="U400" s="64" t="s">
        <v>3921</v>
      </c>
      <c r="V400" s="4">
        <v>42737</v>
      </c>
      <c r="W400" s="4">
        <v>43281</v>
      </c>
      <c r="X400" s="31">
        <f t="shared" si="27"/>
        <v>18.133333333333333</v>
      </c>
      <c r="Y400" s="4">
        <v>43282</v>
      </c>
      <c r="Z400" s="4">
        <v>43434</v>
      </c>
      <c r="AA400" s="31">
        <f t="shared" si="29"/>
        <v>5.0666666666666664</v>
      </c>
      <c r="AB400" s="31"/>
      <c r="AC400" s="31"/>
      <c r="AD400" s="31"/>
      <c r="AE400" s="31"/>
      <c r="AF400" s="31"/>
      <c r="AG400" s="31"/>
      <c r="AH400" s="31"/>
      <c r="AI400" s="31"/>
      <c r="AJ400" s="31"/>
      <c r="AK400" s="31"/>
      <c r="AL400" s="31"/>
      <c r="AM400" s="31"/>
      <c r="AN400" s="1" t="s">
        <v>11</v>
      </c>
      <c r="AO400" s="32"/>
      <c r="AP400" s="96" t="s">
        <v>3263</v>
      </c>
      <c r="AQ400" s="82" t="s">
        <v>3949</v>
      </c>
      <c r="AR400" s="1"/>
      <c r="AS400" s="1"/>
      <c r="AT400" s="32" t="s">
        <v>4207</v>
      </c>
      <c r="AU400" s="36" t="s">
        <v>4793</v>
      </c>
      <c r="AV400" s="38">
        <v>43437</v>
      </c>
      <c r="AW400" s="38" t="s">
        <v>3060</v>
      </c>
      <c r="AX400" s="38"/>
      <c r="AY400" s="38"/>
      <c r="AZ400" s="202">
        <v>7241152767</v>
      </c>
      <c r="BA400" s="99"/>
      <c r="BB400" s="34" t="s">
        <v>2359</v>
      </c>
      <c r="BD400" s="34" t="str">
        <f t="shared" si="28"/>
        <v>fggavilanez@uce.edu.ec;</v>
      </c>
    </row>
    <row r="401" spans="1:89" ht="22.5" x14ac:dyDescent="0.2">
      <c r="A401" s="29" t="s">
        <v>31</v>
      </c>
      <c r="B401" s="1">
        <v>397</v>
      </c>
      <c r="C401" s="30">
        <v>1717644932</v>
      </c>
      <c r="D401" s="1" t="s">
        <v>1154</v>
      </c>
      <c r="E401" s="1" t="s">
        <v>1153</v>
      </c>
      <c r="F401" s="1" t="s">
        <v>19</v>
      </c>
      <c r="G401" s="1" t="s">
        <v>3621</v>
      </c>
      <c r="H401" s="1" t="s">
        <v>18</v>
      </c>
      <c r="I401" s="1" t="s">
        <v>236</v>
      </c>
      <c r="J401" s="1" t="s">
        <v>2842</v>
      </c>
      <c r="K401" s="1" t="s">
        <v>16</v>
      </c>
      <c r="L401" s="1"/>
      <c r="M401" s="1"/>
      <c r="N401" s="1"/>
      <c r="O401" s="1" t="s">
        <v>15</v>
      </c>
      <c r="P401" s="1" t="s">
        <v>14</v>
      </c>
      <c r="Q401" s="1" t="s">
        <v>13</v>
      </c>
      <c r="R401" s="1" t="s">
        <v>12</v>
      </c>
      <c r="S401" s="1"/>
      <c r="T401" s="1"/>
      <c r="U401" s="1"/>
      <c r="V401" s="4">
        <v>42552</v>
      </c>
      <c r="W401" s="4">
        <v>44378</v>
      </c>
      <c r="X401" s="31">
        <f t="shared" si="27"/>
        <v>60.866666666666667</v>
      </c>
      <c r="Y401" s="31"/>
      <c r="Z401" s="31"/>
      <c r="AA401" s="31">
        <f t="shared" si="29"/>
        <v>0</v>
      </c>
      <c r="AB401" s="31"/>
      <c r="AC401" s="31"/>
      <c r="AD401" s="31">
        <f t="shared" si="30"/>
        <v>0</v>
      </c>
      <c r="AE401" s="31"/>
      <c r="AF401" s="31"/>
      <c r="AG401" s="31"/>
      <c r="AH401" s="31"/>
      <c r="AI401" s="31"/>
      <c r="AJ401" s="31"/>
      <c r="AK401" s="31"/>
      <c r="AL401" s="31"/>
      <c r="AM401" s="31"/>
      <c r="AN401" s="1" t="s">
        <v>11</v>
      </c>
      <c r="AO401" s="32"/>
      <c r="AP401" s="1" t="s">
        <v>1152</v>
      </c>
      <c r="AQ401" s="52"/>
      <c r="AR401" s="45"/>
      <c r="AS401" s="45"/>
      <c r="AT401" s="32"/>
      <c r="AU401" s="32"/>
      <c r="AV401" s="32"/>
      <c r="AW401" s="32"/>
      <c r="AX401" s="32"/>
      <c r="AY401" s="32"/>
      <c r="AZ401" s="202"/>
      <c r="BA401" s="99"/>
      <c r="BB401" s="34" t="s">
        <v>2359</v>
      </c>
      <c r="BD401" s="34" t="str">
        <f t="shared" si="28"/>
        <v>emlopezd@uce.edu.ec;</v>
      </c>
    </row>
    <row r="402" spans="1:89" ht="33.75" x14ac:dyDescent="0.2">
      <c r="A402" s="29" t="s">
        <v>31</v>
      </c>
      <c r="B402" s="1">
        <v>398</v>
      </c>
      <c r="C402" s="30">
        <v>907196869</v>
      </c>
      <c r="D402" s="1" t="s">
        <v>2511</v>
      </c>
      <c r="E402" s="1" t="s">
        <v>2512</v>
      </c>
      <c r="F402" s="1" t="s">
        <v>19</v>
      </c>
      <c r="G402" s="45" t="s">
        <v>3408</v>
      </c>
      <c r="H402" s="1" t="s">
        <v>2513</v>
      </c>
      <c r="I402" s="1" t="s">
        <v>2514</v>
      </c>
      <c r="J402" s="1" t="s">
        <v>98</v>
      </c>
      <c r="K402" s="1" t="s">
        <v>98</v>
      </c>
      <c r="L402" s="1"/>
      <c r="M402" s="1"/>
      <c r="N402" s="1"/>
      <c r="O402" s="1" t="s">
        <v>577</v>
      </c>
      <c r="P402" s="1" t="s">
        <v>28</v>
      </c>
      <c r="Q402" s="1" t="s">
        <v>3114</v>
      </c>
      <c r="R402" s="1" t="s">
        <v>5030</v>
      </c>
      <c r="S402" s="1"/>
      <c r="T402" s="1"/>
      <c r="U402" s="1"/>
      <c r="V402" s="4">
        <v>42095</v>
      </c>
      <c r="W402" s="4">
        <v>42947</v>
      </c>
      <c r="X402" s="31">
        <f t="shared" si="27"/>
        <v>28.4</v>
      </c>
      <c r="Y402" s="4">
        <v>42948</v>
      </c>
      <c r="Z402" s="4">
        <v>43100</v>
      </c>
      <c r="AA402" s="31">
        <f t="shared" si="29"/>
        <v>5.0666666666666664</v>
      </c>
      <c r="AB402" s="31"/>
      <c r="AC402" s="31"/>
      <c r="AD402" s="31"/>
      <c r="AE402" s="31"/>
      <c r="AF402" s="31"/>
      <c r="AG402" s="31"/>
      <c r="AH402" s="31"/>
      <c r="AI402" s="31"/>
      <c r="AJ402" s="31"/>
      <c r="AK402" s="31"/>
      <c r="AL402" s="31"/>
      <c r="AM402" s="31"/>
      <c r="AN402" s="1" t="s">
        <v>67</v>
      </c>
      <c r="AO402" s="32"/>
      <c r="AP402" s="1" t="s">
        <v>2515</v>
      </c>
      <c r="AQ402" s="52" t="s">
        <v>3744</v>
      </c>
      <c r="AR402" s="45"/>
      <c r="AS402" s="45"/>
      <c r="AT402" s="32" t="s">
        <v>4207</v>
      </c>
      <c r="AU402" s="1" t="s">
        <v>5177</v>
      </c>
      <c r="AV402" s="47">
        <v>43203</v>
      </c>
      <c r="AW402" s="32" t="s">
        <v>5178</v>
      </c>
      <c r="AX402" s="103">
        <v>45212</v>
      </c>
      <c r="AY402" s="32"/>
      <c r="AZ402" s="206" t="s">
        <v>2428</v>
      </c>
      <c r="BA402" s="149"/>
      <c r="BB402" s="34" t="s">
        <v>2359</v>
      </c>
      <c r="BD402" s="34" t="str">
        <f t="shared" si="28"/>
        <v>mcrodriguez@uce.edu.ec;</v>
      </c>
    </row>
    <row r="403" spans="1:89" ht="22.5" x14ac:dyDescent="0.25">
      <c r="A403" s="29" t="s">
        <v>31</v>
      </c>
      <c r="B403" s="1">
        <v>399</v>
      </c>
      <c r="C403" s="30">
        <v>501692602</v>
      </c>
      <c r="D403" s="1" t="s">
        <v>121</v>
      </c>
      <c r="E403" s="1" t="s">
        <v>120</v>
      </c>
      <c r="F403" s="1" t="s">
        <v>6</v>
      </c>
      <c r="G403" s="1"/>
      <c r="H403" s="1" t="s">
        <v>119</v>
      </c>
      <c r="I403" s="1" t="s">
        <v>118</v>
      </c>
      <c r="J403" s="1" t="s">
        <v>2842</v>
      </c>
      <c r="K403" s="1" t="s">
        <v>117</v>
      </c>
      <c r="L403" s="1"/>
      <c r="M403" s="1"/>
      <c r="N403" s="1"/>
      <c r="O403" s="1" t="s">
        <v>15</v>
      </c>
      <c r="P403" s="1" t="s">
        <v>14</v>
      </c>
      <c r="Q403" s="1" t="s">
        <v>4214</v>
      </c>
      <c r="R403" s="1" t="s">
        <v>12</v>
      </c>
      <c r="S403" s="1"/>
      <c r="T403" s="1"/>
      <c r="U403" s="1"/>
      <c r="V403" s="4">
        <v>42186</v>
      </c>
      <c r="W403" s="4">
        <v>43312</v>
      </c>
      <c r="X403" s="31">
        <f t="shared" si="27"/>
        <v>37.533333333333331</v>
      </c>
      <c r="Y403" s="4"/>
      <c r="Z403" s="4"/>
      <c r="AA403" s="31"/>
      <c r="AB403" s="31"/>
      <c r="AC403" s="31"/>
      <c r="AD403" s="31"/>
      <c r="AE403" s="31"/>
      <c r="AF403" s="31"/>
      <c r="AG403" s="31"/>
      <c r="AH403" s="31"/>
      <c r="AI403" s="31"/>
      <c r="AJ403" s="31"/>
      <c r="AK403" s="31"/>
      <c r="AL403" s="31"/>
      <c r="AM403" s="31"/>
      <c r="AN403" s="1" t="s">
        <v>67</v>
      </c>
      <c r="AO403" s="32"/>
      <c r="AP403" s="1" t="s">
        <v>116</v>
      </c>
      <c r="AQ403" s="52"/>
      <c r="AR403" s="45"/>
      <c r="AS403" s="45"/>
      <c r="AT403" s="32"/>
      <c r="AU403" s="32"/>
      <c r="AV403" s="47"/>
      <c r="AW403" s="32"/>
      <c r="AX403" s="32"/>
      <c r="AY403" s="32"/>
      <c r="AZ403" s="213"/>
      <c r="BA403" s="32"/>
      <c r="BB403" s="34" t="s">
        <v>2359</v>
      </c>
      <c r="BD403" s="34" t="str">
        <f t="shared" si="28"/>
        <v>epanchi@uce.edu.ec;</v>
      </c>
    </row>
    <row r="404" spans="1:89" ht="22.5" x14ac:dyDescent="0.2">
      <c r="A404" s="29" t="s">
        <v>31</v>
      </c>
      <c r="B404" s="1">
        <v>400</v>
      </c>
      <c r="C404" s="30">
        <v>1102754262</v>
      </c>
      <c r="D404" s="1" t="s">
        <v>2551</v>
      </c>
      <c r="E404" s="1" t="s">
        <v>2552</v>
      </c>
      <c r="F404" s="1" t="s">
        <v>6</v>
      </c>
      <c r="G404" s="1"/>
      <c r="H404" s="1" t="s">
        <v>2553</v>
      </c>
      <c r="I404" s="1" t="s">
        <v>2157</v>
      </c>
      <c r="J404" s="1" t="s">
        <v>98</v>
      </c>
      <c r="K404" s="1" t="s">
        <v>98</v>
      </c>
      <c r="L404" s="1"/>
      <c r="M404" s="1"/>
      <c r="N404" s="1"/>
      <c r="O404" s="1" t="s">
        <v>577</v>
      </c>
      <c r="P404" s="1" t="s">
        <v>28</v>
      </c>
      <c r="Q404" s="1" t="s">
        <v>3114</v>
      </c>
      <c r="R404" s="1" t="s">
        <v>1917</v>
      </c>
      <c r="S404" s="1"/>
      <c r="T404" s="1"/>
      <c r="U404" s="1"/>
      <c r="V404" s="4">
        <v>42100</v>
      </c>
      <c r="W404" s="4">
        <v>42947</v>
      </c>
      <c r="X404" s="31">
        <f t="shared" si="27"/>
        <v>28.233333333333334</v>
      </c>
      <c r="Y404" s="4"/>
      <c r="Z404" s="4"/>
      <c r="AA404" s="31"/>
      <c r="AB404" s="31"/>
      <c r="AC404" s="31"/>
      <c r="AD404" s="31"/>
      <c r="AE404" s="31"/>
      <c r="AF404" s="31"/>
      <c r="AG404" s="31"/>
      <c r="AH404" s="31"/>
      <c r="AI404" s="31"/>
      <c r="AJ404" s="31"/>
      <c r="AK404" s="31"/>
      <c r="AL404" s="31"/>
      <c r="AM404" s="31"/>
      <c r="AN404" s="1" t="s">
        <v>67</v>
      </c>
      <c r="AO404" s="32"/>
      <c r="AP404" s="1" t="s">
        <v>2554</v>
      </c>
      <c r="AQ404" s="52"/>
      <c r="AR404" s="45"/>
      <c r="AS404" s="45"/>
      <c r="AT404" s="32" t="s">
        <v>4207</v>
      </c>
      <c r="AU404" s="1" t="s">
        <v>4922</v>
      </c>
      <c r="AV404" s="79" t="s">
        <v>4923</v>
      </c>
      <c r="AW404" s="51" t="s">
        <v>4924</v>
      </c>
      <c r="AX404" s="47">
        <v>44932</v>
      </c>
      <c r="AY404" s="32"/>
      <c r="AZ404" s="202" t="s">
        <v>2429</v>
      </c>
      <c r="BA404" s="99"/>
      <c r="BB404" s="34" t="s">
        <v>2359</v>
      </c>
      <c r="BD404" s="34" t="str">
        <f t="shared" si="28"/>
        <v>grabad@uce.edu.ec;</v>
      </c>
    </row>
    <row r="405" spans="1:89" ht="33.75" x14ac:dyDescent="0.2">
      <c r="A405" s="29" t="s">
        <v>31</v>
      </c>
      <c r="B405" s="1">
        <v>401</v>
      </c>
      <c r="C405" s="30">
        <v>1710109891</v>
      </c>
      <c r="D405" s="1" t="s">
        <v>2548</v>
      </c>
      <c r="E405" s="1" t="s">
        <v>237</v>
      </c>
      <c r="F405" s="1" t="s">
        <v>6</v>
      </c>
      <c r="G405" s="1"/>
      <c r="H405" s="1" t="s">
        <v>2549</v>
      </c>
      <c r="I405" s="1" t="s">
        <v>2550</v>
      </c>
      <c r="J405" s="1" t="s">
        <v>98</v>
      </c>
      <c r="K405" s="1" t="s">
        <v>98</v>
      </c>
      <c r="L405" s="1"/>
      <c r="M405" s="1"/>
      <c r="N405" s="1"/>
      <c r="O405" s="1" t="s">
        <v>577</v>
      </c>
      <c r="P405" s="1" t="s">
        <v>28</v>
      </c>
      <c r="Q405" s="1" t="s">
        <v>3114</v>
      </c>
      <c r="R405" s="1" t="s">
        <v>1917</v>
      </c>
      <c r="S405" s="1"/>
      <c r="T405" s="1"/>
      <c r="U405" s="1"/>
      <c r="V405" s="4">
        <v>42064</v>
      </c>
      <c r="W405" s="4">
        <v>42825</v>
      </c>
      <c r="X405" s="31">
        <f t="shared" si="27"/>
        <v>25.366666666666667</v>
      </c>
      <c r="Y405" s="4"/>
      <c r="Z405" s="4"/>
      <c r="AA405" s="31"/>
      <c r="AB405" s="31"/>
      <c r="AC405" s="31"/>
      <c r="AD405" s="31"/>
      <c r="AE405" s="31"/>
      <c r="AF405" s="31"/>
      <c r="AG405" s="31"/>
      <c r="AH405" s="31"/>
      <c r="AI405" s="31"/>
      <c r="AJ405" s="31"/>
      <c r="AK405" s="31"/>
      <c r="AL405" s="31"/>
      <c r="AM405" s="31"/>
      <c r="AN405" s="1" t="s">
        <v>67</v>
      </c>
      <c r="AO405" s="32"/>
      <c r="AP405" s="1" t="s">
        <v>3309</v>
      </c>
      <c r="AQ405" s="52"/>
      <c r="AR405" s="45"/>
      <c r="AS405" s="45"/>
      <c r="AT405" s="32" t="s">
        <v>4207</v>
      </c>
      <c r="AU405" s="1" t="s">
        <v>4285</v>
      </c>
      <c r="AV405" s="32">
        <v>2018</v>
      </c>
      <c r="AW405" s="32"/>
      <c r="AX405" s="32"/>
      <c r="AY405" s="32"/>
      <c r="AZ405" s="202" t="s">
        <v>2430</v>
      </c>
      <c r="BA405" s="99"/>
      <c r="BB405" s="34" t="s">
        <v>2359</v>
      </c>
      <c r="BD405" s="34" t="str">
        <f t="shared" si="28"/>
        <v>jpcastro@uce.edu.ec;</v>
      </c>
    </row>
    <row r="406" spans="1:89" ht="22.5" x14ac:dyDescent="0.2">
      <c r="A406" s="29" t="s">
        <v>65</v>
      </c>
      <c r="B406" s="1">
        <v>402</v>
      </c>
      <c r="C406" s="30">
        <v>1726144254</v>
      </c>
      <c r="D406" s="1" t="s">
        <v>2048</v>
      </c>
      <c r="E406" s="1" t="s">
        <v>2047</v>
      </c>
      <c r="F406" s="1" t="s">
        <v>6</v>
      </c>
      <c r="G406" s="1" t="s">
        <v>3622</v>
      </c>
      <c r="H406" s="1"/>
      <c r="I406" s="1"/>
      <c r="J406" s="1" t="s">
        <v>70</v>
      </c>
      <c r="K406" s="1" t="s">
        <v>69</v>
      </c>
      <c r="L406" s="1"/>
      <c r="M406" s="1"/>
      <c r="N406" s="1"/>
      <c r="O406" s="1" t="s">
        <v>577</v>
      </c>
      <c r="P406" s="1" t="s">
        <v>28</v>
      </c>
      <c r="Q406" s="1" t="s">
        <v>1659</v>
      </c>
      <c r="R406" s="1" t="s">
        <v>2046</v>
      </c>
      <c r="S406" s="1"/>
      <c r="T406" s="1"/>
      <c r="U406" s="1" t="s">
        <v>4693</v>
      </c>
      <c r="V406" s="4">
        <v>42826</v>
      </c>
      <c r="W406" s="4">
        <v>43159</v>
      </c>
      <c r="X406" s="31">
        <f t="shared" si="27"/>
        <v>11.1</v>
      </c>
      <c r="Y406" s="4">
        <v>43556</v>
      </c>
      <c r="Z406" s="4">
        <v>43738</v>
      </c>
      <c r="AA406" s="31">
        <f t="shared" si="29"/>
        <v>6.0666666666666664</v>
      </c>
      <c r="AB406" s="31"/>
      <c r="AC406" s="4">
        <v>44120</v>
      </c>
      <c r="AD406" s="31">
        <f t="shared" si="30"/>
        <v>1470.6666666666667</v>
      </c>
      <c r="AE406" s="31"/>
      <c r="AF406" s="31"/>
      <c r="AG406" s="31"/>
      <c r="AH406" s="31"/>
      <c r="AI406" s="31"/>
      <c r="AJ406" s="31"/>
      <c r="AK406" s="31"/>
      <c r="AL406" s="31"/>
      <c r="AM406" s="31"/>
      <c r="AN406" s="1" t="s">
        <v>2017</v>
      </c>
      <c r="AO406" s="32"/>
      <c r="AP406" s="96" t="s">
        <v>2045</v>
      </c>
      <c r="AQ406" s="52" t="s">
        <v>2044</v>
      </c>
      <c r="AR406" s="45"/>
      <c r="AS406" s="45"/>
      <c r="AT406" s="32" t="s">
        <v>4207</v>
      </c>
      <c r="AU406" s="45" t="s">
        <v>3829</v>
      </c>
      <c r="AV406" s="112">
        <v>44121</v>
      </c>
      <c r="AW406" s="32" t="s">
        <v>3830</v>
      </c>
      <c r="AX406" s="32"/>
      <c r="AY406" s="32"/>
      <c r="AZ406" s="203" t="s">
        <v>4289</v>
      </c>
      <c r="BA406" s="148"/>
      <c r="BB406" s="34" t="s">
        <v>2359</v>
      </c>
      <c r="BD406" s="34" t="str">
        <f t="shared" si="28"/>
        <v>phollenstein@uce.edu.ec;</v>
      </c>
    </row>
    <row r="407" spans="1:89" s="61" customFormat="1" ht="22.5" x14ac:dyDescent="0.2">
      <c r="A407" s="29" t="s">
        <v>65</v>
      </c>
      <c r="B407" s="1">
        <v>403</v>
      </c>
      <c r="C407" s="30">
        <v>1900230572</v>
      </c>
      <c r="D407" s="1" t="s">
        <v>64</v>
      </c>
      <c r="E407" s="1" t="s">
        <v>63</v>
      </c>
      <c r="F407" s="1" t="s">
        <v>6</v>
      </c>
      <c r="G407" s="1" t="s">
        <v>3623</v>
      </c>
      <c r="H407" s="1" t="s">
        <v>62</v>
      </c>
      <c r="I407" s="1" t="s">
        <v>61</v>
      </c>
      <c r="J407" s="1" t="s">
        <v>55</v>
      </c>
      <c r="K407" s="1" t="s">
        <v>54</v>
      </c>
      <c r="L407" s="1"/>
      <c r="M407" s="1"/>
      <c r="N407" s="1"/>
      <c r="O407" s="1" t="s">
        <v>53</v>
      </c>
      <c r="P407" s="1" t="s">
        <v>52</v>
      </c>
      <c r="Q407" s="1" t="s">
        <v>2024</v>
      </c>
      <c r="R407" s="1" t="s">
        <v>60</v>
      </c>
      <c r="S407" s="1"/>
      <c r="T407" s="1"/>
      <c r="U407" s="1" t="s">
        <v>2355</v>
      </c>
      <c r="V407" s="4">
        <v>42826</v>
      </c>
      <c r="W407" s="4">
        <v>43008</v>
      </c>
      <c r="X407" s="31">
        <f t="shared" si="27"/>
        <v>6.0666666666666664</v>
      </c>
      <c r="Y407" s="4">
        <v>43009</v>
      </c>
      <c r="Z407" s="4">
        <v>43373</v>
      </c>
      <c r="AA407" s="31">
        <f t="shared" si="29"/>
        <v>12.133333333333333</v>
      </c>
      <c r="AB407" s="4">
        <v>43466</v>
      </c>
      <c r="AC407" s="4">
        <v>43646</v>
      </c>
      <c r="AD407" s="31">
        <f t="shared" si="30"/>
        <v>6</v>
      </c>
      <c r="AE407" s="4">
        <v>43647</v>
      </c>
      <c r="AF407" s="4">
        <v>43813</v>
      </c>
      <c r="AG407" s="31">
        <v>0</v>
      </c>
      <c r="AH407" s="31"/>
      <c r="AI407" s="31"/>
      <c r="AJ407" s="31"/>
      <c r="AK407" s="31"/>
      <c r="AL407" s="31"/>
      <c r="AM407" s="31"/>
      <c r="AN407" s="1" t="s">
        <v>2017</v>
      </c>
      <c r="AO407" s="51"/>
      <c r="AP407" s="144" t="s">
        <v>2816</v>
      </c>
      <c r="AQ407" s="45" t="s">
        <v>4111</v>
      </c>
      <c r="AR407" s="45"/>
      <c r="AS407" s="45"/>
      <c r="AT407" s="32" t="s">
        <v>4207</v>
      </c>
      <c r="AU407" s="45" t="s">
        <v>4276</v>
      </c>
      <c r="AV407" s="47">
        <v>43813</v>
      </c>
      <c r="AW407" s="32" t="s">
        <v>4277</v>
      </c>
      <c r="AX407" s="47">
        <v>45712</v>
      </c>
      <c r="AY407" s="32"/>
      <c r="AZ407" s="202">
        <v>7241191255</v>
      </c>
      <c r="BA407" s="99"/>
      <c r="BB407" s="34" t="s">
        <v>2359</v>
      </c>
      <c r="BD407" s="34" t="str">
        <f t="shared" si="28"/>
        <v>mecuenca@uce.edu.ec;</v>
      </c>
    </row>
    <row r="408" spans="1:89" s="73" customFormat="1" ht="33.6" customHeight="1" x14ac:dyDescent="0.2">
      <c r="A408" s="29" t="s">
        <v>65</v>
      </c>
      <c r="B408" s="1">
        <v>404</v>
      </c>
      <c r="C408" s="30">
        <v>1751463041</v>
      </c>
      <c r="D408" s="1" t="s">
        <v>2516</v>
      </c>
      <c r="E408" s="1" t="s">
        <v>2517</v>
      </c>
      <c r="F408" s="1" t="s">
        <v>6</v>
      </c>
      <c r="G408" s="45" t="s">
        <v>3409</v>
      </c>
      <c r="H408" s="1"/>
      <c r="I408" s="1" t="s">
        <v>2518</v>
      </c>
      <c r="J408" s="1" t="s">
        <v>142</v>
      </c>
      <c r="K408" s="1" t="s">
        <v>659</v>
      </c>
      <c r="L408" s="1"/>
      <c r="M408" s="1"/>
      <c r="N408" s="1"/>
      <c r="O408" s="1" t="s">
        <v>1147</v>
      </c>
      <c r="P408" s="1" t="s">
        <v>248</v>
      </c>
      <c r="Q408" s="1" t="s">
        <v>2519</v>
      </c>
      <c r="R408" s="1" t="s">
        <v>2520</v>
      </c>
      <c r="S408" s="1"/>
      <c r="T408" s="1"/>
      <c r="U408" s="1"/>
      <c r="V408" s="4">
        <v>42644</v>
      </c>
      <c r="W408" s="4">
        <v>43008</v>
      </c>
      <c r="X408" s="31">
        <f t="shared" si="27"/>
        <v>12.133333333333333</v>
      </c>
      <c r="Y408" s="4">
        <v>43009</v>
      </c>
      <c r="Z408" s="4">
        <v>43131</v>
      </c>
      <c r="AA408" s="77"/>
      <c r="AB408" s="77"/>
      <c r="AC408" s="77"/>
      <c r="AD408" s="77"/>
      <c r="AE408" s="77"/>
      <c r="AF408" s="77"/>
      <c r="AG408" s="77"/>
      <c r="AH408" s="77"/>
      <c r="AI408" s="77"/>
      <c r="AJ408" s="77"/>
      <c r="AK408" s="77"/>
      <c r="AL408" s="77"/>
      <c r="AM408" s="77"/>
      <c r="AN408" s="1" t="s">
        <v>2017</v>
      </c>
      <c r="AO408" s="77"/>
      <c r="AP408" s="141" t="s">
        <v>2521</v>
      </c>
      <c r="AQ408" s="94"/>
      <c r="AR408" s="75" t="s">
        <v>4451</v>
      </c>
      <c r="AS408" s="94"/>
      <c r="AT408" s="32" t="s">
        <v>4207</v>
      </c>
      <c r="AU408" s="1" t="s">
        <v>4942</v>
      </c>
      <c r="AV408" s="47">
        <v>43133</v>
      </c>
      <c r="AW408" s="32" t="s">
        <v>4943</v>
      </c>
      <c r="AX408" s="47">
        <v>44104</v>
      </c>
      <c r="AY408" s="32"/>
      <c r="AZ408" s="202">
        <v>4841142009</v>
      </c>
      <c r="BA408" s="99"/>
      <c r="BB408" s="34" t="s">
        <v>2359</v>
      </c>
      <c r="BC408" s="113"/>
      <c r="BD408" s="34" t="str">
        <f t="shared" si="28"/>
        <v>maruiz@uce.edu.ec;</v>
      </c>
    </row>
    <row r="409" spans="1:89" s="73" customFormat="1" ht="33.6" customHeight="1" x14ac:dyDescent="0.2">
      <c r="A409" s="29" t="s">
        <v>65</v>
      </c>
      <c r="B409" s="1">
        <v>405</v>
      </c>
      <c r="C409" s="30">
        <v>1713447900</v>
      </c>
      <c r="D409" s="1" t="s">
        <v>146</v>
      </c>
      <c r="E409" s="1" t="s">
        <v>145</v>
      </c>
      <c r="F409" s="1" t="s">
        <v>19</v>
      </c>
      <c r="G409" s="1"/>
      <c r="H409" s="1" t="s">
        <v>144</v>
      </c>
      <c r="I409" s="1" t="s">
        <v>143</v>
      </c>
      <c r="J409" s="1" t="s">
        <v>717</v>
      </c>
      <c r="K409" s="1" t="s">
        <v>141</v>
      </c>
      <c r="L409" s="1"/>
      <c r="M409" s="1"/>
      <c r="N409" s="1"/>
      <c r="O409" s="1" t="s">
        <v>140</v>
      </c>
      <c r="P409" s="1" t="s">
        <v>52</v>
      </c>
      <c r="Q409" s="1" t="s">
        <v>70</v>
      </c>
      <c r="R409" s="1" t="s">
        <v>3195</v>
      </c>
      <c r="S409" s="1"/>
      <c r="T409" s="1"/>
      <c r="U409" s="1"/>
      <c r="V409" s="4">
        <v>42794</v>
      </c>
      <c r="W409" s="4">
        <v>42884</v>
      </c>
      <c r="X409" s="31">
        <f t="shared" si="27"/>
        <v>3</v>
      </c>
      <c r="Y409" s="114"/>
      <c r="Z409" s="77"/>
      <c r="AA409" s="77"/>
      <c r="AB409" s="77"/>
      <c r="AC409" s="77"/>
      <c r="AD409" s="77"/>
      <c r="AE409" s="77"/>
      <c r="AF409" s="77"/>
      <c r="AG409" s="77"/>
      <c r="AH409" s="77"/>
      <c r="AI409" s="77"/>
      <c r="AJ409" s="77"/>
      <c r="AK409" s="77"/>
      <c r="AL409" s="77"/>
      <c r="AM409" s="77"/>
      <c r="AN409" s="1" t="s">
        <v>11</v>
      </c>
      <c r="AO409" s="77"/>
      <c r="AP409" s="96" t="s">
        <v>139</v>
      </c>
      <c r="AQ409" s="94"/>
      <c r="AR409" s="94"/>
      <c r="AS409" s="94"/>
      <c r="AT409" s="32" t="s">
        <v>4207</v>
      </c>
      <c r="AU409" s="39" t="s">
        <v>4067</v>
      </c>
      <c r="AV409" s="47">
        <v>42886</v>
      </c>
      <c r="AW409" s="32" t="s">
        <v>4068</v>
      </c>
      <c r="AX409" s="47">
        <v>43070</v>
      </c>
      <c r="AY409" s="39" t="s">
        <v>4138</v>
      </c>
      <c r="AZ409" s="203">
        <v>7241179448</v>
      </c>
      <c r="BA409" s="148"/>
      <c r="BB409" s="34" t="s">
        <v>2359</v>
      </c>
      <c r="BC409" s="113"/>
      <c r="BD409" s="34" t="str">
        <f t="shared" si="28"/>
        <v>kkking@uce.edu.ec ;</v>
      </c>
    </row>
    <row r="410" spans="1:89" ht="22.5" x14ac:dyDescent="0.2">
      <c r="A410" s="29" t="s">
        <v>1288</v>
      </c>
      <c r="B410" s="1">
        <v>406</v>
      </c>
      <c r="C410" s="30">
        <v>1710960400</v>
      </c>
      <c r="D410" s="1" t="s">
        <v>1951</v>
      </c>
      <c r="E410" s="1" t="s">
        <v>1950</v>
      </c>
      <c r="F410" s="1" t="s">
        <v>6</v>
      </c>
      <c r="G410" s="1" t="s">
        <v>3624</v>
      </c>
      <c r="H410" s="1" t="s">
        <v>144</v>
      </c>
      <c r="I410" s="1" t="s">
        <v>1949</v>
      </c>
      <c r="J410" s="1" t="s">
        <v>70</v>
      </c>
      <c r="K410" s="1" t="s">
        <v>1948</v>
      </c>
      <c r="L410" s="1"/>
      <c r="M410" s="1"/>
      <c r="N410" s="1"/>
      <c r="O410" s="1" t="s">
        <v>1947</v>
      </c>
      <c r="P410" s="1" t="s">
        <v>52</v>
      </c>
      <c r="Q410" s="1" t="s">
        <v>1946</v>
      </c>
      <c r="R410" s="1" t="s">
        <v>1945</v>
      </c>
      <c r="S410" s="1"/>
      <c r="T410" s="1"/>
      <c r="U410" s="1" t="s">
        <v>2278</v>
      </c>
      <c r="V410" s="4">
        <v>42736</v>
      </c>
      <c r="W410" s="4">
        <v>43799</v>
      </c>
      <c r="X410" s="31">
        <f t="shared" si="27"/>
        <v>35.43333333333333</v>
      </c>
      <c r="Y410" s="4">
        <v>43344</v>
      </c>
      <c r="Z410" s="4">
        <v>43799</v>
      </c>
      <c r="AA410" s="31">
        <f t="shared" ref="AA410:AA426" si="39">+((Z410-Y410)/30)</f>
        <v>15.166666666666666</v>
      </c>
      <c r="AB410" s="4">
        <v>43800</v>
      </c>
      <c r="AC410" s="4">
        <v>44165</v>
      </c>
      <c r="AD410" s="31">
        <f t="shared" ref="AD410:AD426" si="40">+((AC410-AB410)/30)</f>
        <v>12.166666666666666</v>
      </c>
      <c r="AE410" s="4">
        <v>44105</v>
      </c>
      <c r="AF410" s="4">
        <v>44611</v>
      </c>
      <c r="AG410" s="31"/>
      <c r="AH410" s="31"/>
      <c r="AI410" s="31"/>
      <c r="AJ410" s="31"/>
      <c r="AK410" s="31"/>
      <c r="AL410" s="31"/>
      <c r="AM410" s="31"/>
      <c r="AN410" s="1" t="s">
        <v>11</v>
      </c>
      <c r="AO410" s="83"/>
      <c r="AP410" s="1" t="s">
        <v>1944</v>
      </c>
      <c r="AQ410" s="52" t="s">
        <v>4307</v>
      </c>
      <c r="AR410" s="45"/>
      <c r="AS410" s="45"/>
      <c r="AT410" s="32" t="s">
        <v>4207</v>
      </c>
      <c r="AU410" s="39" t="s">
        <v>4380</v>
      </c>
      <c r="AV410" s="47">
        <v>44580</v>
      </c>
      <c r="AW410" s="32" t="s">
        <v>4381</v>
      </c>
      <c r="AX410" s="47">
        <v>43653</v>
      </c>
      <c r="AY410" s="32"/>
      <c r="AZ410" s="209">
        <v>7241212956</v>
      </c>
      <c r="BA410" s="154"/>
      <c r="BB410" s="34" t="s">
        <v>2359</v>
      </c>
      <c r="BD410" s="34" t="str">
        <f t="shared" si="28"/>
        <v>jsjimenez@uce.edu.ec;</v>
      </c>
    </row>
    <row r="411" spans="1:89" ht="22.5" x14ac:dyDescent="0.2">
      <c r="A411" s="29" t="s">
        <v>1288</v>
      </c>
      <c r="B411" s="1">
        <v>407</v>
      </c>
      <c r="C411" s="30">
        <v>1712040433</v>
      </c>
      <c r="D411" s="1" t="s">
        <v>2043</v>
      </c>
      <c r="E411" s="1" t="s">
        <v>2042</v>
      </c>
      <c r="F411" s="1" t="s">
        <v>6</v>
      </c>
      <c r="G411" s="45" t="s">
        <v>3410</v>
      </c>
      <c r="H411" s="1" t="s">
        <v>2041</v>
      </c>
      <c r="I411" s="1" t="s">
        <v>2040</v>
      </c>
      <c r="J411" s="1" t="s">
        <v>98</v>
      </c>
      <c r="K411" s="85" t="s">
        <v>98</v>
      </c>
      <c r="L411" s="1"/>
      <c r="M411" s="1"/>
      <c r="N411" s="1"/>
      <c r="O411" s="1" t="s">
        <v>732</v>
      </c>
      <c r="P411" s="1" t="s">
        <v>52</v>
      </c>
      <c r="Q411" s="1" t="s">
        <v>2039</v>
      </c>
      <c r="R411" s="1" t="s">
        <v>1318</v>
      </c>
      <c r="S411" s="1"/>
      <c r="T411" s="1"/>
      <c r="U411" s="1" t="s">
        <v>2283</v>
      </c>
      <c r="V411" s="4">
        <v>41918</v>
      </c>
      <c r="W411" s="4">
        <v>43008</v>
      </c>
      <c r="X411" s="31">
        <f t="shared" si="27"/>
        <v>36.333333333333336</v>
      </c>
      <c r="Y411" s="4">
        <v>43009</v>
      </c>
      <c r="Z411" s="4">
        <v>43738</v>
      </c>
      <c r="AA411" s="31">
        <f t="shared" si="39"/>
        <v>24.3</v>
      </c>
      <c r="AB411" s="31"/>
      <c r="AC411" s="31"/>
      <c r="AD411" s="31">
        <f t="shared" si="40"/>
        <v>0</v>
      </c>
      <c r="AE411" s="31"/>
      <c r="AF411" s="31"/>
      <c r="AG411" s="31"/>
      <c r="AH411" s="31"/>
      <c r="AI411" s="31"/>
      <c r="AJ411" s="31"/>
      <c r="AK411" s="31"/>
      <c r="AL411" s="31"/>
      <c r="AM411" s="31"/>
      <c r="AN411" s="1" t="s">
        <v>11</v>
      </c>
      <c r="AO411" s="32"/>
      <c r="AP411" s="1" t="s">
        <v>2038</v>
      </c>
      <c r="AQ411" s="52"/>
      <c r="AR411" s="45"/>
      <c r="AS411" s="45"/>
      <c r="AT411" s="32" t="s">
        <v>4207</v>
      </c>
      <c r="AU411" s="45" t="s">
        <v>3004</v>
      </c>
      <c r="AV411" s="47">
        <v>43767</v>
      </c>
      <c r="AW411" s="32" t="s">
        <v>3005</v>
      </c>
      <c r="AX411" s="47">
        <v>47478</v>
      </c>
      <c r="AY411" s="32"/>
      <c r="AZ411" s="202">
        <v>7241160712</v>
      </c>
      <c r="BA411" s="99"/>
      <c r="BB411" s="34" t="s">
        <v>2359</v>
      </c>
      <c r="BD411" s="34" t="str">
        <f t="shared" si="28"/>
        <v>oallerena@uce.edu.ec;</v>
      </c>
    </row>
    <row r="412" spans="1:89" ht="22.5" x14ac:dyDescent="0.25">
      <c r="A412" s="29" t="s">
        <v>1288</v>
      </c>
      <c r="B412" s="1">
        <v>408</v>
      </c>
      <c r="C412" s="30">
        <v>1714168190</v>
      </c>
      <c r="D412" s="1" t="s">
        <v>1702</v>
      </c>
      <c r="E412" s="1" t="s">
        <v>1701</v>
      </c>
      <c r="F412" s="1" t="s">
        <v>19</v>
      </c>
      <c r="G412" s="45" t="s">
        <v>3625</v>
      </c>
      <c r="H412" s="1" t="s">
        <v>79</v>
      </c>
      <c r="I412" s="1" t="s">
        <v>1493</v>
      </c>
      <c r="J412" s="1" t="s">
        <v>2842</v>
      </c>
      <c r="K412" s="1" t="s">
        <v>16</v>
      </c>
      <c r="L412" s="1"/>
      <c r="M412" s="1"/>
      <c r="N412" s="1"/>
      <c r="O412" s="1" t="s">
        <v>15</v>
      </c>
      <c r="P412" s="1" t="s">
        <v>14</v>
      </c>
      <c r="Q412" s="1" t="s">
        <v>13</v>
      </c>
      <c r="R412" s="1" t="s">
        <v>12</v>
      </c>
      <c r="S412" s="1"/>
      <c r="T412" s="1"/>
      <c r="U412" s="1"/>
      <c r="V412" s="4">
        <v>42552</v>
      </c>
      <c r="W412" s="4">
        <v>44013</v>
      </c>
      <c r="X412" s="31">
        <f t="shared" si="27"/>
        <v>48.7</v>
      </c>
      <c r="Y412" s="31"/>
      <c r="Z412" s="31"/>
      <c r="AA412" s="31">
        <f t="shared" si="39"/>
        <v>0</v>
      </c>
      <c r="AB412" s="31"/>
      <c r="AC412" s="31"/>
      <c r="AD412" s="31">
        <f t="shared" si="40"/>
        <v>0</v>
      </c>
      <c r="AE412" s="31"/>
      <c r="AF412" s="31"/>
      <c r="AG412" s="31"/>
      <c r="AH412" s="31"/>
      <c r="AI412" s="31"/>
      <c r="AJ412" s="31"/>
      <c r="AK412" s="31"/>
      <c r="AL412" s="31"/>
      <c r="AM412" s="31"/>
      <c r="AN412" s="1" t="s">
        <v>11</v>
      </c>
      <c r="AO412" s="32"/>
      <c r="AP412" s="1" t="s">
        <v>1700</v>
      </c>
      <c r="AQ412" s="52"/>
      <c r="AR412" s="45"/>
      <c r="AS412" s="45"/>
      <c r="AT412" s="32"/>
      <c r="AU412" s="32"/>
      <c r="AV412" s="32"/>
      <c r="AW412" s="32"/>
      <c r="AX412" s="32"/>
      <c r="AY412" s="32"/>
      <c r="AZ412" s="213"/>
      <c r="BA412" s="32"/>
      <c r="BB412" s="34" t="s">
        <v>2359</v>
      </c>
      <c r="BD412" s="34" t="str">
        <f t="shared" si="28"/>
        <v>lifernandez@uce.edu.ec;</v>
      </c>
    </row>
    <row r="413" spans="1:89" s="61" customFormat="1" ht="22.5" x14ac:dyDescent="0.25">
      <c r="A413" s="29" t="s">
        <v>1288</v>
      </c>
      <c r="B413" s="1">
        <v>409</v>
      </c>
      <c r="C413" s="30">
        <v>1710580638</v>
      </c>
      <c r="D413" s="1" t="s">
        <v>1927</v>
      </c>
      <c r="E413" s="1" t="s">
        <v>1926</v>
      </c>
      <c r="F413" s="1" t="s">
        <v>6</v>
      </c>
      <c r="G413" s="1" t="s">
        <v>3626</v>
      </c>
      <c r="H413" s="1" t="s">
        <v>246</v>
      </c>
      <c r="I413" s="1" t="s">
        <v>1925</v>
      </c>
      <c r="J413" s="1" t="s">
        <v>70</v>
      </c>
      <c r="K413" s="1" t="s">
        <v>69</v>
      </c>
      <c r="L413" s="1"/>
      <c r="M413" s="1"/>
      <c r="N413" s="1"/>
      <c r="O413" s="1" t="s">
        <v>1924</v>
      </c>
      <c r="P413" s="1" t="s">
        <v>14</v>
      </c>
      <c r="Q413" s="1" t="s">
        <v>3762</v>
      </c>
      <c r="R413" s="1" t="s">
        <v>1923</v>
      </c>
      <c r="S413" s="1"/>
      <c r="T413" s="1"/>
      <c r="U413" s="1" t="s">
        <v>2935</v>
      </c>
      <c r="V413" s="4">
        <v>42795</v>
      </c>
      <c r="W413" s="4">
        <v>43830</v>
      </c>
      <c r="X413" s="31">
        <f t="shared" si="27"/>
        <v>34.5</v>
      </c>
      <c r="Y413" s="31"/>
      <c r="Z413" s="31"/>
      <c r="AA413" s="31">
        <f t="shared" si="39"/>
        <v>0</v>
      </c>
      <c r="AB413" s="31"/>
      <c r="AC413" s="31"/>
      <c r="AD413" s="31">
        <f t="shared" si="40"/>
        <v>0</v>
      </c>
      <c r="AE413" s="31"/>
      <c r="AF413" s="31"/>
      <c r="AG413" s="31"/>
      <c r="AH413" s="31"/>
      <c r="AI413" s="31"/>
      <c r="AJ413" s="31"/>
      <c r="AK413" s="31"/>
      <c r="AL413" s="31"/>
      <c r="AM413" s="31"/>
      <c r="AN413" s="1" t="s">
        <v>67</v>
      </c>
      <c r="AO413" s="32"/>
      <c r="AP413" s="1" t="s">
        <v>1922</v>
      </c>
      <c r="AQ413" s="52" t="s">
        <v>3048</v>
      </c>
      <c r="AR413" s="1" t="s">
        <v>4365</v>
      </c>
      <c r="AS413" s="45"/>
      <c r="AT413" s="32"/>
      <c r="AU413" s="32"/>
      <c r="AV413" s="32"/>
      <c r="AW413" s="32"/>
      <c r="AX413" s="32"/>
      <c r="AY413" s="32"/>
      <c r="AZ413" s="213"/>
      <c r="BA413" s="32"/>
      <c r="BB413" s="34" t="s">
        <v>2359</v>
      </c>
      <c r="BD413" s="34" t="str">
        <f t="shared" si="28"/>
        <v>rfortiz@uce.edu.ec;</v>
      </c>
    </row>
    <row r="414" spans="1:89" ht="22.5" x14ac:dyDescent="0.2">
      <c r="A414" s="29" t="s">
        <v>1288</v>
      </c>
      <c r="B414" s="1">
        <v>410</v>
      </c>
      <c r="C414" s="30">
        <v>201725199</v>
      </c>
      <c r="D414" s="1" t="s">
        <v>1771</v>
      </c>
      <c r="E414" s="1" t="s">
        <v>1770</v>
      </c>
      <c r="F414" s="1" t="s">
        <v>6</v>
      </c>
      <c r="G414" s="1" t="s">
        <v>3411</v>
      </c>
      <c r="H414" s="1" t="s">
        <v>643</v>
      </c>
      <c r="I414" s="1" t="s">
        <v>1769</v>
      </c>
      <c r="J414" s="1" t="s">
        <v>587</v>
      </c>
      <c r="K414" s="1" t="s">
        <v>1768</v>
      </c>
      <c r="L414" s="1"/>
      <c r="M414" s="1"/>
      <c r="N414" s="1"/>
      <c r="O414" s="1" t="s">
        <v>641</v>
      </c>
      <c r="P414" s="1" t="s">
        <v>104</v>
      </c>
      <c r="Q414" s="1" t="s">
        <v>640</v>
      </c>
      <c r="R414" s="1" t="s">
        <v>1684</v>
      </c>
      <c r="S414" s="1"/>
      <c r="T414" s="1"/>
      <c r="U414" s="45"/>
      <c r="V414" s="4">
        <v>42815</v>
      </c>
      <c r="W414" s="4">
        <v>43910</v>
      </c>
      <c r="X414" s="31">
        <f t="shared" si="27"/>
        <v>36.5</v>
      </c>
      <c r="Y414" s="31"/>
      <c r="Z414" s="31"/>
      <c r="AA414" s="31">
        <f t="shared" si="39"/>
        <v>0</v>
      </c>
      <c r="AB414" s="31"/>
      <c r="AC414" s="31"/>
      <c r="AD414" s="31">
        <f t="shared" si="40"/>
        <v>0</v>
      </c>
      <c r="AE414" s="31"/>
      <c r="AF414" s="31"/>
      <c r="AG414" s="31"/>
      <c r="AH414" s="31"/>
      <c r="AI414" s="31"/>
      <c r="AJ414" s="31"/>
      <c r="AK414" s="31"/>
      <c r="AL414" s="31"/>
      <c r="AM414" s="31"/>
      <c r="AN414" s="1" t="s">
        <v>11</v>
      </c>
      <c r="AO414" s="32"/>
      <c r="AP414" s="1" t="s">
        <v>1767</v>
      </c>
      <c r="AQ414" s="52"/>
      <c r="AR414" s="1" t="s">
        <v>4366</v>
      </c>
      <c r="AS414" s="45"/>
      <c r="AT414" s="32" t="s">
        <v>4207</v>
      </c>
      <c r="AU414" s="36" t="s">
        <v>2899</v>
      </c>
      <c r="AV414" s="115">
        <v>43908</v>
      </c>
      <c r="AW414" s="54" t="s">
        <v>4637</v>
      </c>
      <c r="AX414" s="112">
        <v>46097</v>
      </c>
      <c r="AY414" s="54"/>
      <c r="AZ414" s="202">
        <v>6041188750</v>
      </c>
      <c r="BA414" s="99"/>
      <c r="BB414" s="34" t="s">
        <v>2359</v>
      </c>
      <c r="BD414" s="34" t="str">
        <f t="shared" si="28"/>
        <v>jrquisirumbay@uce.edu.ec;</v>
      </c>
    </row>
    <row r="415" spans="1:89" ht="22.5" x14ac:dyDescent="0.2">
      <c r="A415" s="29" t="s">
        <v>1288</v>
      </c>
      <c r="B415" s="1">
        <v>411</v>
      </c>
      <c r="C415" s="30">
        <v>1755402821</v>
      </c>
      <c r="D415" s="1" t="s">
        <v>1287</v>
      </c>
      <c r="E415" s="1" t="s">
        <v>1286</v>
      </c>
      <c r="F415" s="1" t="s">
        <v>6</v>
      </c>
      <c r="G415" s="1" t="s">
        <v>3627</v>
      </c>
      <c r="H415" s="1"/>
      <c r="I415" s="1"/>
      <c r="J415" s="1" t="s">
        <v>55</v>
      </c>
      <c r="K415" s="1" t="s">
        <v>54</v>
      </c>
      <c r="L415" s="1"/>
      <c r="M415" s="1"/>
      <c r="N415" s="1"/>
      <c r="O415" s="1" t="s">
        <v>1285</v>
      </c>
      <c r="P415" s="1" t="s">
        <v>149</v>
      </c>
      <c r="Q415" s="1" t="s">
        <v>1284</v>
      </c>
      <c r="R415" s="1" t="s">
        <v>1283</v>
      </c>
      <c r="S415" s="1"/>
      <c r="T415" s="1"/>
      <c r="U415" s="45"/>
      <c r="V415" s="4">
        <v>42795</v>
      </c>
      <c r="W415" s="4">
        <v>44228</v>
      </c>
      <c r="X415" s="31">
        <f t="shared" si="27"/>
        <v>47.766666666666666</v>
      </c>
      <c r="Y415" s="31"/>
      <c r="Z415" s="31"/>
      <c r="AA415" s="31">
        <f t="shared" si="39"/>
        <v>0</v>
      </c>
      <c r="AB415" s="31"/>
      <c r="AC415" s="31"/>
      <c r="AD415" s="31">
        <f t="shared" si="40"/>
        <v>0</v>
      </c>
      <c r="AE415" s="31"/>
      <c r="AF415" s="31"/>
      <c r="AG415" s="31"/>
      <c r="AH415" s="31"/>
      <c r="AI415" s="31"/>
      <c r="AJ415" s="31"/>
      <c r="AK415" s="31"/>
      <c r="AL415" s="31"/>
      <c r="AM415" s="31"/>
      <c r="AN415" s="1" t="s">
        <v>67</v>
      </c>
      <c r="AO415" s="32"/>
      <c r="AP415" s="144" t="s">
        <v>1282</v>
      </c>
      <c r="AQ415" s="52"/>
      <c r="AR415" s="45"/>
      <c r="AS415" s="45"/>
      <c r="AT415" s="32"/>
      <c r="AU415" s="32"/>
      <c r="AV415" s="32"/>
      <c r="AW415" s="32"/>
      <c r="AX415" s="32"/>
      <c r="AY415" s="32"/>
      <c r="AZ415" s="213"/>
      <c r="BA415" s="32"/>
      <c r="BB415" s="34" t="s">
        <v>2359</v>
      </c>
      <c r="BD415" s="34" t="str">
        <f t="shared" si="28"/>
        <v>mscarpacci@uce.edu.ec;</v>
      </c>
    </row>
    <row r="416" spans="1:89" s="45" customFormat="1" ht="21" customHeight="1" x14ac:dyDescent="0.25">
      <c r="A416" s="29" t="s">
        <v>1288</v>
      </c>
      <c r="B416" s="1">
        <v>412</v>
      </c>
      <c r="C416" s="30">
        <v>1716539109</v>
      </c>
      <c r="D416" s="1" t="s">
        <v>1647</v>
      </c>
      <c r="E416" s="1" t="s">
        <v>1646</v>
      </c>
      <c r="F416" s="1" t="s">
        <v>19</v>
      </c>
      <c r="G416" s="45" t="s">
        <v>3628</v>
      </c>
      <c r="H416" s="1" t="s">
        <v>1645</v>
      </c>
      <c r="I416" s="1" t="s">
        <v>1644</v>
      </c>
      <c r="J416" s="1" t="s">
        <v>45</v>
      </c>
      <c r="K416" s="1" t="s">
        <v>152</v>
      </c>
      <c r="L416" s="1"/>
      <c r="M416" s="1"/>
      <c r="N416" s="1"/>
      <c r="O416" s="1" t="s">
        <v>1643</v>
      </c>
      <c r="P416" s="1" t="s">
        <v>28</v>
      </c>
      <c r="Q416" s="1" t="s">
        <v>1642</v>
      </c>
      <c r="R416" s="1" t="s">
        <v>1641</v>
      </c>
      <c r="S416" s="1"/>
      <c r="T416" s="1"/>
      <c r="U416" s="45" t="s">
        <v>4912</v>
      </c>
      <c r="V416" s="4">
        <v>42856</v>
      </c>
      <c r="W416" s="4">
        <v>43465</v>
      </c>
      <c r="X416" s="31">
        <f t="shared" si="27"/>
        <v>20.3</v>
      </c>
      <c r="Y416" s="4">
        <v>43466</v>
      </c>
      <c r="Z416" s="4">
        <v>45496</v>
      </c>
      <c r="AA416" s="31">
        <f t="shared" si="39"/>
        <v>67.666666666666671</v>
      </c>
      <c r="AB416" s="31"/>
      <c r="AC416" s="31"/>
      <c r="AD416" s="31">
        <f t="shared" si="40"/>
        <v>0</v>
      </c>
      <c r="AE416" s="31"/>
      <c r="AF416" s="31"/>
      <c r="AG416" s="31"/>
      <c r="AH416" s="31"/>
      <c r="AI416" s="31"/>
      <c r="AJ416" s="31"/>
      <c r="AK416" s="31"/>
      <c r="AL416" s="31"/>
      <c r="AM416" s="31"/>
      <c r="AN416" s="1" t="s">
        <v>1640</v>
      </c>
      <c r="AO416" s="32"/>
      <c r="AP416" s="1" t="s">
        <v>1639</v>
      </c>
      <c r="AQ416" s="52" t="s">
        <v>4911</v>
      </c>
      <c r="AT416" s="32" t="s">
        <v>4305</v>
      </c>
      <c r="AU416" s="29" t="s">
        <v>5042</v>
      </c>
      <c r="AV416" s="47">
        <v>45301</v>
      </c>
      <c r="AW416" s="32" t="s">
        <v>5043</v>
      </c>
      <c r="AX416" s="47">
        <v>48352</v>
      </c>
      <c r="AY416" s="32"/>
      <c r="AZ416" s="213" t="s">
        <v>5313</v>
      </c>
      <c r="BA416" s="32"/>
      <c r="BB416" s="34" t="s">
        <v>2359</v>
      </c>
      <c r="BC416" s="61"/>
      <c r="BD416" s="34" t="str">
        <f t="shared" ref="BD416:BD459" si="41">CONCATENATE(AP416,BB416)</f>
        <v>gpvasco@uce.edu.ec;</v>
      </c>
      <c r="BE416" s="61"/>
      <c r="BF416" s="61"/>
      <c r="BG416" s="61"/>
      <c r="BH416" s="61"/>
      <c r="BI416" s="61"/>
      <c r="BJ416" s="61"/>
      <c r="BK416" s="61"/>
      <c r="BL416" s="61"/>
      <c r="BM416" s="61"/>
      <c r="BN416" s="61"/>
      <c r="BO416" s="61"/>
      <c r="BP416" s="61"/>
      <c r="BQ416" s="61"/>
      <c r="BR416" s="61"/>
      <c r="BS416" s="61"/>
      <c r="BT416" s="61"/>
      <c r="BU416" s="61"/>
      <c r="BV416" s="61"/>
      <c r="BW416" s="61"/>
      <c r="BX416" s="61"/>
      <c r="BY416" s="61"/>
      <c r="BZ416" s="61"/>
      <c r="CA416" s="61"/>
      <c r="CB416" s="61"/>
      <c r="CC416" s="61"/>
      <c r="CD416" s="61"/>
      <c r="CE416" s="61"/>
      <c r="CF416" s="61"/>
      <c r="CG416" s="61"/>
      <c r="CH416" s="61"/>
      <c r="CI416" s="61"/>
      <c r="CJ416" s="61"/>
      <c r="CK416" s="62"/>
    </row>
    <row r="417" spans="1:89" s="45" customFormat="1" ht="22.5" x14ac:dyDescent="0.25">
      <c r="A417" s="29" t="s">
        <v>46</v>
      </c>
      <c r="B417" s="1">
        <v>413</v>
      </c>
      <c r="C417" s="56">
        <v>1716481419</v>
      </c>
      <c r="D417" s="1" t="s">
        <v>412</v>
      </c>
      <c r="E417" s="1" t="s">
        <v>223</v>
      </c>
      <c r="F417" s="1" t="s">
        <v>6</v>
      </c>
      <c r="G417" s="1" t="s">
        <v>3629</v>
      </c>
      <c r="H417" s="1" t="s">
        <v>106</v>
      </c>
      <c r="I417" s="1" t="s">
        <v>411</v>
      </c>
      <c r="J417" s="1" t="s">
        <v>98</v>
      </c>
      <c r="K417" s="85" t="s">
        <v>98</v>
      </c>
      <c r="L417" s="1"/>
      <c r="M417" s="1"/>
      <c r="N417" s="1"/>
      <c r="O417" s="1" t="s">
        <v>266</v>
      </c>
      <c r="P417" s="1" t="s">
        <v>14</v>
      </c>
      <c r="Q417" s="1" t="s">
        <v>40</v>
      </c>
      <c r="R417" s="1" t="s">
        <v>390</v>
      </c>
      <c r="S417" s="1" t="s">
        <v>4613</v>
      </c>
      <c r="T417" s="1" t="s">
        <v>4616</v>
      </c>
      <c r="U417" s="184" t="s">
        <v>2315</v>
      </c>
      <c r="V417" s="4">
        <v>42948</v>
      </c>
      <c r="W417" s="4">
        <v>45138</v>
      </c>
      <c r="X417" s="31">
        <f t="shared" si="27"/>
        <v>73</v>
      </c>
      <c r="Y417" s="4">
        <v>45140</v>
      </c>
      <c r="Z417" s="4">
        <v>45884</v>
      </c>
      <c r="AA417" s="31">
        <f t="shared" si="39"/>
        <v>24.8</v>
      </c>
      <c r="AB417" s="31"/>
      <c r="AC417" s="31"/>
      <c r="AD417" s="31">
        <f t="shared" si="40"/>
        <v>0</v>
      </c>
      <c r="AE417" s="31"/>
      <c r="AF417" s="31"/>
      <c r="AG417" s="31"/>
      <c r="AH417" s="31"/>
      <c r="AI417" s="31"/>
      <c r="AJ417" s="31"/>
      <c r="AK417" s="31"/>
      <c r="AL417" s="31"/>
      <c r="AM417" s="31"/>
      <c r="AN417" s="1" t="s">
        <v>11</v>
      </c>
      <c r="AO417" s="32"/>
      <c r="AP417" s="46" t="s">
        <v>410</v>
      </c>
      <c r="AQ417" s="52" t="s">
        <v>4878</v>
      </c>
      <c r="AT417" s="32" t="s">
        <v>4305</v>
      </c>
      <c r="AU417" t="s">
        <v>5012</v>
      </c>
      <c r="AV417" s="47">
        <v>45282</v>
      </c>
      <c r="AW417" s="32" t="s">
        <v>5013</v>
      </c>
      <c r="AX417" s="47">
        <v>49069</v>
      </c>
      <c r="AY417" s="32"/>
      <c r="AZ417" s="238" t="s">
        <v>5342</v>
      </c>
      <c r="BA417" s="32"/>
      <c r="BB417" s="34" t="s">
        <v>2359</v>
      </c>
      <c r="BC417" s="61"/>
      <c r="BD417" s="34" t="str">
        <f t="shared" si="41"/>
        <v>eppilca@uce.edu.ec;</v>
      </c>
      <c r="BE417" s="61"/>
      <c r="BF417" s="61"/>
      <c r="BG417" s="61"/>
      <c r="BH417" s="61"/>
      <c r="BI417" s="61"/>
      <c r="BJ417" s="61"/>
      <c r="BK417" s="61"/>
      <c r="BL417" s="61"/>
      <c r="BM417" s="61"/>
      <c r="BN417" s="61"/>
      <c r="BO417" s="61"/>
      <c r="BP417" s="61"/>
      <c r="BQ417" s="61"/>
      <c r="BR417" s="61"/>
      <c r="BS417" s="61"/>
      <c r="BT417" s="61"/>
      <c r="BU417" s="61"/>
      <c r="BV417" s="61"/>
      <c r="BW417" s="61"/>
      <c r="BX417" s="61"/>
      <c r="BY417" s="61"/>
      <c r="BZ417" s="61"/>
      <c r="CA417" s="61"/>
      <c r="CB417" s="61"/>
      <c r="CC417" s="61"/>
      <c r="CD417" s="61"/>
      <c r="CE417" s="61"/>
      <c r="CF417" s="61"/>
      <c r="CG417" s="61"/>
      <c r="CH417" s="61"/>
      <c r="CI417" s="61"/>
      <c r="CJ417" s="61"/>
      <c r="CK417" s="62"/>
    </row>
    <row r="418" spans="1:89" ht="22.5" x14ac:dyDescent="0.25">
      <c r="A418" s="29" t="s">
        <v>46</v>
      </c>
      <c r="B418" s="1">
        <v>414</v>
      </c>
      <c r="C418" s="56">
        <v>1715643910</v>
      </c>
      <c r="D418" s="1" t="s">
        <v>409</v>
      </c>
      <c r="E418" s="1" t="s">
        <v>408</v>
      </c>
      <c r="F418" s="1" t="s">
        <v>6</v>
      </c>
      <c r="G418" s="1" t="s">
        <v>3630</v>
      </c>
      <c r="H418" s="1" t="s">
        <v>106</v>
      </c>
      <c r="I418" s="1" t="s">
        <v>407</v>
      </c>
      <c r="J418" s="1" t="s">
        <v>717</v>
      </c>
      <c r="K418" s="1" t="s">
        <v>406</v>
      </c>
      <c r="L418" s="1"/>
      <c r="M418" s="1"/>
      <c r="N418" s="1"/>
      <c r="O418" s="1" t="s">
        <v>4208</v>
      </c>
      <c r="P418" s="1" t="s">
        <v>14</v>
      </c>
      <c r="Q418" s="1" t="s">
        <v>40</v>
      </c>
      <c r="R418" s="1" t="s">
        <v>390</v>
      </c>
      <c r="S418" s="1" t="s">
        <v>4613</v>
      </c>
      <c r="T418" s="1" t="s">
        <v>4616</v>
      </c>
      <c r="U418" s="184" t="s">
        <v>2319</v>
      </c>
      <c r="V418" s="4">
        <v>42948</v>
      </c>
      <c r="W418" s="4">
        <v>45138</v>
      </c>
      <c r="X418" s="31">
        <f t="shared" si="27"/>
        <v>73</v>
      </c>
      <c r="Y418" s="4">
        <v>45140</v>
      </c>
      <c r="Z418" s="4">
        <v>45884</v>
      </c>
      <c r="AA418" s="31">
        <f t="shared" si="39"/>
        <v>24.8</v>
      </c>
      <c r="AB418" s="31"/>
      <c r="AC418" s="31"/>
      <c r="AD418" s="31">
        <f t="shared" si="40"/>
        <v>0</v>
      </c>
      <c r="AE418" s="31"/>
      <c r="AF418" s="31"/>
      <c r="AG418" s="31"/>
      <c r="AH418" s="31"/>
      <c r="AI418" s="31"/>
      <c r="AJ418" s="31"/>
      <c r="AK418" s="31"/>
      <c r="AL418" s="31"/>
      <c r="AM418" s="31"/>
      <c r="AN418" s="1" t="s">
        <v>11</v>
      </c>
      <c r="AO418" s="32"/>
      <c r="AP418" s="96" t="s">
        <v>405</v>
      </c>
      <c r="AQ418" s="52" t="s">
        <v>4877</v>
      </c>
      <c r="AR418" s="45"/>
      <c r="AS418" s="45"/>
      <c r="AT418" s="32" t="s">
        <v>4305</v>
      </c>
      <c r="AU418" s="29" t="s">
        <v>4960</v>
      </c>
      <c r="AV418" s="47">
        <v>45266</v>
      </c>
      <c r="AW418" s="32" t="s">
        <v>4961</v>
      </c>
      <c r="AX418" s="47">
        <v>49040</v>
      </c>
      <c r="AY418" s="32"/>
      <c r="AZ418" s="213"/>
      <c r="BA418" s="32"/>
      <c r="BB418" s="34" t="s">
        <v>2359</v>
      </c>
      <c r="BC418" s="61"/>
      <c r="BD418" s="34" t="str">
        <f t="shared" si="41"/>
        <v>ntquevedo@uce.edu.ec;</v>
      </c>
      <c r="BE418" s="61"/>
      <c r="BF418" s="61"/>
      <c r="BG418" s="61"/>
      <c r="BH418" s="61"/>
      <c r="BI418" s="61"/>
      <c r="BJ418" s="61"/>
      <c r="BK418" s="61"/>
      <c r="BL418" s="61"/>
      <c r="BM418" s="61"/>
      <c r="BN418" s="61"/>
      <c r="BO418" s="61"/>
      <c r="BP418" s="61"/>
      <c r="BQ418" s="61"/>
      <c r="BR418" s="61"/>
      <c r="BS418" s="61"/>
      <c r="BT418" s="61"/>
      <c r="BU418" s="61"/>
      <c r="BV418" s="61"/>
      <c r="BW418" s="61"/>
      <c r="BX418" s="61"/>
      <c r="BY418" s="61"/>
      <c r="BZ418" s="61"/>
      <c r="CA418" s="61"/>
      <c r="CB418" s="61"/>
      <c r="CC418" s="61"/>
      <c r="CD418" s="61"/>
      <c r="CE418" s="61"/>
      <c r="CF418" s="61"/>
      <c r="CG418" s="61"/>
      <c r="CH418" s="61"/>
      <c r="CI418" s="61"/>
      <c r="CJ418" s="61"/>
    </row>
    <row r="419" spans="1:89" s="61" customFormat="1" ht="22.5" x14ac:dyDescent="0.25">
      <c r="A419" s="29" t="s">
        <v>46</v>
      </c>
      <c r="B419" s="1">
        <v>415</v>
      </c>
      <c r="C419" s="30">
        <v>1704868429</v>
      </c>
      <c r="D419" s="1" t="s">
        <v>1966</v>
      </c>
      <c r="E419" s="1" t="s">
        <v>1965</v>
      </c>
      <c r="F419" s="1" t="s">
        <v>6</v>
      </c>
      <c r="G419" s="45" t="s">
        <v>3631</v>
      </c>
      <c r="H419" s="1" t="s">
        <v>1964</v>
      </c>
      <c r="I419" s="1" t="s">
        <v>1318</v>
      </c>
      <c r="J419" s="1" t="s">
        <v>717</v>
      </c>
      <c r="K419" s="1"/>
      <c r="L419" s="1"/>
      <c r="M419" s="1"/>
      <c r="N419" s="1"/>
      <c r="O419" s="1" t="s">
        <v>732</v>
      </c>
      <c r="P419" s="1" t="s">
        <v>52</v>
      </c>
      <c r="Q419" s="1" t="s">
        <v>1963</v>
      </c>
      <c r="R419" s="1" t="s">
        <v>1962</v>
      </c>
      <c r="S419" s="1"/>
      <c r="T419" s="1"/>
      <c r="U419" s="45"/>
      <c r="V419" s="4">
        <v>42688</v>
      </c>
      <c r="W419" s="4">
        <v>43783</v>
      </c>
      <c r="X419" s="31">
        <f t="shared" si="27"/>
        <v>36.5</v>
      </c>
      <c r="Y419" s="31"/>
      <c r="Z419" s="31"/>
      <c r="AA419" s="31">
        <f t="shared" si="39"/>
        <v>0</v>
      </c>
      <c r="AB419" s="31"/>
      <c r="AC419" s="31"/>
      <c r="AD419" s="31">
        <f t="shared" si="40"/>
        <v>0</v>
      </c>
      <c r="AE419" s="31"/>
      <c r="AF419" s="31"/>
      <c r="AG419" s="31"/>
      <c r="AH419" s="31"/>
      <c r="AI419" s="31"/>
      <c r="AJ419" s="31"/>
      <c r="AK419" s="31"/>
      <c r="AL419" s="31"/>
      <c r="AM419" s="31"/>
      <c r="AN419" s="1" t="s">
        <v>11</v>
      </c>
      <c r="AO419" s="32"/>
      <c r="AP419" s="1"/>
      <c r="AQ419" s="52"/>
      <c r="AR419" s="45"/>
      <c r="AS419" s="45"/>
      <c r="AT419" s="32"/>
      <c r="AU419" s="32"/>
      <c r="AV419" s="32"/>
      <c r="AW419" s="32"/>
      <c r="AX419" s="32"/>
      <c r="AY419" s="32"/>
      <c r="AZ419" s="213"/>
      <c r="BA419" s="32"/>
      <c r="BB419" s="34" t="s">
        <v>2359</v>
      </c>
      <c r="BD419" s="34" t="str">
        <f t="shared" si="41"/>
        <v>;</v>
      </c>
    </row>
    <row r="420" spans="1:89" ht="22.5" x14ac:dyDescent="0.2">
      <c r="A420" s="29" t="s">
        <v>46</v>
      </c>
      <c r="B420" s="1">
        <v>416</v>
      </c>
      <c r="C420" s="56">
        <v>1711992832</v>
      </c>
      <c r="D420" s="1" t="s">
        <v>1151</v>
      </c>
      <c r="E420" s="1" t="s">
        <v>1150</v>
      </c>
      <c r="F420" s="1" t="s">
        <v>6</v>
      </c>
      <c r="G420" s="1" t="s">
        <v>3632</v>
      </c>
      <c r="H420" s="1" t="s">
        <v>1149</v>
      </c>
      <c r="I420" s="1" t="s">
        <v>1148</v>
      </c>
      <c r="J420" s="1" t="s">
        <v>98</v>
      </c>
      <c r="K420" s="85" t="s">
        <v>98</v>
      </c>
      <c r="L420" s="1"/>
      <c r="M420" s="1"/>
      <c r="N420" s="1"/>
      <c r="O420" s="1" t="s">
        <v>1147</v>
      </c>
      <c r="P420" s="1" t="s">
        <v>248</v>
      </c>
      <c r="Q420" s="1" t="s">
        <v>1659</v>
      </c>
      <c r="R420" s="1" t="s">
        <v>2046</v>
      </c>
      <c r="S420" s="1" t="s">
        <v>4514</v>
      </c>
      <c r="T420" s="1" t="s">
        <v>4515</v>
      </c>
      <c r="U420" s="1" t="s">
        <v>3757</v>
      </c>
      <c r="V420" s="4">
        <v>42948</v>
      </c>
      <c r="W420" s="4">
        <v>44408</v>
      </c>
      <c r="X420" s="31">
        <f t="shared" si="27"/>
        <v>48.666666666666664</v>
      </c>
      <c r="Y420" s="4">
        <v>42948</v>
      </c>
      <c r="Z420" s="4">
        <v>44378</v>
      </c>
      <c r="AA420" s="31">
        <f t="shared" si="39"/>
        <v>47.666666666666664</v>
      </c>
      <c r="AB420" s="4">
        <v>44379</v>
      </c>
      <c r="AC420" s="4">
        <v>44500</v>
      </c>
      <c r="AD420" s="31">
        <f t="shared" si="40"/>
        <v>4.0333333333333332</v>
      </c>
      <c r="AE420" s="4">
        <v>44501</v>
      </c>
      <c r="AF420" s="4">
        <v>44681</v>
      </c>
      <c r="AG420" s="31"/>
      <c r="AH420" s="31"/>
      <c r="AI420" s="31"/>
      <c r="AJ420" s="31"/>
      <c r="AK420" s="31"/>
      <c r="AL420" s="31"/>
      <c r="AM420" s="31"/>
      <c r="AN420" s="1" t="s">
        <v>11</v>
      </c>
      <c r="AO420" s="51"/>
      <c r="AP420" s="96" t="s">
        <v>1146</v>
      </c>
      <c r="AQ420" s="52" t="s">
        <v>3784</v>
      </c>
      <c r="AR420" s="45"/>
      <c r="AS420" s="45"/>
      <c r="AT420" s="32" t="s">
        <v>4207</v>
      </c>
      <c r="AU420" s="39" t="s">
        <v>4070</v>
      </c>
      <c r="AV420" s="47">
        <v>44545</v>
      </c>
      <c r="AW420" s="54" t="s">
        <v>4071</v>
      </c>
      <c r="AX420" s="112">
        <v>47571</v>
      </c>
      <c r="AY420" s="39"/>
      <c r="AZ420" s="202">
        <v>4841207294</v>
      </c>
      <c r="BA420" s="99"/>
      <c r="BB420" s="34" t="s">
        <v>2359</v>
      </c>
      <c r="BD420" s="34" t="str">
        <f t="shared" si="41"/>
        <v>wvsimbana@uce.edu.ec;</v>
      </c>
    </row>
    <row r="421" spans="1:89" ht="22.5" x14ac:dyDescent="0.25">
      <c r="A421" s="29" t="s">
        <v>1383</v>
      </c>
      <c r="B421" s="1">
        <v>417</v>
      </c>
      <c r="C421" s="30">
        <v>1711382109</v>
      </c>
      <c r="D421" s="1" t="s">
        <v>2058</v>
      </c>
      <c r="E421" s="1" t="s">
        <v>2057</v>
      </c>
      <c r="F421" s="1" t="s">
        <v>6</v>
      </c>
      <c r="G421" s="45" t="s">
        <v>3635</v>
      </c>
      <c r="H421" s="1" t="s">
        <v>2056</v>
      </c>
      <c r="I421" s="1" t="s">
        <v>2055</v>
      </c>
      <c r="J421" s="1" t="s">
        <v>3150</v>
      </c>
      <c r="K421" s="1" t="s">
        <v>37</v>
      </c>
      <c r="L421" s="1"/>
      <c r="M421" s="1"/>
      <c r="N421" s="1"/>
      <c r="O421" s="1" t="s">
        <v>245</v>
      </c>
      <c r="P421" s="1" t="s">
        <v>52</v>
      </c>
      <c r="Q421" s="1" t="s">
        <v>244</v>
      </c>
      <c r="R421" s="1" t="s">
        <v>2054</v>
      </c>
      <c r="S421" s="1"/>
      <c r="T421" s="1"/>
      <c r="U421" s="185" t="s">
        <v>2326</v>
      </c>
      <c r="V421" s="4">
        <v>42979</v>
      </c>
      <c r="W421" s="4">
        <v>43738</v>
      </c>
      <c r="X421" s="31">
        <f t="shared" si="27"/>
        <v>25.3</v>
      </c>
      <c r="Y421" s="31"/>
      <c r="Z421" s="31"/>
      <c r="AA421" s="31">
        <f t="shared" si="39"/>
        <v>0</v>
      </c>
      <c r="AB421" s="31"/>
      <c r="AC421" s="31"/>
      <c r="AD421" s="31">
        <f t="shared" si="40"/>
        <v>0</v>
      </c>
      <c r="AE421" s="31"/>
      <c r="AF421" s="31"/>
      <c r="AG421" s="31"/>
      <c r="AH421" s="31"/>
      <c r="AI421" s="31"/>
      <c r="AJ421" s="31"/>
      <c r="AK421" s="31"/>
      <c r="AL421" s="31"/>
      <c r="AM421" s="31"/>
      <c r="AN421" s="1" t="s">
        <v>67</v>
      </c>
      <c r="AO421" s="32"/>
      <c r="AP421" s="96" t="s">
        <v>2053</v>
      </c>
      <c r="AQ421" s="52"/>
      <c r="AR421" s="45"/>
      <c r="AS421" s="45"/>
      <c r="AT421" s="32"/>
      <c r="AU421" s="32"/>
      <c r="AV421" s="32"/>
      <c r="AW421" s="32"/>
      <c r="AX421" s="32"/>
      <c r="AY421" s="32"/>
      <c r="AZ421" s="213"/>
      <c r="BA421" s="32"/>
      <c r="BB421" s="34" t="s">
        <v>2359</v>
      </c>
      <c r="BD421" s="34" t="str">
        <f t="shared" si="41"/>
        <v>mariverav@uce.edu.ec;</v>
      </c>
    </row>
    <row r="422" spans="1:89" ht="33.75" x14ac:dyDescent="0.25">
      <c r="A422" s="29" t="s">
        <v>582</v>
      </c>
      <c r="B422" s="1">
        <v>418</v>
      </c>
      <c r="C422" s="30">
        <v>1803125721</v>
      </c>
      <c r="D422" s="1" t="s">
        <v>816</v>
      </c>
      <c r="E422" s="1" t="s">
        <v>815</v>
      </c>
      <c r="F422" s="1" t="s">
        <v>6</v>
      </c>
      <c r="G422" s="1" t="s">
        <v>3636</v>
      </c>
      <c r="H422" s="1" t="s">
        <v>810</v>
      </c>
      <c r="I422" s="1" t="s">
        <v>814</v>
      </c>
      <c r="J422" s="1" t="s">
        <v>55</v>
      </c>
      <c r="K422" s="1" t="s">
        <v>234</v>
      </c>
      <c r="L422" s="1"/>
      <c r="M422" s="1"/>
      <c r="N422" s="1"/>
      <c r="O422" s="86" t="s">
        <v>150</v>
      </c>
      <c r="P422" s="1" t="s">
        <v>149</v>
      </c>
      <c r="Q422" s="1" t="s">
        <v>55</v>
      </c>
      <c r="R422" s="1" t="s">
        <v>2923</v>
      </c>
      <c r="S422" s="1" t="s">
        <v>4583</v>
      </c>
      <c r="T422" s="1" t="s">
        <v>4582</v>
      </c>
      <c r="U422" s="1" t="s">
        <v>3822</v>
      </c>
      <c r="V422" s="4">
        <v>43160</v>
      </c>
      <c r="W422" s="4">
        <v>44620</v>
      </c>
      <c r="X422" s="31">
        <f t="shared" si="27"/>
        <v>48.666666666666664</v>
      </c>
      <c r="Y422" s="4">
        <v>44621</v>
      </c>
      <c r="Z422" s="4">
        <v>45231</v>
      </c>
      <c r="AA422" s="31">
        <f t="shared" si="39"/>
        <v>20.333333333333332</v>
      </c>
      <c r="AB422" s="4">
        <v>45232</v>
      </c>
      <c r="AC422" s="4">
        <v>45244</v>
      </c>
      <c r="AD422" s="31">
        <f t="shared" si="40"/>
        <v>0.4</v>
      </c>
      <c r="AE422" s="31"/>
      <c r="AF422" s="31"/>
      <c r="AG422" s="31"/>
      <c r="AH422" s="31"/>
      <c r="AI422" s="31"/>
      <c r="AJ422" s="31"/>
      <c r="AK422" s="31"/>
      <c r="AL422" s="31"/>
      <c r="AM422" s="31"/>
      <c r="AN422" s="1" t="s">
        <v>11</v>
      </c>
      <c r="AO422" s="32"/>
      <c r="AP422" s="46" t="s">
        <v>813</v>
      </c>
      <c r="AQ422" s="52" t="s">
        <v>4082</v>
      </c>
      <c r="AR422" s="45"/>
      <c r="AS422" s="45"/>
      <c r="AT422" s="32" t="s">
        <v>4305</v>
      </c>
      <c r="AU422" t="s">
        <v>5020</v>
      </c>
      <c r="AV422" s="47">
        <v>45246</v>
      </c>
      <c r="AW422" s="32" t="s">
        <v>5021</v>
      </c>
      <c r="AX422" s="47">
        <v>48783</v>
      </c>
      <c r="AY422" s="32"/>
      <c r="AZ422" s="213"/>
      <c r="BA422" s="32"/>
      <c r="BB422" s="34" t="s">
        <v>2359</v>
      </c>
      <c r="BD422" s="34" t="str">
        <f t="shared" si="41"/>
        <v>hrespinoza@uce.edu.ec;</v>
      </c>
    </row>
    <row r="423" spans="1:89" ht="22.5" x14ac:dyDescent="0.25">
      <c r="A423" s="29" t="s">
        <v>582</v>
      </c>
      <c r="B423" s="1">
        <v>419</v>
      </c>
      <c r="C423" s="30">
        <v>1756611743</v>
      </c>
      <c r="D423" s="1" t="s">
        <v>812</v>
      </c>
      <c r="E423" s="1" t="s">
        <v>811</v>
      </c>
      <c r="F423" s="1" t="s">
        <v>19</v>
      </c>
      <c r="G423" s="1" t="s">
        <v>3637</v>
      </c>
      <c r="H423" s="1" t="s">
        <v>810</v>
      </c>
      <c r="I423" s="1" t="s">
        <v>809</v>
      </c>
      <c r="J423" s="1" t="s">
        <v>55</v>
      </c>
      <c r="K423" s="1" t="s">
        <v>234</v>
      </c>
      <c r="L423" s="1"/>
      <c r="M423" s="1"/>
      <c r="N423" s="1"/>
      <c r="O423" s="86" t="s">
        <v>150</v>
      </c>
      <c r="P423" s="1" t="s">
        <v>149</v>
      </c>
      <c r="Q423" s="1" t="s">
        <v>55</v>
      </c>
      <c r="R423" s="1" t="s">
        <v>2923</v>
      </c>
      <c r="S423" s="1" t="s">
        <v>4581</v>
      </c>
      <c r="T423" s="1" t="s">
        <v>4582</v>
      </c>
      <c r="U423" s="45" t="s">
        <v>3047</v>
      </c>
      <c r="V423" s="4">
        <v>43160</v>
      </c>
      <c r="W423" s="4">
        <v>44620</v>
      </c>
      <c r="X423" s="31">
        <f t="shared" si="27"/>
        <v>48.666666666666664</v>
      </c>
      <c r="Y423" s="31" t="s">
        <v>3144</v>
      </c>
      <c r="Z423" s="4">
        <v>45523</v>
      </c>
      <c r="AA423" s="31" t="e">
        <f t="shared" si="39"/>
        <v>#VALUE!</v>
      </c>
      <c r="AB423" s="4">
        <v>45524</v>
      </c>
      <c r="AC423" s="4">
        <v>45580</v>
      </c>
      <c r="AD423" s="31">
        <f t="shared" si="40"/>
        <v>1.8666666666666667</v>
      </c>
      <c r="AE423" s="31"/>
      <c r="AF423" s="31"/>
      <c r="AG423" s="31"/>
      <c r="AH423" s="31"/>
      <c r="AI423" s="31"/>
      <c r="AJ423" s="31"/>
      <c r="AK423" s="31"/>
      <c r="AL423" s="31"/>
      <c r="AM423" s="31"/>
      <c r="AN423" s="1" t="s">
        <v>11</v>
      </c>
      <c r="AO423" s="32"/>
      <c r="AP423" s="46" t="s">
        <v>808</v>
      </c>
      <c r="AQ423" s="52" t="s">
        <v>4016</v>
      </c>
      <c r="AR423" s="45"/>
      <c r="AS423" s="45"/>
      <c r="AT423" s="32" t="s">
        <v>4305</v>
      </c>
      <c r="AU423" s="32"/>
      <c r="AV423" s="32"/>
      <c r="AW423" s="32"/>
      <c r="AX423" s="32"/>
      <c r="AY423" s="32"/>
      <c r="AZ423" s="213"/>
      <c r="BA423" s="32"/>
      <c r="BB423" s="34" t="s">
        <v>2359</v>
      </c>
      <c r="BD423" s="34" t="str">
        <f t="shared" si="41"/>
        <v>jmarx@uce.edu.ec;</v>
      </c>
    </row>
    <row r="424" spans="1:89" ht="33.75" x14ac:dyDescent="0.2">
      <c r="A424" s="29" t="s">
        <v>582</v>
      </c>
      <c r="B424" s="1">
        <v>420</v>
      </c>
      <c r="C424" s="30">
        <v>1714154539</v>
      </c>
      <c r="D424" s="1" t="s">
        <v>581</v>
      </c>
      <c r="E424" s="1" t="s">
        <v>580</v>
      </c>
      <c r="F424" s="1" t="s">
        <v>6</v>
      </c>
      <c r="G424" s="1" t="s">
        <v>3638</v>
      </c>
      <c r="H424" s="1" t="s">
        <v>579</v>
      </c>
      <c r="I424" s="1" t="s">
        <v>578</v>
      </c>
      <c r="J424" s="1" t="s">
        <v>142</v>
      </c>
      <c r="K424" s="1" t="s">
        <v>168</v>
      </c>
      <c r="L424" s="1"/>
      <c r="M424" s="1"/>
      <c r="N424" s="1"/>
      <c r="O424" s="1" t="s">
        <v>577</v>
      </c>
      <c r="P424" s="1" t="s">
        <v>28</v>
      </c>
      <c r="Q424" s="1" t="s">
        <v>168</v>
      </c>
      <c r="R424" s="1" t="s">
        <v>576</v>
      </c>
      <c r="S424" s="1" t="s">
        <v>4471</v>
      </c>
      <c r="T424" s="1" t="s">
        <v>4472</v>
      </c>
      <c r="U424" s="45" t="s">
        <v>3862</v>
      </c>
      <c r="V424" s="4">
        <v>43108</v>
      </c>
      <c r="W424" s="4">
        <v>44925</v>
      </c>
      <c r="X424" s="31">
        <f t="shared" si="27"/>
        <v>60.56666666666667</v>
      </c>
      <c r="Y424" s="31"/>
      <c r="Z424" s="31"/>
      <c r="AA424" s="31">
        <f t="shared" si="39"/>
        <v>0</v>
      </c>
      <c r="AB424" s="31"/>
      <c r="AC424" s="31"/>
      <c r="AD424" s="31">
        <f t="shared" si="40"/>
        <v>0</v>
      </c>
      <c r="AE424" s="31"/>
      <c r="AF424" s="31"/>
      <c r="AG424" s="31"/>
      <c r="AH424" s="31"/>
      <c r="AI424" s="31"/>
      <c r="AJ424" s="31"/>
      <c r="AK424" s="31"/>
      <c r="AL424" s="31"/>
      <c r="AM424" s="31"/>
      <c r="AN424" s="1" t="s">
        <v>67</v>
      </c>
      <c r="AO424" s="32"/>
      <c r="AP424" s="144" t="s">
        <v>575</v>
      </c>
      <c r="AQ424" s="52" t="s">
        <v>574</v>
      </c>
      <c r="AR424" s="1" t="s">
        <v>4367</v>
      </c>
      <c r="AS424" s="45"/>
      <c r="AT424" s="32" t="s">
        <v>4207</v>
      </c>
      <c r="AU424" s="32"/>
      <c r="AV424" s="32"/>
      <c r="AW424" s="32"/>
      <c r="AX424" s="32"/>
      <c r="AY424" s="32"/>
      <c r="AZ424" s="213"/>
      <c r="BA424" s="32"/>
      <c r="BB424" s="34" t="s">
        <v>2359</v>
      </c>
      <c r="BD424" s="34" t="str">
        <f t="shared" si="41"/>
        <v>jetapiap@uce.edu.ec;</v>
      </c>
    </row>
    <row r="425" spans="1:89" s="73" customFormat="1" ht="28.15" customHeight="1" x14ac:dyDescent="0.2">
      <c r="A425" s="29" t="s">
        <v>582</v>
      </c>
      <c r="B425" s="1">
        <v>421</v>
      </c>
      <c r="C425" s="30">
        <v>1716115314</v>
      </c>
      <c r="D425" s="1" t="s">
        <v>2579</v>
      </c>
      <c r="E425" s="1" t="s">
        <v>163</v>
      </c>
      <c r="F425" s="1" t="s">
        <v>19</v>
      </c>
      <c r="G425" s="45" t="s">
        <v>3415</v>
      </c>
      <c r="H425" s="1" t="s">
        <v>742</v>
      </c>
      <c r="I425" s="1" t="s">
        <v>3115</v>
      </c>
      <c r="J425" s="1" t="s">
        <v>151</v>
      </c>
      <c r="K425" s="1" t="s">
        <v>2580</v>
      </c>
      <c r="L425" s="1"/>
      <c r="M425" s="1"/>
      <c r="N425" s="1"/>
      <c r="O425" s="1" t="s">
        <v>2581</v>
      </c>
      <c r="P425" s="1" t="s">
        <v>1519</v>
      </c>
      <c r="Q425" s="1" t="s">
        <v>4215</v>
      </c>
      <c r="R425" s="1" t="s">
        <v>2434</v>
      </c>
      <c r="S425" s="1"/>
      <c r="T425" s="1"/>
      <c r="U425" s="48" t="s">
        <v>3904</v>
      </c>
      <c r="V425" s="4">
        <v>43113</v>
      </c>
      <c r="W425" s="4">
        <v>43465</v>
      </c>
      <c r="X425" s="116"/>
      <c r="Y425" s="117"/>
      <c r="Z425" s="77"/>
      <c r="AA425" s="75"/>
      <c r="AB425" s="118"/>
      <c r="AC425" s="77"/>
      <c r="AD425" s="118"/>
      <c r="AE425" s="118"/>
      <c r="AF425" s="118"/>
      <c r="AG425" s="118"/>
      <c r="AH425" s="118"/>
      <c r="AI425" s="118"/>
      <c r="AJ425" s="118"/>
      <c r="AK425" s="118"/>
      <c r="AL425" s="118"/>
      <c r="AM425" s="118"/>
      <c r="AN425" s="1" t="s">
        <v>11</v>
      </c>
      <c r="AO425" s="118"/>
      <c r="AP425" s="152" t="s">
        <v>3116</v>
      </c>
      <c r="AQ425" s="119"/>
      <c r="AR425" s="119"/>
      <c r="AS425" s="119"/>
      <c r="AT425" s="32" t="s">
        <v>4207</v>
      </c>
      <c r="AU425" s="1" t="s">
        <v>4934</v>
      </c>
      <c r="AV425" s="47">
        <v>43446</v>
      </c>
      <c r="AW425" s="32" t="s">
        <v>4935</v>
      </c>
      <c r="AX425" s="47">
        <v>43984</v>
      </c>
      <c r="AY425" s="32"/>
      <c r="AZ425" s="202">
        <v>1921154948</v>
      </c>
      <c r="BA425" s="99"/>
      <c r="BB425" s="34" t="s">
        <v>2359</v>
      </c>
      <c r="BC425" s="71"/>
      <c r="BD425" s="34" t="str">
        <f t="shared" si="41"/>
        <v>casalvador@uce.edu.ec;</v>
      </c>
      <c r="BE425" s="71"/>
      <c r="BF425" s="72"/>
      <c r="BG425" s="72"/>
      <c r="BJ425" s="74"/>
    </row>
    <row r="426" spans="1:89" s="61" customFormat="1" ht="22.5" x14ac:dyDescent="0.2">
      <c r="A426" s="29" t="s">
        <v>75</v>
      </c>
      <c r="B426" s="1">
        <v>422</v>
      </c>
      <c r="C426" s="30">
        <v>1801420793</v>
      </c>
      <c r="D426" s="1" t="s">
        <v>1746</v>
      </c>
      <c r="E426" s="1" t="s">
        <v>1745</v>
      </c>
      <c r="F426" s="1" t="s">
        <v>19</v>
      </c>
      <c r="G426" s="1" t="s">
        <v>3642</v>
      </c>
      <c r="H426" s="1" t="s">
        <v>1744</v>
      </c>
      <c r="I426" s="1" t="s">
        <v>1743</v>
      </c>
      <c r="J426" s="1" t="s">
        <v>243</v>
      </c>
      <c r="K426" s="1" t="s">
        <v>250</v>
      </c>
      <c r="L426" s="1"/>
      <c r="M426" s="1"/>
      <c r="N426" s="1"/>
      <c r="O426" s="1" t="s">
        <v>29</v>
      </c>
      <c r="P426" s="1" t="s">
        <v>28</v>
      </c>
      <c r="Q426" s="1" t="s">
        <v>4216</v>
      </c>
      <c r="R426" s="1" t="s">
        <v>1742</v>
      </c>
      <c r="S426" s="1" t="s">
        <v>4613</v>
      </c>
      <c r="T426" s="1" t="s">
        <v>4616</v>
      </c>
      <c r="U426" s="185" t="s">
        <v>2279</v>
      </c>
      <c r="V426" s="4">
        <v>43132</v>
      </c>
      <c r="W426" s="4">
        <v>43951</v>
      </c>
      <c r="X426" s="31">
        <f t="shared" ref="X426:X488" si="42">+((W426-V426)/30)</f>
        <v>27.3</v>
      </c>
      <c r="Y426" s="4">
        <v>43952</v>
      </c>
      <c r="Z426" s="4">
        <v>44561</v>
      </c>
      <c r="AA426" s="31">
        <f t="shared" si="39"/>
        <v>20.3</v>
      </c>
      <c r="AB426" s="4">
        <v>44562</v>
      </c>
      <c r="AC426" s="4">
        <v>44734</v>
      </c>
      <c r="AD426" s="31">
        <f t="shared" si="40"/>
        <v>5.7333333333333334</v>
      </c>
      <c r="AE426" s="31"/>
      <c r="AF426" s="31"/>
      <c r="AG426" s="31"/>
      <c r="AH426" s="31"/>
      <c r="AI426" s="31"/>
      <c r="AJ426" s="31"/>
      <c r="AK426" s="31"/>
      <c r="AL426" s="31"/>
      <c r="AM426" s="31"/>
      <c r="AN426" s="1" t="s">
        <v>67</v>
      </c>
      <c r="AO426" s="32"/>
      <c r="AP426" s="46" t="s">
        <v>1741</v>
      </c>
      <c r="AQ426" s="52" t="s">
        <v>1740</v>
      </c>
      <c r="AR426" s="45"/>
      <c r="AS426" s="45"/>
      <c r="AT426" s="32" t="s">
        <v>4207</v>
      </c>
      <c r="AU426" s="56" t="s">
        <v>4453</v>
      </c>
      <c r="AV426" s="47">
        <v>44867</v>
      </c>
      <c r="AW426" s="32" t="s">
        <v>4452</v>
      </c>
      <c r="AX426" s="47">
        <v>47869</v>
      </c>
      <c r="AY426" s="32"/>
      <c r="AZ426" s="209" t="s">
        <v>4306</v>
      </c>
      <c r="BA426" s="154"/>
      <c r="BB426" s="34" t="s">
        <v>2359</v>
      </c>
      <c r="BD426" s="34" t="str">
        <f t="shared" si="41"/>
        <v>nvlara@uce.edu.ec;</v>
      </c>
    </row>
    <row r="427" spans="1:89" ht="22.5" x14ac:dyDescent="0.25">
      <c r="A427" s="29" t="s">
        <v>75</v>
      </c>
      <c r="B427" s="1">
        <v>423</v>
      </c>
      <c r="C427" s="30">
        <v>1708352198</v>
      </c>
      <c r="D427" s="1" t="s">
        <v>74</v>
      </c>
      <c r="E427" s="1" t="s">
        <v>73</v>
      </c>
      <c r="F427" s="1" t="s">
        <v>19</v>
      </c>
      <c r="G427" s="1"/>
      <c r="H427" s="1" t="s">
        <v>72</v>
      </c>
      <c r="I427" s="1" t="s">
        <v>71</v>
      </c>
      <c r="J427" s="1" t="s">
        <v>70</v>
      </c>
      <c r="K427" s="1" t="s">
        <v>69</v>
      </c>
      <c r="L427" s="1"/>
      <c r="M427" s="1"/>
      <c r="N427" s="1"/>
      <c r="O427" s="1" t="s">
        <v>15</v>
      </c>
      <c r="P427" s="1" t="s">
        <v>14</v>
      </c>
      <c r="Q427" s="1" t="s">
        <v>68</v>
      </c>
      <c r="R427" s="1" t="s">
        <v>3196</v>
      </c>
      <c r="S427" s="1"/>
      <c r="T427" s="1"/>
      <c r="U427" s="184"/>
      <c r="V427" s="4">
        <v>43009</v>
      </c>
      <c r="W427" s="4">
        <v>43677</v>
      </c>
      <c r="X427" s="31">
        <f t="shared" si="42"/>
        <v>22.266666666666666</v>
      </c>
      <c r="Y427" s="4"/>
      <c r="Z427" s="4"/>
      <c r="AA427" s="31"/>
      <c r="AB427" s="4"/>
      <c r="AC427" s="4"/>
      <c r="AD427" s="31"/>
      <c r="AE427" s="31"/>
      <c r="AF427" s="31"/>
      <c r="AG427" s="31"/>
      <c r="AH427" s="31"/>
      <c r="AI427" s="31"/>
      <c r="AJ427" s="31"/>
      <c r="AK427" s="31"/>
      <c r="AL427" s="31"/>
      <c r="AM427" s="31"/>
      <c r="AN427" s="1" t="s">
        <v>67</v>
      </c>
      <c r="AO427" s="32"/>
      <c r="AP427" s="1" t="s">
        <v>66</v>
      </c>
      <c r="AQ427" s="52"/>
      <c r="AR427" s="45"/>
      <c r="AS427" s="45"/>
      <c r="AT427" s="32"/>
      <c r="AU427" s="32"/>
      <c r="AV427" s="32"/>
      <c r="AW427" s="32"/>
      <c r="AX427" s="32"/>
      <c r="AY427" s="32"/>
      <c r="AZ427" s="213"/>
      <c r="BA427" s="32"/>
      <c r="BB427" s="34" t="s">
        <v>2359</v>
      </c>
      <c r="BD427" s="34" t="str">
        <f t="shared" si="41"/>
        <v>nasoliz@uce.edu.ec;</v>
      </c>
    </row>
    <row r="428" spans="1:89" ht="22.5" x14ac:dyDescent="0.2">
      <c r="A428" s="29" t="s">
        <v>1245</v>
      </c>
      <c r="B428" s="1">
        <v>424</v>
      </c>
      <c r="C428" s="30">
        <v>1710510049</v>
      </c>
      <c r="D428" s="1" t="s">
        <v>1244</v>
      </c>
      <c r="E428" s="1" t="s">
        <v>1243</v>
      </c>
      <c r="F428" s="1" t="s">
        <v>19</v>
      </c>
      <c r="G428" s="1" t="s">
        <v>3650</v>
      </c>
      <c r="H428" s="1" t="s">
        <v>1242</v>
      </c>
      <c r="I428" s="1" t="s">
        <v>1241</v>
      </c>
      <c r="J428" s="1" t="s">
        <v>243</v>
      </c>
      <c r="K428" s="1" t="s">
        <v>242</v>
      </c>
      <c r="L428" s="1"/>
      <c r="M428" s="1"/>
      <c r="N428" s="1"/>
      <c r="O428" s="1" t="s">
        <v>641</v>
      </c>
      <c r="P428" s="1" t="s">
        <v>104</v>
      </c>
      <c r="Q428" s="1" t="s">
        <v>609</v>
      </c>
      <c r="R428" s="1" t="s">
        <v>1240</v>
      </c>
      <c r="S428" s="1"/>
      <c r="T428" s="1"/>
      <c r="U428" s="1" t="s">
        <v>3072</v>
      </c>
      <c r="V428" s="4">
        <v>42492</v>
      </c>
      <c r="W428" s="4">
        <v>44318</v>
      </c>
      <c r="X428" s="31">
        <f t="shared" si="42"/>
        <v>60.866666666666667</v>
      </c>
      <c r="Y428" s="4">
        <v>44319</v>
      </c>
      <c r="Z428" s="4">
        <v>44727</v>
      </c>
      <c r="AA428" s="31">
        <f t="shared" ref="AA428:AA463" si="43">+((Z428-Y428)/30)</f>
        <v>13.6</v>
      </c>
      <c r="AB428" s="31"/>
      <c r="AC428" s="31"/>
      <c r="AD428" s="31">
        <f t="shared" ref="AD428:AD462" si="44">+((AC428-AB428)/30)</f>
        <v>0</v>
      </c>
      <c r="AE428" s="31"/>
      <c r="AF428" s="31"/>
      <c r="AG428" s="31"/>
      <c r="AH428" s="31"/>
      <c r="AI428" s="31"/>
      <c r="AJ428" s="31"/>
      <c r="AK428" s="31"/>
      <c r="AL428" s="31"/>
      <c r="AM428" s="31"/>
      <c r="AN428" s="1" t="s">
        <v>11</v>
      </c>
      <c r="AO428" s="32"/>
      <c r="AP428" s="144" t="s">
        <v>2817</v>
      </c>
      <c r="AQ428" s="52" t="s">
        <v>2818</v>
      </c>
      <c r="AR428" s="45"/>
      <c r="AS428" s="45"/>
      <c r="AT428" s="32" t="s">
        <v>4207</v>
      </c>
      <c r="AU428" s="129" t="s">
        <v>4890</v>
      </c>
      <c r="AV428" s="47">
        <v>44728</v>
      </c>
      <c r="AW428" s="32" t="s">
        <v>4891</v>
      </c>
      <c r="AX428" s="47">
        <v>48788</v>
      </c>
      <c r="AY428" s="32"/>
      <c r="AZ428" s="209">
        <v>6041214979</v>
      </c>
      <c r="BA428" s="164"/>
      <c r="BB428" s="34" t="s">
        <v>2359</v>
      </c>
      <c r="BD428" s="34" t="str">
        <f t="shared" si="41"/>
        <v>jspacheco@uce.edu.ec;</v>
      </c>
    </row>
    <row r="429" spans="1:89" ht="22.5" x14ac:dyDescent="0.25">
      <c r="A429" s="29" t="s">
        <v>1245</v>
      </c>
      <c r="B429" s="1">
        <v>425</v>
      </c>
      <c r="C429" s="160">
        <v>200800845</v>
      </c>
      <c r="D429" s="159" t="s">
        <v>5300</v>
      </c>
      <c r="E429" s="159" t="s">
        <v>2678</v>
      </c>
      <c r="F429" s="159" t="s">
        <v>6</v>
      </c>
      <c r="G429" s="159"/>
      <c r="H429" s="159" t="s">
        <v>2677</v>
      </c>
      <c r="I429" s="159" t="s">
        <v>131</v>
      </c>
      <c r="J429" s="159" t="s">
        <v>399</v>
      </c>
      <c r="K429" s="161"/>
      <c r="L429" s="159"/>
      <c r="M429" s="159"/>
      <c r="N429" s="159"/>
      <c r="O429" s="159" t="s">
        <v>1105</v>
      </c>
      <c r="P429" s="159" t="s">
        <v>248</v>
      </c>
      <c r="Q429" s="159" t="s">
        <v>1855</v>
      </c>
      <c r="R429" s="159" t="s">
        <v>4623</v>
      </c>
      <c r="S429" s="159"/>
      <c r="T429" s="159"/>
      <c r="U429" s="190"/>
      <c r="V429" s="3">
        <v>42217</v>
      </c>
      <c r="W429" s="4">
        <v>43364</v>
      </c>
      <c r="X429" s="31">
        <f t="shared" si="42"/>
        <v>38.233333333333334</v>
      </c>
      <c r="Y429" s="4"/>
      <c r="Z429" s="4"/>
      <c r="AA429" s="31"/>
      <c r="AB429" s="31"/>
      <c r="AC429" s="31"/>
      <c r="AD429" s="31"/>
      <c r="AE429" s="31"/>
      <c r="AF429" s="31"/>
      <c r="AG429" s="31"/>
      <c r="AH429" s="31"/>
      <c r="AI429" s="31"/>
      <c r="AJ429" s="31"/>
      <c r="AK429" s="31"/>
      <c r="AL429" s="31"/>
      <c r="AM429" s="31"/>
      <c r="AN429" s="1" t="s">
        <v>11</v>
      </c>
      <c r="AO429" s="32"/>
      <c r="AP429" s="162" t="s">
        <v>4445</v>
      </c>
      <c r="AQ429" s="52" t="s">
        <v>4446</v>
      </c>
      <c r="AR429" s="45"/>
      <c r="AS429" s="45"/>
      <c r="AT429" s="32" t="s">
        <v>4207</v>
      </c>
      <c r="AU429" s="39" t="s">
        <v>4817</v>
      </c>
      <c r="AV429" s="47">
        <v>43364</v>
      </c>
      <c r="AW429" s="32" t="s">
        <v>4712</v>
      </c>
      <c r="AX429" s="47">
        <v>44835</v>
      </c>
      <c r="AY429" t="s">
        <v>5181</v>
      </c>
      <c r="AZ429" s="202">
        <v>4841172867</v>
      </c>
      <c r="BA429" s="99"/>
      <c r="BB429" s="34" t="s">
        <v>2359</v>
      </c>
      <c r="BD429" s="34" t="str">
        <f t="shared" si="41"/>
        <v>ggalban@uce.edu.ec;</v>
      </c>
    </row>
    <row r="430" spans="1:89" ht="22.5" x14ac:dyDescent="0.2">
      <c r="A430" s="29" t="s">
        <v>1245</v>
      </c>
      <c r="B430" s="1">
        <v>426</v>
      </c>
      <c r="C430" s="56">
        <v>1801907070</v>
      </c>
      <c r="D430" s="1" t="s">
        <v>2675</v>
      </c>
      <c r="E430" s="1" t="s">
        <v>2676</v>
      </c>
      <c r="F430" s="1" t="s">
        <v>6</v>
      </c>
      <c r="G430" s="1"/>
      <c r="H430" s="154" t="s">
        <v>935</v>
      </c>
      <c r="I430" s="163" t="s">
        <v>4617</v>
      </c>
      <c r="J430" s="154" t="s">
        <v>399</v>
      </c>
      <c r="K430" s="1"/>
      <c r="L430" s="1"/>
      <c r="M430" s="1"/>
      <c r="N430" s="1"/>
      <c r="O430" s="39" t="s">
        <v>276</v>
      </c>
      <c r="P430" s="1" t="s">
        <v>248</v>
      </c>
      <c r="Q430" s="159" t="s">
        <v>1855</v>
      </c>
      <c r="R430" s="159" t="s">
        <v>4623</v>
      </c>
      <c r="S430" s="1"/>
      <c r="T430" s="1"/>
      <c r="U430" s="45"/>
      <c r="V430" s="4">
        <v>42217</v>
      </c>
      <c r="W430" s="4">
        <v>43370</v>
      </c>
      <c r="X430" s="31">
        <f t="shared" si="42"/>
        <v>38.43333333333333</v>
      </c>
      <c r="Y430" s="1"/>
      <c r="Z430" s="1"/>
      <c r="AA430" s="1"/>
      <c r="AB430" s="1"/>
      <c r="AC430" s="1"/>
      <c r="AD430" s="1"/>
      <c r="AE430" s="1"/>
      <c r="AF430" s="1"/>
      <c r="AG430" s="1"/>
      <c r="AH430" s="1"/>
      <c r="AI430" s="1"/>
      <c r="AJ430" s="1"/>
      <c r="AK430" s="1"/>
      <c r="AL430" s="1"/>
      <c r="AM430" s="1"/>
      <c r="AN430" s="1" t="s">
        <v>11</v>
      </c>
      <c r="AO430" s="32"/>
      <c r="AP430" s="1" t="s">
        <v>4618</v>
      </c>
      <c r="AQ430" s="52" t="s">
        <v>4619</v>
      </c>
      <c r="AR430" s="45"/>
      <c r="AS430" s="45"/>
      <c r="AT430" s="32" t="s">
        <v>4305</v>
      </c>
      <c r="AU430" s="39" t="s">
        <v>4711</v>
      </c>
      <c r="AV430" s="47">
        <v>43370</v>
      </c>
      <c r="AW430" s="32" t="s">
        <v>4712</v>
      </c>
      <c r="AX430" s="47">
        <v>44841</v>
      </c>
      <c r="AY430" s="51" t="s">
        <v>4900</v>
      </c>
      <c r="AZ430" s="202">
        <v>4841172866</v>
      </c>
      <c r="BA430" s="99"/>
      <c r="BB430" s="34" t="s">
        <v>2359</v>
      </c>
      <c r="BD430" s="34" t="str">
        <f t="shared" si="41"/>
        <v>lesarabia@uce.edu.ec;</v>
      </c>
    </row>
    <row r="431" spans="1:89" ht="22.5" x14ac:dyDescent="0.2">
      <c r="A431" s="29" t="s">
        <v>1245</v>
      </c>
      <c r="B431" s="1">
        <v>427</v>
      </c>
      <c r="C431" s="56">
        <v>1715366108</v>
      </c>
      <c r="D431" s="1" t="s">
        <v>2673</v>
      </c>
      <c r="E431" s="1" t="s">
        <v>2674</v>
      </c>
      <c r="F431" s="1" t="s">
        <v>6</v>
      </c>
      <c r="G431" s="1"/>
      <c r="H431" s="154" t="s">
        <v>4622</v>
      </c>
      <c r="I431" s="154" t="s">
        <v>1521</v>
      </c>
      <c r="J431" s="154" t="s">
        <v>399</v>
      </c>
      <c r="K431" s="1"/>
      <c r="L431" s="1"/>
      <c r="M431" s="1"/>
      <c r="N431" s="1"/>
      <c r="O431" s="39" t="s">
        <v>276</v>
      </c>
      <c r="P431" s="1" t="s">
        <v>248</v>
      </c>
      <c r="Q431" s="159" t="s">
        <v>1855</v>
      </c>
      <c r="R431" s="159" t="s">
        <v>4623</v>
      </c>
      <c r="S431" s="1"/>
      <c r="T431" s="1"/>
      <c r="U431" s="45"/>
      <c r="V431" s="4">
        <v>42217</v>
      </c>
      <c r="W431" s="4">
        <v>43370</v>
      </c>
      <c r="X431" s="31">
        <f t="shared" si="42"/>
        <v>38.43333333333333</v>
      </c>
      <c r="Y431" s="1"/>
      <c r="Z431" s="1"/>
      <c r="AA431" s="1"/>
      <c r="AB431" s="1"/>
      <c r="AC431" s="1"/>
      <c r="AD431" s="1"/>
      <c r="AE431" s="1"/>
      <c r="AF431" s="1"/>
      <c r="AG431" s="1"/>
      <c r="AH431" s="1"/>
      <c r="AI431" s="1"/>
      <c r="AJ431" s="1"/>
      <c r="AK431" s="1"/>
      <c r="AL431" s="1"/>
      <c r="AM431" s="1"/>
      <c r="AN431" s="1" t="s">
        <v>11</v>
      </c>
      <c r="AO431" s="32"/>
      <c r="AP431" s="1" t="s">
        <v>4620</v>
      </c>
      <c r="AQ431" s="52" t="s">
        <v>4621</v>
      </c>
      <c r="AR431" s="45"/>
      <c r="AS431" s="45"/>
      <c r="AT431" s="32" t="s">
        <v>4305</v>
      </c>
      <c r="AU431" s="39" t="s">
        <v>4713</v>
      </c>
      <c r="AV431" s="47">
        <v>43370</v>
      </c>
      <c r="AW431" s="32" t="s">
        <v>4714</v>
      </c>
      <c r="AX431" s="47">
        <v>44878</v>
      </c>
      <c r="AY431" s="32"/>
      <c r="AZ431" s="202">
        <v>4841170528</v>
      </c>
      <c r="BA431" s="99"/>
      <c r="BB431" s="34" t="s">
        <v>2359</v>
      </c>
      <c r="BD431" s="34" t="str">
        <f t="shared" si="41"/>
        <v>mmleonn@uce.edu.ec;</v>
      </c>
    </row>
    <row r="432" spans="1:89" ht="33.75" x14ac:dyDescent="0.25">
      <c r="A432" s="29" t="s">
        <v>271</v>
      </c>
      <c r="B432" s="1">
        <v>428</v>
      </c>
      <c r="C432" s="98">
        <v>1801249556</v>
      </c>
      <c r="D432" s="68" t="s">
        <v>1682</v>
      </c>
      <c r="E432" s="1" t="s">
        <v>1681</v>
      </c>
      <c r="F432" s="1" t="s">
        <v>19</v>
      </c>
      <c r="G432" s="1" t="s">
        <v>3657</v>
      </c>
      <c r="H432" s="1" t="s">
        <v>549</v>
      </c>
      <c r="I432" s="1" t="s">
        <v>1680</v>
      </c>
      <c r="J432" s="1" t="s">
        <v>151</v>
      </c>
      <c r="K432" s="1"/>
      <c r="L432" s="1"/>
      <c r="M432" s="1"/>
      <c r="N432" s="1"/>
      <c r="O432" s="1" t="s">
        <v>1679</v>
      </c>
      <c r="P432" s="1" t="s">
        <v>52</v>
      </c>
      <c r="Q432" s="1" t="s">
        <v>1678</v>
      </c>
      <c r="R432" s="1" t="s">
        <v>3997</v>
      </c>
      <c r="S432" s="1"/>
      <c r="T432" s="1"/>
      <c r="U432" s="184" t="s">
        <v>2232</v>
      </c>
      <c r="V432" s="4">
        <v>43435</v>
      </c>
      <c r="W432" s="4">
        <v>44043</v>
      </c>
      <c r="X432" s="31">
        <f t="shared" si="42"/>
        <v>20.266666666666666</v>
      </c>
      <c r="Y432" s="31"/>
      <c r="Z432" s="31"/>
      <c r="AA432" s="31">
        <f t="shared" si="43"/>
        <v>0</v>
      </c>
      <c r="AB432" s="31"/>
      <c r="AC432" s="31"/>
      <c r="AD432" s="31">
        <f t="shared" si="44"/>
        <v>0</v>
      </c>
      <c r="AE432" s="31"/>
      <c r="AF432" s="31"/>
      <c r="AG432" s="31"/>
      <c r="AH432" s="31"/>
      <c r="AI432" s="31"/>
      <c r="AJ432" s="31"/>
      <c r="AK432" s="31"/>
      <c r="AL432" s="31"/>
      <c r="AM432" s="31"/>
      <c r="AN432" s="1" t="s">
        <v>11</v>
      </c>
      <c r="AO432" s="32">
        <v>1</v>
      </c>
      <c r="AP432" s="46" t="s">
        <v>1677</v>
      </c>
      <c r="AQ432" s="52" t="s">
        <v>1676</v>
      </c>
      <c r="AR432" s="45"/>
      <c r="AS432" s="45"/>
      <c r="AT432" s="32" t="s">
        <v>4305</v>
      </c>
      <c r="AU432" s="171" t="s">
        <v>4998</v>
      </c>
      <c r="AV432" s="47">
        <v>44665</v>
      </c>
      <c r="AW432" s="32"/>
      <c r="AX432" s="32"/>
      <c r="AY432" s="32"/>
      <c r="AZ432" s="213">
        <v>7241216607</v>
      </c>
      <c r="BA432" s="29"/>
      <c r="BB432" s="34" t="s">
        <v>2359</v>
      </c>
      <c r="BD432" s="34" t="str">
        <f t="shared" si="41"/>
        <v>arcabrera@uce.edu.ec;</v>
      </c>
    </row>
    <row r="433" spans="1:56" ht="22.5" x14ac:dyDescent="0.2">
      <c r="A433" s="29" t="s">
        <v>271</v>
      </c>
      <c r="B433" s="1">
        <v>429</v>
      </c>
      <c r="C433" s="69" t="s">
        <v>760</v>
      </c>
      <c r="D433" s="1" t="s">
        <v>759</v>
      </c>
      <c r="E433" s="1" t="s">
        <v>758</v>
      </c>
      <c r="F433" s="1" t="s">
        <v>19</v>
      </c>
      <c r="G433" s="1" t="s">
        <v>3658</v>
      </c>
      <c r="H433" s="1" t="s">
        <v>757</v>
      </c>
      <c r="I433" s="1" t="s">
        <v>440</v>
      </c>
      <c r="J433" s="1" t="s">
        <v>243</v>
      </c>
      <c r="K433" s="1" t="s">
        <v>242</v>
      </c>
      <c r="L433" s="1"/>
      <c r="M433" s="1"/>
      <c r="N433" s="1"/>
      <c r="O433" s="1" t="s">
        <v>756</v>
      </c>
      <c r="P433" s="1" t="s">
        <v>52</v>
      </c>
      <c r="Q433" s="1" t="s">
        <v>2895</v>
      </c>
      <c r="R433" s="1" t="s">
        <v>755</v>
      </c>
      <c r="S433" s="1"/>
      <c r="T433" s="1"/>
      <c r="U433" s="185" t="s">
        <v>4694</v>
      </c>
      <c r="V433" s="4">
        <v>43191</v>
      </c>
      <c r="W433" s="4">
        <v>44651</v>
      </c>
      <c r="X433" s="31">
        <f t="shared" si="42"/>
        <v>48.666666666666664</v>
      </c>
      <c r="Y433" s="31"/>
      <c r="Z433" s="31"/>
      <c r="AA433" s="31">
        <f t="shared" si="43"/>
        <v>0</v>
      </c>
      <c r="AB433" s="31"/>
      <c r="AC433" s="31"/>
      <c r="AD433" s="31">
        <f t="shared" si="44"/>
        <v>0</v>
      </c>
      <c r="AE433" s="31"/>
      <c r="AF433" s="31"/>
      <c r="AG433" s="31"/>
      <c r="AH433" s="31"/>
      <c r="AI433" s="31"/>
      <c r="AJ433" s="31"/>
      <c r="AK433" s="31"/>
      <c r="AL433" s="31"/>
      <c r="AM433" s="31"/>
      <c r="AN433" s="1" t="s">
        <v>11</v>
      </c>
      <c r="AO433" s="32"/>
      <c r="AP433" s="96" t="s">
        <v>754</v>
      </c>
      <c r="AQ433" s="52" t="s">
        <v>753</v>
      </c>
      <c r="AR433" s="1"/>
      <c r="AS433" s="1"/>
      <c r="AT433" s="32" t="s">
        <v>4207</v>
      </c>
      <c r="AU433" s="36" t="s">
        <v>3793</v>
      </c>
      <c r="AV433" s="47">
        <v>44375</v>
      </c>
      <c r="AW433" s="32" t="s">
        <v>3792</v>
      </c>
      <c r="AX433" s="47">
        <v>46735</v>
      </c>
      <c r="AY433" s="32"/>
      <c r="AZ433" s="203">
        <v>7241184814</v>
      </c>
      <c r="BA433" s="148"/>
      <c r="BB433" s="34" t="s">
        <v>2359</v>
      </c>
      <c r="BD433" s="34" t="str">
        <f t="shared" si="41"/>
        <v>bcjaramillo@uce.edu.ec ;</v>
      </c>
    </row>
    <row r="434" spans="1:56" ht="22.5" x14ac:dyDescent="0.2">
      <c r="A434" s="29" t="s">
        <v>271</v>
      </c>
      <c r="B434" s="1">
        <v>430</v>
      </c>
      <c r="C434" s="56">
        <v>1707197305</v>
      </c>
      <c r="D434" s="1" t="s">
        <v>1601</v>
      </c>
      <c r="E434" s="1" t="s">
        <v>1600</v>
      </c>
      <c r="F434" s="1" t="s">
        <v>6</v>
      </c>
      <c r="G434" s="1" t="s">
        <v>3659</v>
      </c>
      <c r="H434" s="1" t="s">
        <v>1599</v>
      </c>
      <c r="I434" s="1" t="s">
        <v>1598</v>
      </c>
      <c r="J434" s="1" t="s">
        <v>243</v>
      </c>
      <c r="K434" s="1" t="s">
        <v>1034</v>
      </c>
      <c r="L434" s="1"/>
      <c r="M434" s="1"/>
      <c r="N434" s="1"/>
      <c r="O434" s="1" t="s">
        <v>167</v>
      </c>
      <c r="P434" s="1" t="s">
        <v>52</v>
      </c>
      <c r="Q434" s="1" t="s">
        <v>2896</v>
      </c>
      <c r="R434" s="1" t="s">
        <v>1597</v>
      </c>
      <c r="S434" s="1" t="s">
        <v>4555</v>
      </c>
      <c r="T434" s="1" t="s">
        <v>4556</v>
      </c>
      <c r="U434" s="184" t="s">
        <v>2335</v>
      </c>
      <c r="V434" s="4">
        <v>43191</v>
      </c>
      <c r="W434" s="4">
        <v>43556</v>
      </c>
      <c r="X434" s="31">
        <f t="shared" si="42"/>
        <v>12.166666666666666</v>
      </c>
      <c r="Y434" s="4">
        <v>44092</v>
      </c>
      <c r="Z434" s="4">
        <v>44265</v>
      </c>
      <c r="AA434" s="31">
        <f t="shared" si="43"/>
        <v>5.7666666666666666</v>
      </c>
      <c r="AB434" s="31"/>
      <c r="AC434" s="31"/>
      <c r="AD434" s="31">
        <f t="shared" si="44"/>
        <v>0</v>
      </c>
      <c r="AE434" s="31"/>
      <c r="AF434" s="31"/>
      <c r="AG434" s="31"/>
      <c r="AH434" s="31"/>
      <c r="AI434" s="31"/>
      <c r="AJ434" s="31"/>
      <c r="AK434" s="31"/>
      <c r="AL434" s="31"/>
      <c r="AM434" s="31"/>
      <c r="AN434" s="1" t="s">
        <v>11</v>
      </c>
      <c r="AO434" s="32"/>
      <c r="AP434" s="144" t="s">
        <v>1596</v>
      </c>
      <c r="AQ434" s="52" t="s">
        <v>4396</v>
      </c>
      <c r="AR434" s="45"/>
      <c r="AS434" s="45"/>
      <c r="AT434" s="32" t="s">
        <v>4207</v>
      </c>
      <c r="AU434" s="129" t="s">
        <v>4729</v>
      </c>
      <c r="AV434" s="47">
        <v>44265</v>
      </c>
      <c r="AW434" s="32" t="s">
        <v>4707</v>
      </c>
      <c r="AX434" s="47">
        <v>46430</v>
      </c>
      <c r="AY434" s="32"/>
      <c r="AZ434" s="202"/>
      <c r="BA434" s="99"/>
      <c r="BB434" s="34" t="s">
        <v>2359</v>
      </c>
      <c r="BD434" s="34" t="str">
        <f t="shared" si="41"/>
        <v>rtsosa@uce.edu.ec ;</v>
      </c>
    </row>
    <row r="435" spans="1:56" ht="22.5" x14ac:dyDescent="0.2">
      <c r="A435" s="29" t="s">
        <v>271</v>
      </c>
      <c r="B435" s="1">
        <v>431</v>
      </c>
      <c r="C435" s="56">
        <v>1719343061</v>
      </c>
      <c r="D435" s="1" t="s">
        <v>681</v>
      </c>
      <c r="E435" s="1" t="s">
        <v>680</v>
      </c>
      <c r="F435" s="1" t="s">
        <v>6</v>
      </c>
      <c r="G435" s="1" t="s">
        <v>3660</v>
      </c>
      <c r="H435" s="1" t="s">
        <v>679</v>
      </c>
      <c r="I435" s="1" t="s">
        <v>678</v>
      </c>
      <c r="J435" s="1" t="s">
        <v>48</v>
      </c>
      <c r="K435" s="1" t="s">
        <v>677</v>
      </c>
      <c r="L435" s="1"/>
      <c r="M435" s="1"/>
      <c r="N435" s="1"/>
      <c r="O435" s="1" t="s">
        <v>676</v>
      </c>
      <c r="P435" s="1" t="s">
        <v>675</v>
      </c>
      <c r="Q435" s="1" t="s">
        <v>674</v>
      </c>
      <c r="R435" s="1" t="s">
        <v>673</v>
      </c>
      <c r="S435" s="1"/>
      <c r="T435" s="1"/>
      <c r="U435" s="45"/>
      <c r="V435" s="4">
        <v>43313</v>
      </c>
      <c r="W435" s="4">
        <v>44773</v>
      </c>
      <c r="X435" s="31">
        <f t="shared" si="42"/>
        <v>48.666666666666664</v>
      </c>
      <c r="Y435" s="31"/>
      <c r="Z435" s="31"/>
      <c r="AA435" s="31">
        <f t="shared" si="43"/>
        <v>0</v>
      </c>
      <c r="AB435" s="31"/>
      <c r="AC435" s="31"/>
      <c r="AD435" s="31">
        <f t="shared" si="44"/>
        <v>0</v>
      </c>
      <c r="AE435" s="31"/>
      <c r="AF435" s="31"/>
      <c r="AG435" s="31"/>
      <c r="AH435" s="31"/>
      <c r="AI435" s="31"/>
      <c r="AJ435" s="31"/>
      <c r="AK435" s="31"/>
      <c r="AL435" s="31"/>
      <c r="AM435" s="31"/>
      <c r="AN435" s="1" t="s">
        <v>4402</v>
      </c>
      <c r="AO435" s="32"/>
      <c r="AP435" s="144" t="s">
        <v>672</v>
      </c>
      <c r="AQ435" s="52" t="s">
        <v>671</v>
      </c>
      <c r="AR435" s="45" t="s">
        <v>5325</v>
      </c>
      <c r="AS435" s="32">
        <v>1</v>
      </c>
      <c r="AT435" s="32"/>
      <c r="AU435" s="32"/>
      <c r="AV435" s="32"/>
      <c r="AW435" s="32"/>
      <c r="AX435" s="32"/>
      <c r="AY435" s="32"/>
      <c r="AZ435" s="213"/>
      <c r="BA435" s="32"/>
      <c r="BB435" s="34" t="s">
        <v>2359</v>
      </c>
      <c r="BD435" s="34" t="str">
        <f t="shared" si="41"/>
        <v>mdbenitez@uce.edu.ec;</v>
      </c>
    </row>
    <row r="436" spans="1:56" ht="22.5" x14ac:dyDescent="0.25">
      <c r="A436" s="29" t="s">
        <v>271</v>
      </c>
      <c r="B436" s="1">
        <v>432</v>
      </c>
      <c r="C436" s="98">
        <v>1711750818</v>
      </c>
      <c r="D436" s="68" t="s">
        <v>270</v>
      </c>
      <c r="E436" s="1" t="s">
        <v>269</v>
      </c>
      <c r="F436" s="1" t="s">
        <v>6</v>
      </c>
      <c r="G436" s="1" t="s">
        <v>3661</v>
      </c>
      <c r="H436" s="1" t="s">
        <v>268</v>
      </c>
      <c r="I436" s="1" t="s">
        <v>267</v>
      </c>
      <c r="J436" s="1" t="s">
        <v>95</v>
      </c>
      <c r="K436" s="1" t="s">
        <v>3083</v>
      </c>
      <c r="L436" s="1"/>
      <c r="M436" s="1"/>
      <c r="N436" s="1"/>
      <c r="O436" s="1" t="s">
        <v>266</v>
      </c>
      <c r="P436" s="1" t="s">
        <v>14</v>
      </c>
      <c r="Q436" s="1" t="s">
        <v>265</v>
      </c>
      <c r="R436" s="1" t="s">
        <v>264</v>
      </c>
      <c r="S436" s="1" t="s">
        <v>4593</v>
      </c>
      <c r="T436" s="1" t="s">
        <v>4594</v>
      </c>
      <c r="U436" s="185" t="s">
        <v>3071</v>
      </c>
      <c r="V436" s="4">
        <v>43497</v>
      </c>
      <c r="W436" s="4">
        <v>45199</v>
      </c>
      <c r="X436" s="31">
        <f t="shared" si="42"/>
        <v>56.733333333333334</v>
      </c>
      <c r="Y436" s="4">
        <v>45200</v>
      </c>
      <c r="Z436" s="4">
        <v>45565</v>
      </c>
      <c r="AA436" s="31">
        <f t="shared" si="43"/>
        <v>12.166666666666666</v>
      </c>
      <c r="AB436" s="31"/>
      <c r="AC436" s="31"/>
      <c r="AD436" s="31">
        <f t="shared" si="44"/>
        <v>0</v>
      </c>
      <c r="AE436" s="31"/>
      <c r="AF436" s="31"/>
      <c r="AG436" s="31"/>
      <c r="AH436" s="31"/>
      <c r="AI436" s="31"/>
      <c r="AJ436" s="31"/>
      <c r="AK436" s="31"/>
      <c r="AL436" s="31"/>
      <c r="AM436" s="31"/>
      <c r="AN436" s="1" t="s">
        <v>11</v>
      </c>
      <c r="AO436" s="32"/>
      <c r="AP436" s="46" t="s">
        <v>263</v>
      </c>
      <c r="AQ436" s="52" t="s">
        <v>5085</v>
      </c>
      <c r="AR436" s="45"/>
      <c r="AS436" s="45"/>
      <c r="AT436" s="32"/>
      <c r="AU436" s="32"/>
      <c r="AV436" s="32"/>
      <c r="AW436" s="32"/>
      <c r="AX436" s="32"/>
      <c r="AY436" s="32"/>
      <c r="AZ436" s="213"/>
      <c r="BA436" s="32"/>
      <c r="BB436" s="34" t="s">
        <v>2359</v>
      </c>
      <c r="BD436" s="34" t="str">
        <f t="shared" si="41"/>
        <v>lacaceres@uce.edu.ec;</v>
      </c>
    </row>
    <row r="437" spans="1:56" s="61" customFormat="1" ht="26.45" customHeight="1" x14ac:dyDescent="0.25">
      <c r="A437" s="29" t="s">
        <v>271</v>
      </c>
      <c r="B437" s="1">
        <v>433</v>
      </c>
      <c r="C437" s="98">
        <v>1713676722</v>
      </c>
      <c r="D437" s="1" t="s">
        <v>706</v>
      </c>
      <c r="E437" s="68" t="s">
        <v>4640</v>
      </c>
      <c r="F437" s="1" t="s">
        <v>19</v>
      </c>
      <c r="G437" s="1" t="s">
        <v>3662</v>
      </c>
      <c r="H437" s="1" t="s">
        <v>705</v>
      </c>
      <c r="I437" s="1" t="s">
        <v>704</v>
      </c>
      <c r="J437" s="1" t="s">
        <v>587</v>
      </c>
      <c r="K437" s="1"/>
      <c r="L437" s="1"/>
      <c r="M437" s="1"/>
      <c r="N437" s="1"/>
      <c r="O437" s="1" t="s">
        <v>222</v>
      </c>
      <c r="P437" s="1" t="s">
        <v>14</v>
      </c>
      <c r="Q437" s="1" t="s">
        <v>505</v>
      </c>
      <c r="R437" s="1" t="s">
        <v>703</v>
      </c>
      <c r="S437" s="1"/>
      <c r="T437" s="1"/>
      <c r="U437" s="185" t="s">
        <v>3073</v>
      </c>
      <c r="V437" s="4">
        <v>43269</v>
      </c>
      <c r="W437" s="4">
        <v>44727</v>
      </c>
      <c r="X437" s="31">
        <f t="shared" si="42"/>
        <v>48.6</v>
      </c>
      <c r="Y437" s="31"/>
      <c r="Z437" s="31"/>
      <c r="AA437" s="31">
        <f t="shared" si="43"/>
        <v>0</v>
      </c>
      <c r="AB437" s="31"/>
      <c r="AC437" s="31"/>
      <c r="AD437" s="31">
        <f t="shared" si="44"/>
        <v>0</v>
      </c>
      <c r="AE437" s="31"/>
      <c r="AF437" s="31"/>
      <c r="AG437" s="31"/>
      <c r="AH437" s="31"/>
      <c r="AI437" s="31"/>
      <c r="AJ437" s="31"/>
      <c r="AK437" s="31"/>
      <c r="AL437" s="31"/>
      <c r="AM437" s="31"/>
      <c r="AN437" s="1" t="s">
        <v>11</v>
      </c>
      <c r="AO437" s="32"/>
      <c r="AP437" s="96" t="s">
        <v>702</v>
      </c>
      <c r="AQ437" s="52" t="s">
        <v>701</v>
      </c>
      <c r="AR437" s="1" t="s">
        <v>5343</v>
      </c>
      <c r="AS437" s="32">
        <v>1</v>
      </c>
      <c r="AT437" s="32" t="s">
        <v>4305</v>
      </c>
      <c r="AU437" s="32"/>
      <c r="AV437" s="32"/>
      <c r="AW437" s="32"/>
      <c r="AX437" s="32"/>
      <c r="AY437" s="32"/>
      <c r="AZ437" s="224" t="s">
        <v>5344</v>
      </c>
      <c r="BA437" s="32"/>
      <c r="BB437" s="34" t="s">
        <v>2359</v>
      </c>
      <c r="BD437" s="34" t="str">
        <f t="shared" si="41"/>
        <v>alcevallos@uce.edu.ec;</v>
      </c>
    </row>
    <row r="438" spans="1:56" s="61" customFormat="1" ht="26.45" customHeight="1" x14ac:dyDescent="0.25">
      <c r="A438" s="29" t="s">
        <v>271</v>
      </c>
      <c r="B438" s="1">
        <v>434</v>
      </c>
      <c r="C438" s="70" t="s">
        <v>1524</v>
      </c>
      <c r="D438" s="68" t="s">
        <v>1523</v>
      </c>
      <c r="E438" s="1" t="s">
        <v>1522</v>
      </c>
      <c r="F438" s="1" t="s">
        <v>19</v>
      </c>
      <c r="G438" s="1" t="s">
        <v>3549</v>
      </c>
      <c r="H438" s="1" t="s">
        <v>441</v>
      </c>
      <c r="I438" s="1" t="s">
        <v>1521</v>
      </c>
      <c r="J438" s="1" t="s">
        <v>2445</v>
      </c>
      <c r="K438" s="1"/>
      <c r="L438" s="1"/>
      <c r="M438" s="1"/>
      <c r="N438" s="1"/>
      <c r="O438" s="1" t="s">
        <v>1520</v>
      </c>
      <c r="P438" s="1" t="s">
        <v>1519</v>
      </c>
      <c r="Q438" s="1" t="s">
        <v>1518</v>
      </c>
      <c r="R438" s="1" t="s">
        <v>787</v>
      </c>
      <c r="S438" s="1"/>
      <c r="T438" s="1"/>
      <c r="U438" s="82"/>
      <c r="V438" s="4">
        <v>43556</v>
      </c>
      <c r="W438" s="4">
        <v>44104</v>
      </c>
      <c r="X438" s="31">
        <f t="shared" si="42"/>
        <v>18.266666666666666</v>
      </c>
      <c r="Y438" s="4">
        <v>43731</v>
      </c>
      <c r="Z438" s="4">
        <v>44104</v>
      </c>
      <c r="AA438" s="31">
        <f t="shared" si="43"/>
        <v>12.433333333333334</v>
      </c>
      <c r="AB438" s="31"/>
      <c r="AC438" s="31"/>
      <c r="AD438" s="31">
        <f t="shared" si="44"/>
        <v>0</v>
      </c>
      <c r="AE438" s="31"/>
      <c r="AF438" s="31"/>
      <c r="AG438" s="31"/>
      <c r="AH438" s="31"/>
      <c r="AI438" s="31"/>
      <c r="AJ438" s="31"/>
      <c r="AK438" s="31"/>
      <c r="AL438" s="31"/>
      <c r="AM438" s="31"/>
      <c r="AN438" s="1" t="s">
        <v>11</v>
      </c>
      <c r="AO438" s="32"/>
      <c r="AP438" s="46" t="s">
        <v>1517</v>
      </c>
      <c r="AQ438" s="1" t="s">
        <v>1516</v>
      </c>
      <c r="AR438" s="1"/>
      <c r="AS438" s="1"/>
      <c r="AT438" s="32"/>
      <c r="AU438" s="32"/>
      <c r="AV438" s="32"/>
      <c r="AW438" s="32"/>
      <c r="AX438" s="32"/>
      <c r="AY438" s="32"/>
      <c r="AZ438" s="213"/>
      <c r="BA438" s="32"/>
      <c r="BB438" s="34" t="s">
        <v>2359</v>
      </c>
      <c r="BD438" s="34" t="str">
        <f t="shared" si="41"/>
        <v>bemoscoso@uce.edu.ec;</v>
      </c>
    </row>
    <row r="439" spans="1:56" s="61" customFormat="1" ht="26.45" customHeight="1" x14ac:dyDescent="0.25">
      <c r="A439" s="29" t="s">
        <v>271</v>
      </c>
      <c r="B439" s="1">
        <v>435</v>
      </c>
      <c r="C439" s="56">
        <v>1715468292</v>
      </c>
      <c r="D439" s="1" t="s">
        <v>558</v>
      </c>
      <c r="E439" s="68" t="s">
        <v>557</v>
      </c>
      <c r="F439" s="1" t="s">
        <v>6</v>
      </c>
      <c r="G439" s="1" t="s">
        <v>3663</v>
      </c>
      <c r="H439" s="1" t="s">
        <v>278</v>
      </c>
      <c r="I439" s="1" t="s">
        <v>556</v>
      </c>
      <c r="J439" s="1" t="s">
        <v>3150</v>
      </c>
      <c r="K439" s="1"/>
      <c r="L439" s="1"/>
      <c r="M439" s="1"/>
      <c r="N439" s="1"/>
      <c r="O439" s="1" t="s">
        <v>555</v>
      </c>
      <c r="P439" s="1" t="s">
        <v>96</v>
      </c>
      <c r="Q439" s="1" t="s">
        <v>554</v>
      </c>
      <c r="R439" s="1" t="s">
        <v>553</v>
      </c>
      <c r="S439" s="1" t="s">
        <v>4465</v>
      </c>
      <c r="T439" s="1" t="s">
        <v>4466</v>
      </c>
      <c r="U439" s="185" t="s">
        <v>4132</v>
      </c>
      <c r="V439" s="4">
        <v>43525</v>
      </c>
      <c r="W439" s="4">
        <v>44985</v>
      </c>
      <c r="X439" s="31">
        <f t="shared" si="42"/>
        <v>48.666666666666664</v>
      </c>
      <c r="Y439" s="4">
        <v>44986</v>
      </c>
      <c r="Z439" s="4">
        <v>45351</v>
      </c>
      <c r="AA439" s="31">
        <f t="shared" si="43"/>
        <v>12.166666666666666</v>
      </c>
      <c r="AB439" s="4">
        <v>45352</v>
      </c>
      <c r="AC439" s="4">
        <v>45654</v>
      </c>
      <c r="AD439" s="31">
        <f t="shared" si="44"/>
        <v>10.066666666666666</v>
      </c>
      <c r="AE439" s="31"/>
      <c r="AF439" s="31"/>
      <c r="AG439" s="31"/>
      <c r="AH439" s="31"/>
      <c r="AI439" s="31"/>
      <c r="AJ439" s="31"/>
      <c r="AK439" s="31"/>
      <c r="AL439" s="31"/>
      <c r="AM439" s="31"/>
      <c r="AN439" s="1" t="s">
        <v>11</v>
      </c>
      <c r="AO439" s="32"/>
      <c r="AP439" s="96" t="s">
        <v>552</v>
      </c>
      <c r="AQ439" s="52" t="s">
        <v>4314</v>
      </c>
      <c r="AR439" s="45"/>
      <c r="AS439" s="45"/>
      <c r="AT439" s="32" t="s">
        <v>4207</v>
      </c>
      <c r="AU439" s="29" t="s">
        <v>5272</v>
      </c>
      <c r="AV439" s="47">
        <v>45624</v>
      </c>
      <c r="AW439" s="32" t="s">
        <v>5273</v>
      </c>
      <c r="AX439" s="47">
        <v>48700</v>
      </c>
      <c r="AY439" s="32"/>
      <c r="AZ439" s="203">
        <v>1521256149</v>
      </c>
      <c r="BA439" s="32"/>
      <c r="BB439" s="34" t="s">
        <v>2359</v>
      </c>
      <c r="BD439" s="34" t="str">
        <f t="shared" si="41"/>
        <v>dmquizanga@uce.edu.ec;</v>
      </c>
    </row>
    <row r="440" spans="1:56" ht="26.45" customHeight="1" x14ac:dyDescent="0.15">
      <c r="A440" s="29" t="s">
        <v>422</v>
      </c>
      <c r="B440" s="1">
        <v>436</v>
      </c>
      <c r="C440" s="56">
        <v>1706782289</v>
      </c>
      <c r="D440" s="68" t="s">
        <v>1119</v>
      </c>
      <c r="E440" s="1" t="s">
        <v>1341</v>
      </c>
      <c r="F440" s="1" t="s">
        <v>6</v>
      </c>
      <c r="G440" s="1" t="s">
        <v>3664</v>
      </c>
      <c r="H440" s="1" t="s">
        <v>1340</v>
      </c>
      <c r="I440" s="1" t="s">
        <v>1339</v>
      </c>
      <c r="J440" s="1" t="s">
        <v>717</v>
      </c>
      <c r="K440" s="1"/>
      <c r="L440" s="1"/>
      <c r="M440" s="1"/>
      <c r="N440" s="1"/>
      <c r="O440" s="1" t="s">
        <v>1338</v>
      </c>
      <c r="P440" s="1" t="s">
        <v>52</v>
      </c>
      <c r="Q440" s="1" t="s">
        <v>1337</v>
      </c>
      <c r="R440" s="1" t="s">
        <v>1336</v>
      </c>
      <c r="S440" s="1" t="s">
        <v>4613</v>
      </c>
      <c r="T440" s="1" t="s">
        <v>4616</v>
      </c>
      <c r="U440" s="185" t="s">
        <v>3096</v>
      </c>
      <c r="V440" s="4">
        <v>43525</v>
      </c>
      <c r="W440" s="4">
        <v>43889</v>
      </c>
      <c r="X440" s="31">
        <f t="shared" si="42"/>
        <v>12.133333333333333</v>
      </c>
      <c r="Y440" s="4">
        <v>43891</v>
      </c>
      <c r="Z440" s="4">
        <v>44956</v>
      </c>
      <c r="AA440" s="31">
        <f t="shared" si="43"/>
        <v>35.5</v>
      </c>
      <c r="AB440" s="4">
        <v>44958</v>
      </c>
      <c r="AC440" s="4">
        <v>45071</v>
      </c>
      <c r="AD440" s="31">
        <f t="shared" si="44"/>
        <v>3.7666666666666666</v>
      </c>
      <c r="AE440" s="31"/>
      <c r="AF440" s="31"/>
      <c r="AG440" s="31"/>
      <c r="AH440" s="31"/>
      <c r="AI440" s="31"/>
      <c r="AJ440" s="31"/>
      <c r="AK440" s="31"/>
      <c r="AL440" s="31"/>
      <c r="AM440" s="31"/>
      <c r="AN440" s="1" t="s">
        <v>11</v>
      </c>
      <c r="AO440" s="32"/>
      <c r="AP440" s="96" t="s">
        <v>1335</v>
      </c>
      <c r="AQ440" s="52" t="s">
        <v>1334</v>
      </c>
      <c r="AR440" s="1"/>
      <c r="AS440" s="1"/>
      <c r="AT440" s="32" t="s">
        <v>4207</v>
      </c>
      <c r="AU440" s="51" t="s">
        <v>4849</v>
      </c>
      <c r="AV440" s="47">
        <v>45075</v>
      </c>
      <c r="AW440" s="32" t="s">
        <v>4850</v>
      </c>
      <c r="AX440" s="47">
        <v>48201</v>
      </c>
      <c r="AY440" s="32"/>
      <c r="AZ440" s="228">
        <v>7241228664</v>
      </c>
      <c r="BA440" s="32"/>
      <c r="BB440" s="34" t="s">
        <v>2359</v>
      </c>
      <c r="BD440" s="34" t="str">
        <f t="shared" si="41"/>
        <v>mbonillaec@hotmail.com ;</v>
      </c>
    </row>
    <row r="441" spans="1:56" ht="39.6" customHeight="1" x14ac:dyDescent="0.25">
      <c r="A441" s="29" t="s">
        <v>422</v>
      </c>
      <c r="B441" s="1">
        <v>437</v>
      </c>
      <c r="C441" s="56">
        <v>1803710092</v>
      </c>
      <c r="D441" s="68" t="s">
        <v>518</v>
      </c>
      <c r="E441" s="1" t="s">
        <v>517</v>
      </c>
      <c r="F441" s="1" t="s">
        <v>6</v>
      </c>
      <c r="G441" s="1" t="s">
        <v>3665</v>
      </c>
      <c r="H441" s="1" t="s">
        <v>516</v>
      </c>
      <c r="I441" s="1" t="s">
        <v>515</v>
      </c>
      <c r="J441" s="1" t="s">
        <v>3150</v>
      </c>
      <c r="K441" s="1" t="s">
        <v>190</v>
      </c>
      <c r="L441" s="1"/>
      <c r="M441" s="1"/>
      <c r="N441" s="1"/>
      <c r="O441" s="1" t="s">
        <v>1856</v>
      </c>
      <c r="P441" s="1" t="s">
        <v>416</v>
      </c>
      <c r="Q441" s="1" t="s">
        <v>514</v>
      </c>
      <c r="R441" s="1" t="s">
        <v>513</v>
      </c>
      <c r="S441" s="1" t="s">
        <v>4505</v>
      </c>
      <c r="T441" s="1" t="s">
        <v>4506</v>
      </c>
      <c r="U441" s="185" t="s">
        <v>3319</v>
      </c>
      <c r="V441" s="4">
        <v>43542</v>
      </c>
      <c r="W441" s="4">
        <v>45004</v>
      </c>
      <c r="X441" s="31">
        <f t="shared" si="42"/>
        <v>48.733333333333334</v>
      </c>
      <c r="Y441" s="4">
        <v>45005</v>
      </c>
      <c r="Z441" s="4">
        <v>45370</v>
      </c>
      <c r="AA441" s="31">
        <f t="shared" si="43"/>
        <v>12.166666666666666</v>
      </c>
      <c r="AB441" s="4">
        <v>45371</v>
      </c>
      <c r="AC441" s="4">
        <v>45626</v>
      </c>
      <c r="AD441" s="31">
        <f t="shared" si="44"/>
        <v>8.5</v>
      </c>
      <c r="AE441" s="4">
        <v>45627</v>
      </c>
      <c r="AF441" s="4">
        <v>45680</v>
      </c>
      <c r="AG441" s="31"/>
      <c r="AH441" s="31"/>
      <c r="AI441" s="31"/>
      <c r="AJ441" s="31"/>
      <c r="AK441" s="31"/>
      <c r="AL441" s="31"/>
      <c r="AM441" s="31"/>
      <c r="AN441" s="1" t="s">
        <v>512</v>
      </c>
      <c r="AO441" s="32"/>
      <c r="AP441" s="96" t="s">
        <v>511</v>
      </c>
      <c r="AQ441" s="52" t="s">
        <v>4369</v>
      </c>
      <c r="AR441" s="45"/>
      <c r="AS441" s="45"/>
      <c r="AT441" s="32" t="s">
        <v>4207</v>
      </c>
      <c r="AU441" s="32" t="s">
        <v>5349</v>
      </c>
      <c r="AV441" s="47">
        <v>45681</v>
      </c>
      <c r="AW441" s="47" t="s">
        <v>5350</v>
      </c>
      <c r="AX441" s="47">
        <v>48909</v>
      </c>
      <c r="AY441" s="32"/>
      <c r="AZ441" s="213">
        <v>1521254373</v>
      </c>
      <c r="BA441" s="56" t="s">
        <v>4946</v>
      </c>
      <c r="BB441" s="34" t="s">
        <v>2359</v>
      </c>
      <c r="BD441" s="34" t="str">
        <f t="shared" si="41"/>
        <v>drcardenas@uce.edu.ec;</v>
      </c>
    </row>
    <row r="442" spans="1:56" ht="22.5" x14ac:dyDescent="0.25">
      <c r="A442" s="29" t="s">
        <v>422</v>
      </c>
      <c r="B442" s="1">
        <v>438</v>
      </c>
      <c r="C442" s="56">
        <v>1752982056</v>
      </c>
      <c r="D442" s="1" t="s">
        <v>1986</v>
      </c>
      <c r="E442" s="1" t="s">
        <v>1985</v>
      </c>
      <c r="F442" s="1" t="s">
        <v>6</v>
      </c>
      <c r="G442" s="1" t="s">
        <v>3666</v>
      </c>
      <c r="H442" s="1"/>
      <c r="I442" s="1" t="s">
        <v>1984</v>
      </c>
      <c r="J442" s="1" t="s">
        <v>717</v>
      </c>
      <c r="K442" s="1" t="s">
        <v>716</v>
      </c>
      <c r="L442" s="1"/>
      <c r="M442" s="1"/>
      <c r="N442" s="1"/>
      <c r="O442" s="1" t="s">
        <v>1947</v>
      </c>
      <c r="P442" s="1" t="s">
        <v>52</v>
      </c>
      <c r="Q442" s="1" t="s">
        <v>2362</v>
      </c>
      <c r="R442" s="1" t="s">
        <v>1983</v>
      </c>
      <c r="S442" s="1"/>
      <c r="T442" s="1"/>
      <c r="U442" s="1" t="s">
        <v>2939</v>
      </c>
      <c r="V442" s="4">
        <v>43344</v>
      </c>
      <c r="W442" s="4">
        <v>43769</v>
      </c>
      <c r="X442" s="31">
        <f t="shared" si="42"/>
        <v>14.166666666666666</v>
      </c>
      <c r="Y442" s="4">
        <v>43831</v>
      </c>
      <c r="Z442" s="4">
        <v>44196</v>
      </c>
      <c r="AA442" s="31">
        <f t="shared" si="43"/>
        <v>12.166666666666666</v>
      </c>
      <c r="AB442" s="4">
        <v>44197</v>
      </c>
      <c r="AC442" s="4">
        <v>45114</v>
      </c>
      <c r="AD442" s="31">
        <f t="shared" si="44"/>
        <v>30.566666666666666</v>
      </c>
      <c r="AE442" s="31"/>
      <c r="AF442" s="31"/>
      <c r="AG442" s="31"/>
      <c r="AH442" s="31"/>
      <c r="AI442" s="31"/>
      <c r="AJ442" s="31"/>
      <c r="AK442" s="31"/>
      <c r="AL442" s="31"/>
      <c r="AM442" s="31"/>
      <c r="AN442" s="1" t="s">
        <v>11</v>
      </c>
      <c r="AO442" s="32">
        <v>1</v>
      </c>
      <c r="AP442" s="46" t="s">
        <v>1982</v>
      </c>
      <c r="AQ442" s="52" t="s">
        <v>1981</v>
      </c>
      <c r="AR442" s="1"/>
      <c r="AS442" s="45"/>
      <c r="AT442" s="32" t="s">
        <v>4305</v>
      </c>
      <c r="AU442" s="32" t="s">
        <v>5301</v>
      </c>
      <c r="AV442" s="47">
        <v>45124</v>
      </c>
      <c r="AW442" s="32" t="s">
        <v>5302</v>
      </c>
      <c r="AX442" s="47">
        <v>47687</v>
      </c>
      <c r="AY442" s="32"/>
      <c r="AZ442" s="213"/>
      <c r="BA442" s="32"/>
      <c r="BB442" s="34" t="s">
        <v>2359</v>
      </c>
      <c r="BD442" s="34" t="str">
        <f t="shared" si="41"/>
        <v>femichel@uce.edu.ec;</v>
      </c>
    </row>
    <row r="443" spans="1:56" s="61" customFormat="1" ht="22.5" x14ac:dyDescent="0.2">
      <c r="A443" s="29" t="s">
        <v>422</v>
      </c>
      <c r="B443" s="1">
        <v>439</v>
      </c>
      <c r="C443" s="56" t="s">
        <v>592</v>
      </c>
      <c r="D443" s="68" t="s">
        <v>591</v>
      </c>
      <c r="E443" s="1" t="s">
        <v>590</v>
      </c>
      <c r="F443" s="1" t="s">
        <v>6</v>
      </c>
      <c r="G443" s="1" t="s">
        <v>3667</v>
      </c>
      <c r="H443" s="1" t="s">
        <v>589</v>
      </c>
      <c r="I443" s="1" t="s">
        <v>588</v>
      </c>
      <c r="J443" s="1" t="s">
        <v>587</v>
      </c>
      <c r="K443" s="1" t="s">
        <v>587</v>
      </c>
      <c r="L443" s="1"/>
      <c r="M443" s="1"/>
      <c r="N443" s="1"/>
      <c r="O443" s="1" t="s">
        <v>586</v>
      </c>
      <c r="P443" s="1" t="s">
        <v>149</v>
      </c>
      <c r="Q443" s="1" t="s">
        <v>585</v>
      </c>
      <c r="R443" s="1" t="s">
        <v>584</v>
      </c>
      <c r="S443" s="1" t="s">
        <v>4547</v>
      </c>
      <c r="T443" s="1" t="s">
        <v>4548</v>
      </c>
      <c r="U443" s="1" t="s">
        <v>2853</v>
      </c>
      <c r="V443" s="4">
        <v>43437</v>
      </c>
      <c r="W443" s="4">
        <v>44899</v>
      </c>
      <c r="X443" s="31">
        <f t="shared" si="42"/>
        <v>48.733333333333334</v>
      </c>
      <c r="Y443" s="4">
        <v>44900</v>
      </c>
      <c r="Z443" s="4">
        <v>45264</v>
      </c>
      <c r="AA443" s="31">
        <f t="shared" si="43"/>
        <v>12.133333333333333</v>
      </c>
      <c r="AB443" s="31"/>
      <c r="AC443" s="31"/>
      <c r="AD443" s="31">
        <f t="shared" si="44"/>
        <v>0</v>
      </c>
      <c r="AE443" s="31"/>
      <c r="AF443" s="31"/>
      <c r="AG443" s="31"/>
      <c r="AH443" s="31"/>
      <c r="AI443" s="31"/>
      <c r="AJ443" s="31"/>
      <c r="AK443" s="31"/>
      <c r="AL443" s="31"/>
      <c r="AM443" s="31"/>
      <c r="AN443" s="1" t="s">
        <v>11</v>
      </c>
      <c r="AO443" s="32"/>
      <c r="AP443" s="144" t="s">
        <v>583</v>
      </c>
      <c r="AQ443" s="52" t="s">
        <v>4370</v>
      </c>
      <c r="AR443" s="45"/>
      <c r="AS443" s="45"/>
      <c r="AT443" s="32"/>
      <c r="AU443" s="32"/>
      <c r="AV443" s="32"/>
      <c r="AW443" s="32"/>
      <c r="AX443" s="32"/>
      <c r="AY443" s="32"/>
      <c r="AZ443" s="213"/>
      <c r="BA443" s="32"/>
      <c r="BB443" s="34" t="s">
        <v>2359</v>
      </c>
      <c r="BD443" s="34" t="str">
        <f t="shared" si="41"/>
        <v>fapazmino@uce.edu.ec;</v>
      </c>
    </row>
    <row r="444" spans="1:56" s="61" customFormat="1" ht="45" x14ac:dyDescent="0.25">
      <c r="A444" s="29" t="s">
        <v>422</v>
      </c>
      <c r="B444" s="1">
        <v>440</v>
      </c>
      <c r="C444" s="56">
        <v>1001452083</v>
      </c>
      <c r="D444" s="68" t="s">
        <v>1324</v>
      </c>
      <c r="E444" s="1" t="s">
        <v>1323</v>
      </c>
      <c r="F444" s="1" t="s">
        <v>6</v>
      </c>
      <c r="G444" s="1" t="s">
        <v>3668</v>
      </c>
      <c r="H444" s="1" t="s">
        <v>1322</v>
      </c>
      <c r="I444" s="1" t="s">
        <v>1321</v>
      </c>
      <c r="J444" s="1" t="s">
        <v>98</v>
      </c>
      <c r="K444" s="1"/>
      <c r="L444" s="1"/>
      <c r="M444" s="1"/>
      <c r="N444" s="1"/>
      <c r="O444" s="1" t="s">
        <v>1320</v>
      </c>
      <c r="P444" s="1" t="s">
        <v>52</v>
      </c>
      <c r="Q444" s="1" t="s">
        <v>1319</v>
      </c>
      <c r="R444" s="1" t="s">
        <v>1318</v>
      </c>
      <c r="S444" s="1" t="s">
        <v>4601</v>
      </c>
      <c r="T444" s="1" t="s">
        <v>4602</v>
      </c>
      <c r="U444" s="1" t="s">
        <v>2933</v>
      </c>
      <c r="V444" s="4">
        <v>43497</v>
      </c>
      <c r="W444" s="4">
        <v>44196</v>
      </c>
      <c r="X444" s="31">
        <f t="shared" si="42"/>
        <v>23.3</v>
      </c>
      <c r="Y444" s="31"/>
      <c r="Z444" s="31"/>
      <c r="AA444" s="31">
        <f t="shared" si="43"/>
        <v>0</v>
      </c>
      <c r="AB444" s="31"/>
      <c r="AC444" s="31"/>
      <c r="AD444" s="31">
        <f t="shared" si="44"/>
        <v>0</v>
      </c>
      <c r="AE444" s="31"/>
      <c r="AF444" s="31"/>
      <c r="AG444" s="31"/>
      <c r="AH444" s="31"/>
      <c r="AI444" s="31"/>
      <c r="AJ444" s="31"/>
      <c r="AK444" s="31"/>
      <c r="AL444" s="31"/>
      <c r="AM444" s="31"/>
      <c r="AN444" s="1" t="s">
        <v>11</v>
      </c>
      <c r="AO444" s="32"/>
      <c r="AP444" s="96" t="s">
        <v>1317</v>
      </c>
      <c r="AQ444" s="52" t="s">
        <v>1316</v>
      </c>
      <c r="AR444" s="1"/>
      <c r="AS444" s="45"/>
      <c r="AT444" s="32" t="s">
        <v>4305</v>
      </c>
      <c r="AU444" s="56" t="s">
        <v>4925</v>
      </c>
      <c r="AV444" s="32"/>
      <c r="AW444" s="32"/>
      <c r="AX444" s="32"/>
      <c r="AY444" s="32"/>
      <c r="AZ444" s="213"/>
      <c r="BA444" s="32"/>
      <c r="BB444" s="34" t="s">
        <v>2359</v>
      </c>
      <c r="BD444" s="34" t="str">
        <f t="shared" si="41"/>
        <v>sfpotosi@uce.edu.ec;</v>
      </c>
    </row>
    <row r="445" spans="1:56" s="61" customFormat="1" ht="22.5" x14ac:dyDescent="0.25">
      <c r="A445" s="29" t="s">
        <v>422</v>
      </c>
      <c r="B445" s="1">
        <v>441</v>
      </c>
      <c r="C445" s="56">
        <v>1713201059</v>
      </c>
      <c r="D445" s="68" t="s">
        <v>421</v>
      </c>
      <c r="E445" s="1" t="s">
        <v>420</v>
      </c>
      <c r="F445" s="1" t="s">
        <v>6</v>
      </c>
      <c r="G445" s="1" t="s">
        <v>3669</v>
      </c>
      <c r="H445" s="1" t="s">
        <v>419</v>
      </c>
      <c r="I445" s="1" t="s">
        <v>418</v>
      </c>
      <c r="J445" s="1" t="s">
        <v>243</v>
      </c>
      <c r="K445" s="1"/>
      <c r="L445" s="1"/>
      <c r="M445" s="1"/>
      <c r="N445" s="1"/>
      <c r="O445" s="1" t="s">
        <v>417</v>
      </c>
      <c r="P445" s="1" t="s">
        <v>416</v>
      </c>
      <c r="Q445" s="1" t="s">
        <v>3813</v>
      </c>
      <c r="R445" s="1" t="s">
        <v>4635</v>
      </c>
      <c r="S445" s="1"/>
      <c r="T445" s="1"/>
      <c r="U445" s="45"/>
      <c r="V445" s="4">
        <v>43633</v>
      </c>
      <c r="W445" s="4">
        <v>45094</v>
      </c>
      <c r="X445" s="31">
        <f t="shared" si="42"/>
        <v>48.7</v>
      </c>
      <c r="Y445" s="4">
        <v>45095</v>
      </c>
      <c r="Z445" s="4">
        <v>45219</v>
      </c>
      <c r="AA445" s="31">
        <f t="shared" si="43"/>
        <v>4.1333333333333337</v>
      </c>
      <c r="AB445" s="31"/>
      <c r="AC445" s="31"/>
      <c r="AD445" s="31">
        <f t="shared" si="44"/>
        <v>0</v>
      </c>
      <c r="AE445" s="31"/>
      <c r="AF445" s="31"/>
      <c r="AG445" s="31"/>
      <c r="AH445" s="31"/>
      <c r="AI445" s="31"/>
      <c r="AJ445" s="31"/>
      <c r="AK445" s="31"/>
      <c r="AL445" s="31"/>
      <c r="AM445" s="31"/>
      <c r="AN445" s="1" t="s">
        <v>11</v>
      </c>
      <c r="AO445" s="32"/>
      <c r="AP445" s="96" t="s">
        <v>414</v>
      </c>
      <c r="AQ445" s="52" t="s">
        <v>413</v>
      </c>
      <c r="AR445" s="45"/>
      <c r="AS445" s="45"/>
      <c r="AT445" s="32" t="s">
        <v>4305</v>
      </c>
      <c r="AU445" s="32" t="s">
        <v>5286</v>
      </c>
      <c r="AV445" s="47">
        <v>45222</v>
      </c>
      <c r="AW445" s="32" t="s">
        <v>5287</v>
      </c>
      <c r="AX445" s="47">
        <v>48269</v>
      </c>
      <c r="AY445" s="32"/>
      <c r="AZ445" s="213">
        <v>1521226627</v>
      </c>
      <c r="BA445" s="32"/>
      <c r="BB445" s="34" t="s">
        <v>2359</v>
      </c>
      <c r="BD445" s="34" t="str">
        <f t="shared" si="41"/>
        <v>sgyanez@uce.edu.ec;</v>
      </c>
    </row>
    <row r="446" spans="1:56" ht="33.75" x14ac:dyDescent="0.25">
      <c r="A446" s="29" t="s">
        <v>422</v>
      </c>
      <c r="B446" s="1">
        <v>442</v>
      </c>
      <c r="C446" s="98">
        <v>1712722931</v>
      </c>
      <c r="D446" s="1" t="s">
        <v>700</v>
      </c>
      <c r="E446" s="1" t="s">
        <v>699</v>
      </c>
      <c r="F446" s="1" t="s">
        <v>6</v>
      </c>
      <c r="G446" s="1" t="s">
        <v>3670</v>
      </c>
      <c r="H446" s="68" t="s">
        <v>698</v>
      </c>
      <c r="I446" s="68" t="s">
        <v>697</v>
      </c>
      <c r="J446" s="1" t="s">
        <v>45</v>
      </c>
      <c r="K446" s="1"/>
      <c r="L446" s="1"/>
      <c r="M446" s="1"/>
      <c r="N446" s="1"/>
      <c r="O446" s="1" t="s">
        <v>15</v>
      </c>
      <c r="P446" s="1" t="s">
        <v>14</v>
      </c>
      <c r="Q446" s="1" t="s">
        <v>13</v>
      </c>
      <c r="R446" s="1" t="s">
        <v>696</v>
      </c>
      <c r="S446" s="1" t="s">
        <v>4610</v>
      </c>
      <c r="T446" s="1" t="s">
        <v>4611</v>
      </c>
      <c r="U446" s="1" t="s">
        <v>2871</v>
      </c>
      <c r="V446" s="4">
        <v>43192</v>
      </c>
      <c r="W446" s="4">
        <v>44742</v>
      </c>
      <c r="X446" s="31">
        <f t="shared" si="42"/>
        <v>51.666666666666664</v>
      </c>
      <c r="Y446" s="31"/>
      <c r="Z446" s="31"/>
      <c r="AA446" s="31">
        <f t="shared" si="43"/>
        <v>0</v>
      </c>
      <c r="AB446" s="31"/>
      <c r="AC446" s="31"/>
      <c r="AD446" s="31">
        <f t="shared" si="44"/>
        <v>0</v>
      </c>
      <c r="AE446" s="31"/>
      <c r="AF446" s="31"/>
      <c r="AG446" s="31"/>
      <c r="AH446" s="31"/>
      <c r="AI446" s="31"/>
      <c r="AJ446" s="31"/>
      <c r="AK446" s="31"/>
      <c r="AL446" s="31"/>
      <c r="AM446" s="31"/>
      <c r="AN446" s="1" t="s">
        <v>11</v>
      </c>
      <c r="AO446" s="32"/>
      <c r="AP446" s="96" t="s">
        <v>695</v>
      </c>
      <c r="AQ446" s="52" t="s">
        <v>694</v>
      </c>
      <c r="AR446" s="1" t="s">
        <v>4997</v>
      </c>
      <c r="AS446" s="45"/>
      <c r="AT446" s="32"/>
      <c r="AU446" s="32"/>
      <c r="AV446" s="32"/>
      <c r="AW446" s="32"/>
      <c r="AX446" s="32"/>
      <c r="AY446" s="32"/>
      <c r="AZ446" s="213"/>
      <c r="BA446" s="32"/>
      <c r="BB446" s="34" t="s">
        <v>2359</v>
      </c>
      <c r="BD446" s="34" t="str">
        <f t="shared" si="41"/>
        <v>lfcabrera@uce.edu.ec;</v>
      </c>
    </row>
    <row r="447" spans="1:56" ht="22.5" x14ac:dyDescent="0.25">
      <c r="A447" s="29" t="s">
        <v>422</v>
      </c>
      <c r="B447" s="1">
        <v>443</v>
      </c>
      <c r="C447" s="69" t="s">
        <v>605</v>
      </c>
      <c r="D447" s="1" t="s">
        <v>604</v>
      </c>
      <c r="E447" s="1" t="s">
        <v>603</v>
      </c>
      <c r="F447" s="1" t="s">
        <v>19</v>
      </c>
      <c r="G447" s="1" t="s">
        <v>3556</v>
      </c>
      <c r="H447" s="68" t="s">
        <v>602</v>
      </c>
      <c r="I447" s="68" t="s">
        <v>601</v>
      </c>
      <c r="J447" s="1" t="s">
        <v>2445</v>
      </c>
      <c r="K447" s="1" t="s">
        <v>68</v>
      </c>
      <c r="L447" s="1"/>
      <c r="M447" s="1"/>
      <c r="N447" s="1"/>
      <c r="O447" s="1" t="s">
        <v>15</v>
      </c>
      <c r="P447" s="1" t="s">
        <v>14</v>
      </c>
      <c r="Q447" s="1" t="s">
        <v>36</v>
      </c>
      <c r="R447" s="1" t="s">
        <v>600</v>
      </c>
      <c r="S447" s="1"/>
      <c r="T447" s="1"/>
      <c r="U447" s="45"/>
      <c r="V447" s="4">
        <v>43160</v>
      </c>
      <c r="W447" s="4">
        <v>44865</v>
      </c>
      <c r="X447" s="31">
        <f t="shared" si="42"/>
        <v>56.833333333333336</v>
      </c>
      <c r="Y447" s="31"/>
      <c r="Z447" s="31"/>
      <c r="AA447" s="31">
        <f t="shared" si="43"/>
        <v>0</v>
      </c>
      <c r="AB447" s="31"/>
      <c r="AC447" s="31"/>
      <c r="AD447" s="31">
        <f t="shared" si="44"/>
        <v>0</v>
      </c>
      <c r="AE447" s="31"/>
      <c r="AF447" s="31"/>
      <c r="AG447" s="31"/>
      <c r="AH447" s="31"/>
      <c r="AI447" s="31"/>
      <c r="AJ447" s="31"/>
      <c r="AK447" s="31"/>
      <c r="AL447" s="31"/>
      <c r="AM447" s="31"/>
      <c r="AN447" s="1" t="s">
        <v>11</v>
      </c>
      <c r="AO447" s="32"/>
      <c r="AP447" s="96" t="s">
        <v>599</v>
      </c>
      <c r="AQ447" s="52" t="s">
        <v>598</v>
      </c>
      <c r="AR447" s="45"/>
      <c r="AS447" s="45"/>
      <c r="AT447" s="32"/>
      <c r="AU447" s="32"/>
      <c r="AV447" s="32"/>
      <c r="AW447" s="32"/>
      <c r="AX447" s="32"/>
      <c r="AY447" s="32"/>
      <c r="AZ447" s="213"/>
      <c r="BA447" s="32"/>
      <c r="BB447" s="34" t="s">
        <v>2359</v>
      </c>
      <c r="BD447" s="34" t="str">
        <f t="shared" si="41"/>
        <v>frecalde@uce.edu.ec ;</v>
      </c>
    </row>
    <row r="448" spans="1:56" ht="22.5" x14ac:dyDescent="0.2">
      <c r="A448" s="29" t="s">
        <v>2420</v>
      </c>
      <c r="B448" s="1">
        <v>444</v>
      </c>
      <c r="C448" s="56">
        <v>1802188621</v>
      </c>
      <c r="D448" s="68" t="s">
        <v>1617</v>
      </c>
      <c r="E448" s="1" t="s">
        <v>1616</v>
      </c>
      <c r="F448" s="1" t="s">
        <v>19</v>
      </c>
      <c r="G448" s="1" t="s">
        <v>3671</v>
      </c>
      <c r="H448" s="68" t="s">
        <v>1615</v>
      </c>
      <c r="I448" s="68" t="s">
        <v>1614</v>
      </c>
      <c r="J448" s="1" t="s">
        <v>243</v>
      </c>
      <c r="K448" s="1" t="s">
        <v>1613</v>
      </c>
      <c r="L448" s="1"/>
      <c r="M448" s="1"/>
      <c r="N448" s="1"/>
      <c r="O448" s="1" t="s">
        <v>1605</v>
      </c>
      <c r="P448" s="1" t="s">
        <v>1604</v>
      </c>
      <c r="Q448" s="1" t="s">
        <v>1612</v>
      </c>
      <c r="R448" s="1" t="s">
        <v>1611</v>
      </c>
      <c r="S448" s="1" t="s">
        <v>4590</v>
      </c>
      <c r="T448" s="1" t="s">
        <v>4588</v>
      </c>
      <c r="U448" s="82" t="s">
        <v>3041</v>
      </c>
      <c r="V448" s="4">
        <v>43710</v>
      </c>
      <c r="W448" s="4">
        <v>44075</v>
      </c>
      <c r="X448" s="31">
        <f t="shared" si="42"/>
        <v>12.166666666666666</v>
      </c>
      <c r="Y448" s="4">
        <v>44076</v>
      </c>
      <c r="Z448" s="4">
        <v>44577</v>
      </c>
      <c r="AA448" s="31">
        <f t="shared" si="43"/>
        <v>16.7</v>
      </c>
      <c r="AB448" s="4">
        <v>44578</v>
      </c>
      <c r="AC448" s="4">
        <v>44942</v>
      </c>
      <c r="AD448" s="31">
        <f t="shared" si="44"/>
        <v>12.133333333333333</v>
      </c>
      <c r="AE448" s="4">
        <v>44943</v>
      </c>
      <c r="AF448" s="4">
        <v>45077</v>
      </c>
      <c r="AG448" s="31"/>
      <c r="AH448" s="31"/>
      <c r="AI448" s="31"/>
      <c r="AJ448" s="31"/>
      <c r="AK448" s="31"/>
      <c r="AL448" s="31"/>
      <c r="AM448" s="31"/>
      <c r="AN448" s="1" t="s">
        <v>11</v>
      </c>
      <c r="AO448" s="32"/>
      <c r="AP448" s="96" t="s">
        <v>1610</v>
      </c>
      <c r="AQ448" s="52" t="s">
        <v>1609</v>
      </c>
      <c r="AR448" s="45"/>
      <c r="AS448" s="45"/>
      <c r="AT448" s="32" t="s">
        <v>4207</v>
      </c>
      <c r="AU448" s="39" t="s">
        <v>4727</v>
      </c>
      <c r="AV448" s="47">
        <v>45055</v>
      </c>
      <c r="AW448" s="32" t="s">
        <v>4708</v>
      </c>
      <c r="AX448" s="47">
        <v>46902</v>
      </c>
      <c r="AY448" s="32"/>
      <c r="AZ448" s="213">
        <v>7241223067</v>
      </c>
      <c r="BA448" s="32"/>
      <c r="BB448" s="34" t="s">
        <v>2359</v>
      </c>
      <c r="BD448" s="34" t="str">
        <f t="shared" si="41"/>
        <v>pmpazmino@uce.edu.ec;</v>
      </c>
    </row>
    <row r="449" spans="1:68" ht="33.75" x14ac:dyDescent="0.2">
      <c r="A449" s="29" t="s">
        <v>2420</v>
      </c>
      <c r="B449" s="1">
        <v>445</v>
      </c>
      <c r="C449" s="56">
        <v>1712501855</v>
      </c>
      <c r="D449" s="1" t="s">
        <v>664</v>
      </c>
      <c r="E449" s="1" t="s">
        <v>663</v>
      </c>
      <c r="F449" s="1" t="s">
        <v>6</v>
      </c>
      <c r="G449" s="1" t="s">
        <v>3672</v>
      </c>
      <c r="H449" s="68" t="s">
        <v>662</v>
      </c>
      <c r="I449" s="68" t="s">
        <v>661</v>
      </c>
      <c r="J449" s="1" t="s">
        <v>70</v>
      </c>
      <c r="K449" s="1" t="s">
        <v>69</v>
      </c>
      <c r="L449" s="1"/>
      <c r="M449" s="1"/>
      <c r="N449" s="1"/>
      <c r="O449" s="1" t="s">
        <v>660</v>
      </c>
      <c r="P449" s="1" t="s">
        <v>44</v>
      </c>
      <c r="Q449" s="1" t="s">
        <v>659</v>
      </c>
      <c r="R449" s="1" t="s">
        <v>658</v>
      </c>
      <c r="S449" s="1"/>
      <c r="T449" s="1"/>
      <c r="U449" s="45"/>
      <c r="V449" s="4">
        <v>43327</v>
      </c>
      <c r="W449" s="4">
        <v>44789</v>
      </c>
      <c r="X449" s="31">
        <f t="shared" si="42"/>
        <v>48.733333333333334</v>
      </c>
      <c r="Y449" s="4">
        <v>44424</v>
      </c>
      <c r="Z449" s="4">
        <v>45519</v>
      </c>
      <c r="AA449" s="31">
        <f t="shared" si="43"/>
        <v>36.5</v>
      </c>
      <c r="AB449" s="31"/>
      <c r="AC449" s="31"/>
      <c r="AD449" s="31">
        <f t="shared" si="44"/>
        <v>0</v>
      </c>
      <c r="AE449" s="31"/>
      <c r="AF449" s="31"/>
      <c r="AG449" s="31"/>
      <c r="AH449" s="31"/>
      <c r="AI449" s="31"/>
      <c r="AJ449" s="31"/>
      <c r="AK449" s="31"/>
      <c r="AL449" s="31"/>
      <c r="AM449" s="31"/>
      <c r="AN449" s="1" t="s">
        <v>4398</v>
      </c>
      <c r="AO449" s="32"/>
      <c r="AP449" s="144" t="s">
        <v>657</v>
      </c>
      <c r="AQ449" s="52" t="s">
        <v>3869</v>
      </c>
      <c r="AR449" s="45"/>
      <c r="AS449" s="45"/>
      <c r="AT449" s="32"/>
      <c r="AU449" s="32"/>
      <c r="AV449" s="32"/>
      <c r="AW449" s="32"/>
      <c r="AX449" s="32"/>
      <c r="AY449" s="32"/>
      <c r="AZ449" s="213"/>
      <c r="BA449" s="32"/>
      <c r="BB449" s="34" t="s">
        <v>2359</v>
      </c>
      <c r="BD449" s="34" t="str">
        <f t="shared" si="41"/>
        <v>fjgachet@uce.edu.ec;</v>
      </c>
    </row>
    <row r="450" spans="1:68" ht="22.5" x14ac:dyDescent="0.25">
      <c r="A450" s="29" t="s">
        <v>2420</v>
      </c>
      <c r="B450" s="1">
        <v>446</v>
      </c>
      <c r="C450" s="56">
        <v>1710485747</v>
      </c>
      <c r="D450" s="1" t="s">
        <v>394</v>
      </c>
      <c r="E450" s="1" t="s">
        <v>393</v>
      </c>
      <c r="F450" s="1" t="s">
        <v>6</v>
      </c>
      <c r="G450" s="1" t="s">
        <v>3673</v>
      </c>
      <c r="H450" s="68" t="s">
        <v>392</v>
      </c>
      <c r="I450" s="68" t="s">
        <v>391</v>
      </c>
      <c r="J450" s="1" t="s">
        <v>377</v>
      </c>
      <c r="K450" s="1"/>
      <c r="L450" s="1"/>
      <c r="M450" s="1"/>
      <c r="N450" s="1"/>
      <c r="O450" s="1" t="s">
        <v>4208</v>
      </c>
      <c r="P450" s="1" t="s">
        <v>14</v>
      </c>
      <c r="Q450" s="1" t="s">
        <v>376</v>
      </c>
      <c r="R450" s="1" t="s">
        <v>390</v>
      </c>
      <c r="S450" s="1" t="s">
        <v>4533</v>
      </c>
      <c r="T450" s="1" t="s">
        <v>4532</v>
      </c>
      <c r="U450" s="82" t="s">
        <v>3805</v>
      </c>
      <c r="V450" s="4">
        <v>43678</v>
      </c>
      <c r="W450" s="4">
        <v>45139</v>
      </c>
      <c r="X450" s="31">
        <f t="shared" si="42"/>
        <v>48.7</v>
      </c>
      <c r="Y450" s="4">
        <v>45140</v>
      </c>
      <c r="Z450" s="4">
        <v>45840</v>
      </c>
      <c r="AA450" s="31">
        <f t="shared" si="43"/>
        <v>23.333333333333332</v>
      </c>
      <c r="AB450" s="31"/>
      <c r="AC450" s="31"/>
      <c r="AD450" s="31">
        <f t="shared" si="44"/>
        <v>0</v>
      </c>
      <c r="AE450" s="31"/>
      <c r="AF450" s="31"/>
      <c r="AG450" s="31"/>
      <c r="AH450" s="31"/>
      <c r="AI450" s="31"/>
      <c r="AJ450" s="31"/>
      <c r="AK450" s="31"/>
      <c r="AL450" s="31"/>
      <c r="AM450" s="31"/>
      <c r="AN450" s="1" t="s">
        <v>11</v>
      </c>
      <c r="AO450" s="32"/>
      <c r="AP450" s="96" t="s">
        <v>389</v>
      </c>
      <c r="AQ450" s="52" t="s">
        <v>5154</v>
      </c>
      <c r="AR450" s="45"/>
      <c r="AS450" s="45"/>
      <c r="AT450" s="32"/>
      <c r="AU450" s="32"/>
      <c r="AV450" s="32"/>
      <c r="AW450" s="32"/>
      <c r="AX450" s="32"/>
      <c r="AY450" s="32"/>
      <c r="AZ450" s="213"/>
      <c r="BA450" s="32"/>
      <c r="BB450" s="34" t="s">
        <v>2359</v>
      </c>
      <c r="BD450" s="34" t="str">
        <f t="shared" si="41"/>
        <v>jdchavez@uce.edu.ec;</v>
      </c>
    </row>
    <row r="451" spans="1:68" ht="22.5" x14ac:dyDescent="0.25">
      <c r="A451" s="29" t="s">
        <v>2420</v>
      </c>
      <c r="B451" s="1">
        <v>447</v>
      </c>
      <c r="C451" s="69" t="s">
        <v>4091</v>
      </c>
      <c r="D451" s="1" t="s">
        <v>381</v>
      </c>
      <c r="E451" s="1" t="s">
        <v>380</v>
      </c>
      <c r="F451" s="1" t="s">
        <v>19</v>
      </c>
      <c r="G451" s="1" t="s">
        <v>3674</v>
      </c>
      <c r="H451" s="68" t="s">
        <v>379</v>
      </c>
      <c r="I451" s="68" t="s">
        <v>378</v>
      </c>
      <c r="J451" s="1" t="s">
        <v>377</v>
      </c>
      <c r="K451" s="1"/>
      <c r="L451" s="1"/>
      <c r="M451" s="1"/>
      <c r="N451" s="1"/>
      <c r="O451" s="1" t="s">
        <v>4208</v>
      </c>
      <c r="P451" s="1" t="s">
        <v>14</v>
      </c>
      <c r="Q451" s="1" t="s">
        <v>376</v>
      </c>
      <c r="R451" s="1" t="s">
        <v>375</v>
      </c>
      <c r="S451" s="1" t="s">
        <v>4512</v>
      </c>
      <c r="T451" s="1" t="s">
        <v>4513</v>
      </c>
      <c r="U451" s="1" t="s">
        <v>3753</v>
      </c>
      <c r="V451" s="4">
        <v>43678</v>
      </c>
      <c r="W451" s="4">
        <v>45139</v>
      </c>
      <c r="X451" s="31">
        <f t="shared" si="42"/>
        <v>48.7</v>
      </c>
      <c r="Y451" s="4">
        <v>45140</v>
      </c>
      <c r="Z451" s="4">
        <v>45924</v>
      </c>
      <c r="AA451" s="31">
        <f t="shared" si="43"/>
        <v>26.133333333333333</v>
      </c>
      <c r="AB451" s="31"/>
      <c r="AC451" s="31"/>
      <c r="AD451" s="31">
        <f t="shared" si="44"/>
        <v>0</v>
      </c>
      <c r="AE451" s="31"/>
      <c r="AF451" s="31"/>
      <c r="AG451" s="31"/>
      <c r="AH451" s="31"/>
      <c r="AI451" s="31"/>
      <c r="AJ451" s="31"/>
      <c r="AK451" s="31"/>
      <c r="AL451" s="31"/>
      <c r="AM451" s="31"/>
      <c r="AN451" s="1" t="s">
        <v>11</v>
      </c>
      <c r="AO451" s="32"/>
      <c r="AP451" s="96" t="s">
        <v>374</v>
      </c>
      <c r="AQ451" s="52" t="s">
        <v>5278</v>
      </c>
      <c r="AR451" s="1"/>
      <c r="AS451" s="45"/>
      <c r="AT451" s="32"/>
      <c r="AU451" s="32"/>
      <c r="AV451" s="32"/>
      <c r="AW451" s="32"/>
      <c r="AX451" s="32"/>
      <c r="AY451" s="32"/>
      <c r="AZ451" s="213"/>
      <c r="BA451" s="32"/>
      <c r="BB451" s="34" t="s">
        <v>2359</v>
      </c>
      <c r="BD451" s="34" t="str">
        <f t="shared" si="41"/>
        <v>mlsichique@uce.edu.ec;</v>
      </c>
    </row>
    <row r="452" spans="1:68" ht="22.5" x14ac:dyDescent="0.25">
      <c r="A452" s="29" t="s">
        <v>2420</v>
      </c>
      <c r="B452" s="1">
        <v>448</v>
      </c>
      <c r="C452" s="56">
        <v>1716453905</v>
      </c>
      <c r="D452" s="68" t="s">
        <v>612</v>
      </c>
      <c r="E452" s="1" t="s">
        <v>611</v>
      </c>
      <c r="F452" s="1" t="s">
        <v>6</v>
      </c>
      <c r="G452" s="1" t="s">
        <v>3675</v>
      </c>
      <c r="H452" s="68" t="s">
        <v>419</v>
      </c>
      <c r="I452" s="68" t="s">
        <v>610</v>
      </c>
      <c r="J452" s="1" t="s">
        <v>243</v>
      </c>
      <c r="K452" s="1" t="s">
        <v>2921</v>
      </c>
      <c r="L452" s="1"/>
      <c r="M452" s="1"/>
      <c r="N452" s="1"/>
      <c r="O452" s="1" t="s">
        <v>3812</v>
      </c>
      <c r="P452" s="1" t="s">
        <v>104</v>
      </c>
      <c r="Q452" s="1" t="s">
        <v>609</v>
      </c>
      <c r="R452" s="1" t="s">
        <v>608</v>
      </c>
      <c r="S452" s="1" t="s">
        <v>4485</v>
      </c>
      <c r="T452" s="1" t="s">
        <v>4486</v>
      </c>
      <c r="U452" s="1" t="s">
        <v>4156</v>
      </c>
      <c r="V452" s="4">
        <v>43710</v>
      </c>
      <c r="W452" s="4">
        <v>44806</v>
      </c>
      <c r="X452" s="31">
        <f t="shared" si="42"/>
        <v>36.533333333333331</v>
      </c>
      <c r="Y452" s="4">
        <v>44807</v>
      </c>
      <c r="Z452" s="4">
        <v>45171</v>
      </c>
      <c r="AA452" s="31">
        <f t="shared" si="43"/>
        <v>12.133333333333333</v>
      </c>
      <c r="AB452" s="4">
        <v>45172</v>
      </c>
      <c r="AC452" s="4">
        <v>45537</v>
      </c>
      <c r="AD452" s="31">
        <f t="shared" si="44"/>
        <v>12.166666666666666</v>
      </c>
      <c r="AE452" s="4">
        <v>45538</v>
      </c>
      <c r="AF452" s="4">
        <v>45902</v>
      </c>
      <c r="AG452" s="31"/>
      <c r="AH452" s="31"/>
      <c r="AI452" s="31"/>
      <c r="AJ452" s="31"/>
      <c r="AK452" s="31"/>
      <c r="AL452" s="31"/>
      <c r="AM452" s="31"/>
      <c r="AN452" s="1" t="s">
        <v>11</v>
      </c>
      <c r="AO452" s="32"/>
      <c r="AP452" s="96" t="s">
        <v>607</v>
      </c>
      <c r="AQ452" s="52" t="s">
        <v>606</v>
      </c>
      <c r="AR452" s="45"/>
      <c r="AS452" s="45"/>
      <c r="AT452" s="32"/>
      <c r="AU452" s="32"/>
      <c r="AV452" s="32"/>
      <c r="AW452" s="32"/>
      <c r="AX452" s="32"/>
      <c r="AY452" s="32"/>
      <c r="AZ452" s="213"/>
      <c r="BA452" s="32"/>
      <c r="BB452" s="34" t="s">
        <v>2359</v>
      </c>
      <c r="BD452" s="34" t="str">
        <f t="shared" si="41"/>
        <v>cvtamayo@uce.edu.ec;</v>
      </c>
    </row>
    <row r="453" spans="1:68" ht="22.5" x14ac:dyDescent="0.25">
      <c r="A453" s="29" t="s">
        <v>2420</v>
      </c>
      <c r="B453" s="1">
        <v>449</v>
      </c>
      <c r="C453" s="56" t="s">
        <v>1914</v>
      </c>
      <c r="D453" s="1" t="s">
        <v>1913</v>
      </c>
      <c r="E453" s="1" t="s">
        <v>1912</v>
      </c>
      <c r="F453" s="1" t="s">
        <v>6</v>
      </c>
      <c r="G453" s="1" t="s">
        <v>3676</v>
      </c>
      <c r="H453" s="68" t="s">
        <v>1911</v>
      </c>
      <c r="I453" s="68" t="s">
        <v>311</v>
      </c>
      <c r="J453" s="1" t="s">
        <v>377</v>
      </c>
      <c r="K453" s="1"/>
      <c r="L453" s="1"/>
      <c r="M453" s="1"/>
      <c r="N453" s="1"/>
      <c r="O453" s="1" t="s">
        <v>1105</v>
      </c>
      <c r="P453" s="1" t="s">
        <v>248</v>
      </c>
      <c r="Q453" s="1" t="s">
        <v>1292</v>
      </c>
      <c r="R453" s="1" t="s">
        <v>1762</v>
      </c>
      <c r="S453" s="1"/>
      <c r="T453" s="1"/>
      <c r="U453" s="45"/>
      <c r="V453" s="4">
        <v>43101</v>
      </c>
      <c r="W453" s="4">
        <v>43830</v>
      </c>
      <c r="X453" s="31">
        <f t="shared" si="42"/>
        <v>24.3</v>
      </c>
      <c r="Y453" s="31"/>
      <c r="Z453" s="31"/>
      <c r="AA453" s="31">
        <f t="shared" si="43"/>
        <v>0</v>
      </c>
      <c r="AB453" s="31"/>
      <c r="AC453" s="31"/>
      <c r="AD453" s="31">
        <f t="shared" si="44"/>
        <v>0</v>
      </c>
      <c r="AE453" s="31"/>
      <c r="AF453" s="31"/>
      <c r="AG453" s="31"/>
      <c r="AH453" s="31"/>
      <c r="AI453" s="31"/>
      <c r="AJ453" s="31"/>
      <c r="AK453" s="31"/>
      <c r="AL453" s="31"/>
      <c r="AM453" s="31"/>
      <c r="AN453" s="1" t="s">
        <v>11</v>
      </c>
      <c r="AO453" s="32"/>
      <c r="AP453" s="46" t="s">
        <v>1910</v>
      </c>
      <c r="AQ453" s="52" t="s">
        <v>1909</v>
      </c>
      <c r="AR453" s="45"/>
      <c r="AS453" s="45"/>
      <c r="AT453" s="32"/>
      <c r="AU453" s="32"/>
      <c r="AV453" s="32"/>
      <c r="AW453" s="32"/>
      <c r="AX453" s="32"/>
      <c r="AY453" s="32"/>
      <c r="AZ453" s="213"/>
      <c r="BA453" s="32"/>
      <c r="BB453" s="34" t="s">
        <v>2359</v>
      </c>
      <c r="BD453" s="34" t="str">
        <f t="shared" si="41"/>
        <v>japiedra@uce.edu.ec;</v>
      </c>
    </row>
    <row r="454" spans="1:68" ht="33.75" x14ac:dyDescent="0.2">
      <c r="A454" s="29" t="s">
        <v>2420</v>
      </c>
      <c r="B454" s="1">
        <v>450</v>
      </c>
      <c r="C454" s="56">
        <v>1710582030</v>
      </c>
      <c r="D454" s="1" t="s">
        <v>2741</v>
      </c>
      <c r="E454" s="1" t="s">
        <v>2742</v>
      </c>
      <c r="F454" s="1" t="s">
        <v>6</v>
      </c>
      <c r="G454" s="1" t="s">
        <v>3677</v>
      </c>
      <c r="H454" s="1" t="s">
        <v>435</v>
      </c>
      <c r="I454" s="1" t="s">
        <v>2754</v>
      </c>
      <c r="J454" s="1" t="s">
        <v>2415</v>
      </c>
      <c r="K454" s="1" t="s">
        <v>2743</v>
      </c>
      <c r="L454" s="1"/>
      <c r="M454" s="1"/>
      <c r="N454" s="1"/>
      <c r="O454" s="1" t="s">
        <v>2744</v>
      </c>
      <c r="P454" s="1" t="s">
        <v>52</v>
      </c>
      <c r="Q454" s="1" t="s">
        <v>2745</v>
      </c>
      <c r="R454" s="1" t="s">
        <v>2746</v>
      </c>
      <c r="S454" s="1" t="s">
        <v>4762</v>
      </c>
      <c r="T454" s="1" t="s">
        <v>4763</v>
      </c>
      <c r="U454" s="1" t="s">
        <v>4761</v>
      </c>
      <c r="V454" s="4">
        <v>43865</v>
      </c>
      <c r="W454" s="4">
        <v>45192</v>
      </c>
      <c r="X454" s="31">
        <f t="shared" si="42"/>
        <v>44.233333333333334</v>
      </c>
      <c r="Y454" s="4">
        <v>45193</v>
      </c>
      <c r="Z454" s="4">
        <v>45559</v>
      </c>
      <c r="AA454" s="31">
        <f t="shared" si="43"/>
        <v>12.2</v>
      </c>
      <c r="AB454" s="31"/>
      <c r="AC454" s="31"/>
      <c r="AD454" s="31"/>
      <c r="AE454" s="31"/>
      <c r="AF454" s="31"/>
      <c r="AG454" s="31"/>
      <c r="AH454" s="31"/>
      <c r="AI454" s="31"/>
      <c r="AJ454" s="31"/>
      <c r="AK454" s="31"/>
      <c r="AL454" s="31"/>
      <c r="AM454" s="31"/>
      <c r="AN454" s="1" t="s">
        <v>11</v>
      </c>
      <c r="AO454" s="32"/>
      <c r="AP454" s="144" t="s">
        <v>2747</v>
      </c>
      <c r="AQ454" s="52" t="s">
        <v>2748</v>
      </c>
      <c r="AR454" s="45"/>
      <c r="AS454" s="45"/>
      <c r="AT454" s="32"/>
      <c r="AU454" s="32"/>
      <c r="AV454" s="32"/>
      <c r="AW454" s="32"/>
      <c r="AX454" s="32"/>
      <c r="AY454" s="32"/>
      <c r="AZ454" s="213"/>
      <c r="BA454" s="32" t="s">
        <v>5129</v>
      </c>
      <c r="BB454" s="34" t="s">
        <v>2359</v>
      </c>
      <c r="BD454" s="34" t="str">
        <f t="shared" si="41"/>
        <v>rguzman@uce.edu.ec;</v>
      </c>
    </row>
    <row r="455" spans="1:68" ht="27" customHeight="1" x14ac:dyDescent="0.2">
      <c r="A455" s="29" t="s">
        <v>2420</v>
      </c>
      <c r="B455" s="1">
        <v>451</v>
      </c>
      <c r="C455" s="56">
        <v>1754752788</v>
      </c>
      <c r="D455" s="1" t="s">
        <v>2782</v>
      </c>
      <c r="E455" s="1" t="s">
        <v>2783</v>
      </c>
      <c r="F455" s="1" t="s">
        <v>6</v>
      </c>
      <c r="G455" s="1" t="s">
        <v>3678</v>
      </c>
      <c r="H455" s="1" t="s">
        <v>2787</v>
      </c>
      <c r="I455" s="1" t="s">
        <v>2786</v>
      </c>
      <c r="J455" s="1" t="s">
        <v>377</v>
      </c>
      <c r="K455" s="1" t="s">
        <v>716</v>
      </c>
      <c r="L455" s="1"/>
      <c r="M455" s="1"/>
      <c r="N455" s="1"/>
      <c r="O455" s="1" t="s">
        <v>4208</v>
      </c>
      <c r="P455" s="1" t="s">
        <v>14</v>
      </c>
      <c r="Q455" s="1" t="s">
        <v>376</v>
      </c>
      <c r="R455" s="1" t="s">
        <v>390</v>
      </c>
      <c r="S455" s="1" t="s">
        <v>4460</v>
      </c>
      <c r="T455" s="1" t="s">
        <v>4461</v>
      </c>
      <c r="U455" s="45" t="s">
        <v>4397</v>
      </c>
      <c r="V455" s="4">
        <v>43891</v>
      </c>
      <c r="W455" s="4">
        <v>45352</v>
      </c>
      <c r="X455" s="31">
        <f t="shared" si="42"/>
        <v>48.7</v>
      </c>
      <c r="Y455" s="4">
        <v>44987</v>
      </c>
      <c r="Z455" s="4">
        <v>45205</v>
      </c>
      <c r="AA455" s="31"/>
      <c r="AB455" s="31"/>
      <c r="AC455" s="31"/>
      <c r="AD455" s="31"/>
      <c r="AE455" s="31"/>
      <c r="AF455" s="31"/>
      <c r="AG455" s="31"/>
      <c r="AH455" s="31"/>
      <c r="AI455" s="31"/>
      <c r="AJ455" s="31"/>
      <c r="AK455" s="31"/>
      <c r="AL455" s="31"/>
      <c r="AM455" s="31"/>
      <c r="AN455" s="1" t="s">
        <v>11</v>
      </c>
      <c r="AO455" s="32"/>
      <c r="AP455" s="144" t="s">
        <v>2784</v>
      </c>
      <c r="AQ455" s="52" t="s">
        <v>2785</v>
      </c>
      <c r="AR455" s="45"/>
      <c r="AS455" s="45"/>
      <c r="AT455" s="32"/>
      <c r="AU455" s="32"/>
      <c r="AV455" s="32"/>
      <c r="AW455" s="32"/>
      <c r="AX455" s="32"/>
      <c r="AY455" s="32"/>
      <c r="AZ455" s="213"/>
      <c r="BA455" s="32"/>
      <c r="BB455" s="34" t="s">
        <v>2359</v>
      </c>
      <c r="BD455" s="34" t="str">
        <f t="shared" si="41"/>
        <v>elopez@uce.edu.ec;</v>
      </c>
    </row>
    <row r="456" spans="1:68" ht="22.5" x14ac:dyDescent="0.2">
      <c r="A456" s="29" t="s">
        <v>1375</v>
      </c>
      <c r="B456" s="1">
        <v>452</v>
      </c>
      <c r="C456" s="30">
        <v>1721111563</v>
      </c>
      <c r="D456" s="1" t="s">
        <v>1374</v>
      </c>
      <c r="E456" s="1" t="s">
        <v>1373</v>
      </c>
      <c r="F456" s="1" t="s">
        <v>19</v>
      </c>
      <c r="G456" s="1" t="s">
        <v>3416</v>
      </c>
      <c r="H456" s="1" t="s">
        <v>1372</v>
      </c>
      <c r="I456" s="1" t="s">
        <v>1371</v>
      </c>
      <c r="J456" s="1" t="s">
        <v>587</v>
      </c>
      <c r="K456" s="1" t="s">
        <v>587</v>
      </c>
      <c r="L456" s="1"/>
      <c r="M456" s="1"/>
      <c r="N456" s="1"/>
      <c r="O456" s="1" t="s">
        <v>1370</v>
      </c>
      <c r="P456" s="1" t="s">
        <v>52</v>
      </c>
      <c r="Q456" s="1" t="s">
        <v>1369</v>
      </c>
      <c r="R456" s="1" t="s">
        <v>1368</v>
      </c>
      <c r="S456" s="1" t="s">
        <v>4613</v>
      </c>
      <c r="T456" s="1" t="s">
        <v>4616</v>
      </c>
      <c r="U456" s="185" t="s">
        <v>2242</v>
      </c>
      <c r="V456" s="4">
        <v>42795</v>
      </c>
      <c r="W456" s="4">
        <v>43861</v>
      </c>
      <c r="X456" s="31">
        <f t="shared" si="42"/>
        <v>35.533333333333331</v>
      </c>
      <c r="Y456" s="4">
        <v>43862</v>
      </c>
      <c r="Z456" s="4">
        <v>44165</v>
      </c>
      <c r="AA456" s="31">
        <f t="shared" si="43"/>
        <v>10.1</v>
      </c>
      <c r="AB456" s="31"/>
      <c r="AC456" s="31"/>
      <c r="AD456" s="31">
        <f t="shared" si="44"/>
        <v>0</v>
      </c>
      <c r="AE456" s="31"/>
      <c r="AF456" s="31"/>
      <c r="AG456" s="31"/>
      <c r="AH456" s="31"/>
      <c r="AI456" s="31"/>
      <c r="AJ456" s="31"/>
      <c r="AK456" s="31"/>
      <c r="AL456" s="31"/>
      <c r="AM456" s="31"/>
      <c r="AN456" s="1" t="s">
        <v>11</v>
      </c>
      <c r="AO456" s="32"/>
      <c r="AP456" s="96" t="s">
        <v>1367</v>
      </c>
      <c r="AQ456" s="52"/>
      <c r="AR456" s="45"/>
      <c r="AS456" s="45"/>
      <c r="AT456" s="32" t="s">
        <v>4207</v>
      </c>
      <c r="AU456" s="45" t="s">
        <v>3217</v>
      </c>
      <c r="AV456" s="47">
        <v>44148</v>
      </c>
      <c r="AW456" s="38" t="s">
        <v>4638</v>
      </c>
      <c r="AX456" s="41">
        <v>47006</v>
      </c>
      <c r="AY456" s="38"/>
      <c r="AZ456" s="203">
        <v>7241174137</v>
      </c>
      <c r="BA456" s="148"/>
      <c r="BB456" s="34" t="s">
        <v>2359</v>
      </c>
      <c r="BD456" s="34" t="str">
        <f t="shared" si="41"/>
        <v>ymcedeno@uce.edu.ec;</v>
      </c>
    </row>
    <row r="457" spans="1:68" ht="22.5" x14ac:dyDescent="0.2">
      <c r="A457" s="29" t="s">
        <v>1375</v>
      </c>
      <c r="B457" s="1">
        <v>453</v>
      </c>
      <c r="C457" s="30">
        <v>1707882641</v>
      </c>
      <c r="D457" s="1" t="s">
        <v>2032</v>
      </c>
      <c r="E457" s="1" t="s">
        <v>2031</v>
      </c>
      <c r="F457" s="1" t="s">
        <v>19</v>
      </c>
      <c r="G457" s="1" t="s">
        <v>3416</v>
      </c>
      <c r="H457" s="1" t="s">
        <v>2030</v>
      </c>
      <c r="I457" s="1" t="s">
        <v>2029</v>
      </c>
      <c r="J457" s="1" t="s">
        <v>399</v>
      </c>
      <c r="K457" s="1" t="s">
        <v>1871</v>
      </c>
      <c r="L457" s="1"/>
      <c r="M457" s="1"/>
      <c r="N457" s="1"/>
      <c r="O457" s="1" t="s">
        <v>15</v>
      </c>
      <c r="P457" s="1" t="s">
        <v>14</v>
      </c>
      <c r="Q457" s="1" t="s">
        <v>13</v>
      </c>
      <c r="R457" s="1" t="s">
        <v>77</v>
      </c>
      <c r="S457" s="1"/>
      <c r="T457" s="1"/>
      <c r="U457" s="185" t="s">
        <v>2289</v>
      </c>
      <c r="V457" s="4">
        <v>42552</v>
      </c>
      <c r="W457" s="4">
        <v>43738</v>
      </c>
      <c r="X457" s="31">
        <f t="shared" si="42"/>
        <v>39.533333333333331</v>
      </c>
      <c r="Y457" s="31"/>
      <c r="Z457" s="31"/>
      <c r="AA457" s="31">
        <f t="shared" si="43"/>
        <v>0</v>
      </c>
      <c r="AB457" s="31"/>
      <c r="AC457" s="31"/>
      <c r="AD457" s="31">
        <f t="shared" si="44"/>
        <v>0</v>
      </c>
      <c r="AE457" s="31"/>
      <c r="AF457" s="31"/>
      <c r="AG457" s="31"/>
      <c r="AH457" s="31"/>
      <c r="AI457" s="31"/>
      <c r="AJ457" s="31"/>
      <c r="AK457" s="31"/>
      <c r="AL457" s="31"/>
      <c r="AM457" s="31"/>
      <c r="AN457" s="1" t="s">
        <v>11</v>
      </c>
      <c r="AO457" s="32"/>
      <c r="AP457" s="96" t="s">
        <v>2028</v>
      </c>
      <c r="AQ457" s="52" t="s">
        <v>2027</v>
      </c>
      <c r="AR457" s="45"/>
      <c r="AS457" s="45"/>
      <c r="AT457" s="32" t="s">
        <v>4207</v>
      </c>
      <c r="AU457" s="45" t="s">
        <v>5192</v>
      </c>
      <c r="AV457" s="47">
        <v>43731</v>
      </c>
      <c r="AW457" s="32" t="s">
        <v>3107</v>
      </c>
      <c r="AX457" s="47">
        <v>46104</v>
      </c>
      <c r="AY457" s="32"/>
      <c r="AZ457" s="202">
        <v>321163638</v>
      </c>
      <c r="BA457" s="99"/>
      <c r="BB457" s="34" t="s">
        <v>2359</v>
      </c>
      <c r="BD457" s="34" t="str">
        <f t="shared" si="41"/>
        <v>cdmarcillo@uce.edu.ec;</v>
      </c>
    </row>
    <row r="458" spans="1:68" ht="22.5" x14ac:dyDescent="0.2">
      <c r="A458" s="29" t="s">
        <v>1375</v>
      </c>
      <c r="B458" s="1">
        <v>454</v>
      </c>
      <c r="C458" s="30">
        <v>1708646805</v>
      </c>
      <c r="D458" s="1" t="s">
        <v>2795</v>
      </c>
      <c r="E458" s="1" t="s">
        <v>1960</v>
      </c>
      <c r="F458" s="1" t="s">
        <v>6</v>
      </c>
      <c r="G458" s="45" t="s">
        <v>3417</v>
      </c>
      <c r="H458" s="1" t="s">
        <v>1692</v>
      </c>
      <c r="I458" s="1" t="s">
        <v>1371</v>
      </c>
      <c r="J458" s="1" t="s">
        <v>587</v>
      </c>
      <c r="K458" s="1" t="s">
        <v>587</v>
      </c>
      <c r="L458" s="1"/>
      <c r="M458" s="1"/>
      <c r="N458" s="1"/>
      <c r="O458" s="1" t="s">
        <v>1370</v>
      </c>
      <c r="P458" s="1" t="s">
        <v>52</v>
      </c>
      <c r="Q458" s="1" t="s">
        <v>1369</v>
      </c>
      <c r="R458" s="1" t="s">
        <v>1368</v>
      </c>
      <c r="S458" s="1"/>
      <c r="T458" s="1"/>
      <c r="U458" s="39" t="s">
        <v>3910</v>
      </c>
      <c r="V458" s="4">
        <v>42288</v>
      </c>
      <c r="W458" s="4">
        <v>44077</v>
      </c>
      <c r="X458" s="31">
        <f t="shared" si="42"/>
        <v>59.633333333333333</v>
      </c>
      <c r="Y458" s="31"/>
      <c r="Z458" s="31"/>
      <c r="AA458" s="31"/>
      <c r="AB458" s="31"/>
      <c r="AC458" s="31"/>
      <c r="AD458" s="31"/>
      <c r="AE458" s="31"/>
      <c r="AF458" s="31"/>
      <c r="AG458" s="31"/>
      <c r="AH458" s="31"/>
      <c r="AI458" s="31"/>
      <c r="AJ458" s="31"/>
      <c r="AK458" s="31"/>
      <c r="AL458" s="31"/>
      <c r="AM458" s="31"/>
      <c r="AN458" s="1" t="s">
        <v>11</v>
      </c>
      <c r="AO458" s="32"/>
      <c r="AP458" s="95" t="s">
        <v>2708</v>
      </c>
      <c r="AQ458" s="52"/>
      <c r="AR458" s="45"/>
      <c r="AS458" s="45"/>
      <c r="AT458" s="32" t="s">
        <v>4207</v>
      </c>
      <c r="AU458" s="45" t="s">
        <v>3068</v>
      </c>
      <c r="AV458" s="47">
        <v>43703</v>
      </c>
      <c r="AW458" s="32" t="s">
        <v>4005</v>
      </c>
      <c r="AX458" s="47">
        <v>45620</v>
      </c>
      <c r="AY458" s="32"/>
      <c r="AZ458" s="202">
        <v>7241162978</v>
      </c>
      <c r="BA458" s="99"/>
      <c r="BB458" s="34" t="s">
        <v>2359</v>
      </c>
      <c r="BD458" s="34" t="str">
        <f t="shared" si="41"/>
        <v>dluna@uce.edu.ec;</v>
      </c>
    </row>
    <row r="459" spans="1:68" s="73" customFormat="1" ht="40.15" customHeight="1" x14ac:dyDescent="0.2">
      <c r="A459" s="29" t="s">
        <v>1375</v>
      </c>
      <c r="B459" s="1">
        <v>455</v>
      </c>
      <c r="C459" s="30">
        <v>1002626768</v>
      </c>
      <c r="D459" s="1" t="s">
        <v>2657</v>
      </c>
      <c r="E459" s="1" t="s">
        <v>2658</v>
      </c>
      <c r="F459" s="1" t="s">
        <v>19</v>
      </c>
      <c r="G459" s="45" t="s">
        <v>3418</v>
      </c>
      <c r="H459" s="1" t="s">
        <v>2659</v>
      </c>
      <c r="I459" s="1" t="s">
        <v>2660</v>
      </c>
      <c r="J459" s="1" t="s">
        <v>48</v>
      </c>
      <c r="K459" s="1"/>
      <c r="L459" s="1"/>
      <c r="M459" s="1"/>
      <c r="N459" s="1"/>
      <c r="O459" s="1" t="s">
        <v>140</v>
      </c>
      <c r="P459" s="1" t="s">
        <v>52</v>
      </c>
      <c r="Q459" s="1" t="s">
        <v>2661</v>
      </c>
      <c r="R459" s="1" t="s">
        <v>3128</v>
      </c>
      <c r="S459" s="1"/>
      <c r="T459" s="1"/>
      <c r="U459" s="48" t="s">
        <v>4695</v>
      </c>
      <c r="V459" s="4">
        <v>42736</v>
      </c>
      <c r="W459" s="4">
        <v>43677</v>
      </c>
      <c r="X459" s="31">
        <f t="shared" si="42"/>
        <v>31.366666666666667</v>
      </c>
      <c r="Y459" s="114"/>
      <c r="Z459" s="77"/>
      <c r="AA459" s="75"/>
      <c r="AB459" s="77"/>
      <c r="AC459" s="77"/>
      <c r="AD459" s="77"/>
      <c r="AE459" s="77"/>
      <c r="AF459" s="77"/>
      <c r="AG459" s="77"/>
      <c r="AH459" s="77"/>
      <c r="AI459" s="77"/>
      <c r="AJ459" s="77"/>
      <c r="AK459" s="77"/>
      <c r="AL459" s="77"/>
      <c r="AM459" s="77"/>
      <c r="AN459" s="1" t="s">
        <v>11</v>
      </c>
      <c r="AO459" s="77"/>
      <c r="AP459" s="95" t="s">
        <v>2662</v>
      </c>
      <c r="AQ459" s="52"/>
      <c r="AR459" s="52"/>
      <c r="AS459" s="52"/>
      <c r="AT459" s="32" t="s">
        <v>4207</v>
      </c>
      <c r="AU459" s="52" t="s">
        <v>4933</v>
      </c>
      <c r="AV459" s="47" t="s">
        <v>3129</v>
      </c>
      <c r="AW459" s="32" t="s">
        <v>4004</v>
      </c>
      <c r="AX459" s="47">
        <v>45044</v>
      </c>
      <c r="AY459" s="32"/>
      <c r="AZ459" s="202">
        <v>7241144602</v>
      </c>
      <c r="BA459" s="99"/>
      <c r="BB459" s="120"/>
      <c r="BC459" s="72"/>
      <c r="BD459" s="34" t="str">
        <f t="shared" si="41"/>
        <v>smrodriguez@uce.edu.ec</v>
      </c>
      <c r="BG459" s="74"/>
    </row>
    <row r="460" spans="1:68" ht="33.75" x14ac:dyDescent="0.2">
      <c r="A460" s="29" t="s">
        <v>43</v>
      </c>
      <c r="B460" s="1">
        <v>456</v>
      </c>
      <c r="C460" s="30">
        <v>1717831729</v>
      </c>
      <c r="D460" s="1" t="s">
        <v>1784</v>
      </c>
      <c r="E460" s="1" t="s">
        <v>1783</v>
      </c>
      <c r="F460" s="1" t="s">
        <v>6</v>
      </c>
      <c r="G460" s="45" t="s">
        <v>3691</v>
      </c>
      <c r="H460" s="1" t="s">
        <v>1782</v>
      </c>
      <c r="I460" s="1" t="s">
        <v>1781</v>
      </c>
      <c r="J460" s="1" t="s">
        <v>98</v>
      </c>
      <c r="K460" s="85" t="s">
        <v>98</v>
      </c>
      <c r="L460" s="1"/>
      <c r="M460" s="1"/>
      <c r="N460" s="1"/>
      <c r="O460" s="1" t="s">
        <v>3957</v>
      </c>
      <c r="P460" s="1" t="s">
        <v>52</v>
      </c>
      <c r="Q460" s="1" t="s">
        <v>1487</v>
      </c>
      <c r="R460" s="1" t="s">
        <v>3764</v>
      </c>
      <c r="S460" s="1"/>
      <c r="T460" s="1"/>
      <c r="U460" s="185" t="s">
        <v>3147</v>
      </c>
      <c r="V460" s="4">
        <v>42614</v>
      </c>
      <c r="W460" s="4">
        <v>43709</v>
      </c>
      <c r="X460" s="31">
        <f t="shared" si="42"/>
        <v>36.5</v>
      </c>
      <c r="Y460" s="4">
        <v>43497</v>
      </c>
      <c r="Z460" s="4">
        <v>43889</v>
      </c>
      <c r="AA460" s="31">
        <f t="shared" si="43"/>
        <v>13.066666666666666</v>
      </c>
      <c r="AB460" s="31" t="s">
        <v>3958</v>
      </c>
      <c r="AC460" s="4">
        <v>44385</v>
      </c>
      <c r="AD460" s="31" t="e">
        <f t="shared" si="44"/>
        <v>#VALUE!</v>
      </c>
      <c r="AE460" s="31"/>
      <c r="AF460" s="31"/>
      <c r="AG460" s="31"/>
      <c r="AH460" s="31"/>
      <c r="AI460" s="31"/>
      <c r="AJ460" s="31"/>
      <c r="AK460" s="31"/>
      <c r="AL460" s="31"/>
      <c r="AM460" s="31"/>
      <c r="AN460" s="1" t="s">
        <v>11</v>
      </c>
      <c r="AO460" s="32"/>
      <c r="AP460" s="96" t="s">
        <v>1780</v>
      </c>
      <c r="AQ460" s="52" t="s">
        <v>2892</v>
      </c>
      <c r="AR460" s="45"/>
      <c r="AS460" s="45"/>
      <c r="AT460" s="32" t="s">
        <v>4207</v>
      </c>
      <c r="AU460" s="99" t="s">
        <v>4286</v>
      </c>
      <c r="AV460" s="47">
        <v>44386</v>
      </c>
      <c r="AW460" s="32" t="s">
        <v>4287</v>
      </c>
      <c r="AX460" s="103">
        <v>47803</v>
      </c>
      <c r="AY460" s="32"/>
      <c r="AZ460" s="202">
        <v>7241210842</v>
      </c>
      <c r="BA460" s="99"/>
      <c r="BB460" s="34" t="s">
        <v>2359</v>
      </c>
      <c r="BD460" s="34" t="str">
        <f t="shared" ref="BD460:BD508" si="45">CONCATENATE(AP460,BB460)</f>
        <v>lfarinango@uce.edu.ec;</v>
      </c>
    </row>
    <row r="461" spans="1:68" ht="22.5" x14ac:dyDescent="0.2">
      <c r="A461" s="29" t="s">
        <v>43</v>
      </c>
      <c r="B461" s="1">
        <v>457</v>
      </c>
      <c r="C461" s="30">
        <v>1708007156</v>
      </c>
      <c r="D461" s="1" t="s">
        <v>1779</v>
      </c>
      <c r="E461" s="1" t="s">
        <v>1778</v>
      </c>
      <c r="F461" s="1" t="s">
        <v>6</v>
      </c>
      <c r="G461" s="45" t="s">
        <v>3692</v>
      </c>
      <c r="H461" s="1" t="s">
        <v>1777</v>
      </c>
      <c r="I461" s="1" t="s">
        <v>1776</v>
      </c>
      <c r="J461" s="1" t="s">
        <v>243</v>
      </c>
      <c r="K461" s="1" t="s">
        <v>242</v>
      </c>
      <c r="L461" s="1"/>
      <c r="M461" s="1"/>
      <c r="N461" s="1"/>
      <c r="O461" s="1" t="s">
        <v>1775</v>
      </c>
      <c r="P461" s="1" t="s">
        <v>1519</v>
      </c>
      <c r="Q461" s="1" t="s">
        <v>1774</v>
      </c>
      <c r="R461" s="1" t="s">
        <v>1773</v>
      </c>
      <c r="S461" s="1"/>
      <c r="T461" s="1"/>
      <c r="U461" s="45"/>
      <c r="V461" s="4">
        <v>42248</v>
      </c>
      <c r="W461" s="4">
        <v>43890</v>
      </c>
      <c r="X461" s="31">
        <f t="shared" si="42"/>
        <v>54.733333333333334</v>
      </c>
      <c r="Y461" s="31"/>
      <c r="Z461" s="31"/>
      <c r="AA461" s="31">
        <f t="shared" si="43"/>
        <v>0</v>
      </c>
      <c r="AB461" s="31"/>
      <c r="AC461" s="31"/>
      <c r="AD461" s="31">
        <f t="shared" si="44"/>
        <v>0</v>
      </c>
      <c r="AE461" s="31"/>
      <c r="AF461" s="31"/>
      <c r="AG461" s="31"/>
      <c r="AH461" s="31"/>
      <c r="AI461" s="31"/>
      <c r="AJ461" s="31"/>
      <c r="AK461" s="31"/>
      <c r="AL461" s="31"/>
      <c r="AM461" s="31"/>
      <c r="AN461" s="1" t="s">
        <v>11</v>
      </c>
      <c r="AO461" s="32"/>
      <c r="AP461" s="1" t="s">
        <v>1772</v>
      </c>
      <c r="AQ461" s="52"/>
      <c r="AR461" s="45"/>
      <c r="AS461" s="45"/>
      <c r="AT461" s="32" t="s">
        <v>4207</v>
      </c>
      <c r="AU461" s="39" t="s">
        <v>4206</v>
      </c>
      <c r="AV461" s="47">
        <v>43809</v>
      </c>
      <c r="AW461" s="32" t="s">
        <v>4265</v>
      </c>
      <c r="AX461" s="47">
        <v>45409</v>
      </c>
      <c r="AY461" s="32"/>
      <c r="AZ461" s="206">
        <v>1921177305</v>
      </c>
      <c r="BA461" s="149"/>
      <c r="BB461" s="34" t="s">
        <v>2359</v>
      </c>
      <c r="BD461" s="34" t="str">
        <f t="shared" si="45"/>
        <v>afuentes@uce.edu.ec;</v>
      </c>
    </row>
    <row r="462" spans="1:68" ht="22.5" x14ac:dyDescent="0.2">
      <c r="A462" s="29" t="s">
        <v>43</v>
      </c>
      <c r="B462" s="1">
        <v>458</v>
      </c>
      <c r="C462" s="30">
        <v>1708608037</v>
      </c>
      <c r="D462" s="1" t="s">
        <v>2162</v>
      </c>
      <c r="E462" s="1" t="s">
        <v>806</v>
      </c>
      <c r="F462" s="1" t="s">
        <v>19</v>
      </c>
      <c r="G462" s="45" t="s">
        <v>3693</v>
      </c>
      <c r="H462" s="1" t="s">
        <v>2161</v>
      </c>
      <c r="I462" s="1" t="s">
        <v>131</v>
      </c>
      <c r="J462" s="1" t="s">
        <v>2842</v>
      </c>
      <c r="K462" s="1"/>
      <c r="L462" s="1"/>
      <c r="M462" s="1"/>
      <c r="N462" s="1"/>
      <c r="O462" s="1" t="s">
        <v>15</v>
      </c>
      <c r="P462" s="1" t="s">
        <v>14</v>
      </c>
      <c r="Q462" s="1" t="s">
        <v>13</v>
      </c>
      <c r="R462" s="1" t="s">
        <v>3176</v>
      </c>
      <c r="S462" s="1" t="s">
        <v>4613</v>
      </c>
      <c r="T462" s="1" t="s">
        <v>4616</v>
      </c>
      <c r="U462" s="45"/>
      <c r="V462" s="4">
        <v>42545</v>
      </c>
      <c r="W462" s="4">
        <v>43312</v>
      </c>
      <c r="X462" s="31">
        <f t="shared" si="42"/>
        <v>25.566666666666666</v>
      </c>
      <c r="Y462" s="4">
        <v>43313</v>
      </c>
      <c r="Z462" s="4">
        <v>44005</v>
      </c>
      <c r="AA462" s="31">
        <f t="shared" si="43"/>
        <v>23.066666666666666</v>
      </c>
      <c r="AB462" s="31"/>
      <c r="AC462" s="31"/>
      <c r="AD462" s="31">
        <f t="shared" si="44"/>
        <v>0</v>
      </c>
      <c r="AE462" s="31"/>
      <c r="AF462" s="31"/>
      <c r="AG462" s="31"/>
      <c r="AH462" s="31"/>
      <c r="AI462" s="31"/>
      <c r="AJ462" s="31"/>
      <c r="AK462" s="31"/>
      <c r="AL462" s="31"/>
      <c r="AM462" s="31"/>
      <c r="AN462" s="1" t="s">
        <v>11</v>
      </c>
      <c r="AO462" s="32"/>
      <c r="AP462" s="144" t="s">
        <v>2752</v>
      </c>
      <c r="AQ462" s="52" t="s">
        <v>2753</v>
      </c>
      <c r="AR462" s="1" t="s">
        <v>4361</v>
      </c>
      <c r="AS462" s="45"/>
      <c r="AT462" s="32"/>
      <c r="AU462" s="32"/>
      <c r="AV462" s="32"/>
      <c r="AW462" s="32"/>
      <c r="AX462" s="32"/>
      <c r="AY462" s="32"/>
      <c r="AZ462" s="213"/>
      <c r="BA462" s="32"/>
      <c r="BB462" s="34" t="s">
        <v>2359</v>
      </c>
      <c r="BD462" s="34" t="str">
        <f t="shared" si="45"/>
        <v>sepachacama@uce.edu.ec;</v>
      </c>
    </row>
    <row r="463" spans="1:68" s="73" customFormat="1" ht="40.15" customHeight="1" x14ac:dyDescent="0.2">
      <c r="A463" s="29" t="s">
        <v>43</v>
      </c>
      <c r="B463" s="1">
        <v>459</v>
      </c>
      <c r="C463" s="30">
        <v>1723046155</v>
      </c>
      <c r="D463" s="1" t="s">
        <v>2686</v>
      </c>
      <c r="E463" s="1" t="s">
        <v>2687</v>
      </c>
      <c r="F463" s="1" t="s">
        <v>6</v>
      </c>
      <c r="G463" s="45" t="s">
        <v>3419</v>
      </c>
      <c r="H463" s="1" t="s">
        <v>2688</v>
      </c>
      <c r="I463" s="1" t="s">
        <v>2689</v>
      </c>
      <c r="J463" s="1" t="s">
        <v>399</v>
      </c>
      <c r="K463" s="1" t="s">
        <v>2690</v>
      </c>
      <c r="L463" s="1"/>
      <c r="M463" s="1"/>
      <c r="N463" s="1"/>
      <c r="O463" s="1" t="s">
        <v>167</v>
      </c>
      <c r="P463" s="1" t="s">
        <v>52</v>
      </c>
      <c r="Q463" s="1" t="s">
        <v>2691</v>
      </c>
      <c r="R463" s="1" t="s">
        <v>3126</v>
      </c>
      <c r="S463" s="1"/>
      <c r="T463" s="1"/>
      <c r="U463" s="64" t="s">
        <v>3925</v>
      </c>
      <c r="V463" s="4">
        <v>42370</v>
      </c>
      <c r="W463" s="4">
        <v>43100</v>
      </c>
      <c r="X463" s="31">
        <f t="shared" si="42"/>
        <v>24.333333333333332</v>
      </c>
      <c r="Y463" s="4">
        <v>43101</v>
      </c>
      <c r="Z463" s="4">
        <v>43539</v>
      </c>
      <c r="AA463" s="31">
        <f t="shared" si="43"/>
        <v>14.6</v>
      </c>
      <c r="AB463" s="77"/>
      <c r="AC463" s="77"/>
      <c r="AD463" s="77"/>
      <c r="AE463" s="77"/>
      <c r="AF463" s="77"/>
      <c r="AG463" s="77"/>
      <c r="AH463" s="77"/>
      <c r="AI463" s="77"/>
      <c r="AJ463" s="77"/>
      <c r="AK463" s="77"/>
      <c r="AL463" s="77"/>
      <c r="AM463" s="77"/>
      <c r="AN463" s="1" t="s">
        <v>11</v>
      </c>
      <c r="AO463" s="77"/>
      <c r="AP463" s="1" t="s">
        <v>2692</v>
      </c>
      <c r="AQ463" s="119"/>
      <c r="AR463" s="119"/>
      <c r="AS463" s="119"/>
      <c r="AT463" s="32" t="s">
        <v>4207</v>
      </c>
      <c r="AU463" s="45" t="s">
        <v>3127</v>
      </c>
      <c r="AV463" s="47">
        <v>43539</v>
      </c>
      <c r="AW463" s="32" t="s">
        <v>4003</v>
      </c>
      <c r="AX463" s="32"/>
      <c r="AY463" s="32"/>
      <c r="AZ463" s="214">
        <v>7241188456</v>
      </c>
      <c r="BA463" s="56"/>
      <c r="BB463" s="34" t="s">
        <v>2359</v>
      </c>
      <c r="BC463" s="72"/>
      <c r="BD463" s="34" t="str">
        <f t="shared" si="45"/>
        <v>ammantilla@uce.edu.ec;</v>
      </c>
      <c r="BG463" s="74"/>
      <c r="BO463" s="73" t="s">
        <v>2359</v>
      </c>
      <c r="BP463" s="73" t="e">
        <f>CONCATENATE(#REF!,BO463)</f>
        <v>#REF!</v>
      </c>
    </row>
    <row r="464" spans="1:68" ht="22.5" x14ac:dyDescent="0.25">
      <c r="A464" s="29" t="s">
        <v>102</v>
      </c>
      <c r="B464" s="1">
        <v>460</v>
      </c>
      <c r="C464" s="30">
        <v>1706657176</v>
      </c>
      <c r="D464" s="1" t="s">
        <v>736</v>
      </c>
      <c r="E464" s="1" t="s">
        <v>735</v>
      </c>
      <c r="F464" s="1" t="s">
        <v>6</v>
      </c>
      <c r="G464" s="1" t="s">
        <v>3694</v>
      </c>
      <c r="H464" s="1" t="s">
        <v>734</v>
      </c>
      <c r="I464" s="1" t="s">
        <v>733</v>
      </c>
      <c r="J464" s="1" t="s">
        <v>70</v>
      </c>
      <c r="K464" s="1" t="s">
        <v>69</v>
      </c>
      <c r="L464" s="1"/>
      <c r="M464" s="1"/>
      <c r="N464" s="1"/>
      <c r="O464" s="1" t="s">
        <v>732</v>
      </c>
      <c r="P464" s="1" t="s">
        <v>52</v>
      </c>
      <c r="Q464" s="1" t="s">
        <v>731</v>
      </c>
      <c r="R464" s="1" t="s">
        <v>730</v>
      </c>
      <c r="S464" s="1" t="s">
        <v>4613</v>
      </c>
      <c r="T464" s="1" t="s">
        <v>4616</v>
      </c>
      <c r="U464" s="185" t="s">
        <v>3815</v>
      </c>
      <c r="V464" s="4">
        <v>42795</v>
      </c>
      <c r="W464" s="4">
        <v>44651</v>
      </c>
      <c r="X464" s="31">
        <f t="shared" si="42"/>
        <v>61.866666666666667</v>
      </c>
      <c r="Y464" s="31"/>
      <c r="Z464" s="31"/>
      <c r="AA464" s="31">
        <f t="shared" ref="AA464:AA481" si="46">+((Z464-Y464)/30)</f>
        <v>0</v>
      </c>
      <c r="AB464" s="31"/>
      <c r="AC464" s="31"/>
      <c r="AD464" s="31">
        <f t="shared" ref="AD464:AD478" si="47">+((AC464-AB464)/30)</f>
        <v>0</v>
      </c>
      <c r="AE464" s="31"/>
      <c r="AF464" s="31"/>
      <c r="AG464" s="31"/>
      <c r="AH464" s="31"/>
      <c r="AI464" s="31"/>
      <c r="AJ464" s="31"/>
      <c r="AK464" s="31"/>
      <c r="AL464" s="31"/>
      <c r="AM464" s="31"/>
      <c r="AN464" s="1" t="s">
        <v>11</v>
      </c>
      <c r="AO464" s="32"/>
      <c r="AP464" s="96" t="s">
        <v>729</v>
      </c>
      <c r="AQ464" s="52"/>
      <c r="AR464" s="45"/>
      <c r="AS464" s="45"/>
      <c r="AT464" s="32"/>
      <c r="AU464" s="32"/>
      <c r="AV464" s="32"/>
      <c r="AW464" s="32"/>
      <c r="AX464" s="32"/>
      <c r="AY464" s="32"/>
      <c r="AZ464" s="213"/>
      <c r="BA464" s="32"/>
      <c r="BB464" s="34" t="s">
        <v>2359</v>
      </c>
      <c r="BD464" s="34" t="str">
        <f t="shared" si="45"/>
        <v>gpperez@uce.edu.ec;</v>
      </c>
    </row>
    <row r="465" spans="1:59" ht="33.75" x14ac:dyDescent="0.2">
      <c r="A465" s="29" t="s">
        <v>102</v>
      </c>
      <c r="B465" s="1">
        <v>461</v>
      </c>
      <c r="C465" s="121">
        <v>401060389</v>
      </c>
      <c r="D465" s="1" t="s">
        <v>2180</v>
      </c>
      <c r="E465" s="1" t="s">
        <v>2179</v>
      </c>
      <c r="F465" s="1" t="s">
        <v>6</v>
      </c>
      <c r="G465" s="45" t="s">
        <v>3695</v>
      </c>
      <c r="H465" s="1" t="s">
        <v>2178</v>
      </c>
      <c r="I465" s="1" t="s">
        <v>2177</v>
      </c>
      <c r="J465" s="1" t="s">
        <v>48</v>
      </c>
      <c r="K465" s="1" t="s">
        <v>2176</v>
      </c>
      <c r="L465" s="1"/>
      <c r="M465" s="1"/>
      <c r="N465" s="1"/>
      <c r="O465" s="1" t="s">
        <v>2175</v>
      </c>
      <c r="P465" s="1" t="s">
        <v>44</v>
      </c>
      <c r="Q465" s="1" t="s">
        <v>2174</v>
      </c>
      <c r="R465" s="1" t="s">
        <v>2173</v>
      </c>
      <c r="S465" s="1"/>
      <c r="T465" s="1"/>
      <c r="U465" s="45"/>
      <c r="V465" s="4">
        <v>41651</v>
      </c>
      <c r="W465" s="4">
        <v>43232</v>
      </c>
      <c r="X465" s="31">
        <f t="shared" si="42"/>
        <v>52.7</v>
      </c>
      <c r="Y465" s="4">
        <v>43891</v>
      </c>
      <c r="Z465" s="4">
        <v>44135</v>
      </c>
      <c r="AA465" s="31">
        <f t="shared" si="46"/>
        <v>8.1333333333333329</v>
      </c>
      <c r="AB465" s="31"/>
      <c r="AC465" s="31"/>
      <c r="AD465" s="31">
        <f t="shared" si="47"/>
        <v>0</v>
      </c>
      <c r="AE465" s="31"/>
      <c r="AF465" s="31"/>
      <c r="AG465" s="31"/>
      <c r="AH465" s="31"/>
      <c r="AI465" s="31"/>
      <c r="AJ465" s="31"/>
      <c r="AK465" s="31"/>
      <c r="AL465" s="31"/>
      <c r="AM465" s="31"/>
      <c r="AN465" s="1" t="s">
        <v>4399</v>
      </c>
      <c r="AO465" s="32"/>
      <c r="AP465" s="144" t="s">
        <v>3808</v>
      </c>
      <c r="AQ465" s="52" t="s">
        <v>3807</v>
      </c>
      <c r="AR465" s="45"/>
      <c r="AS465" s="45"/>
      <c r="AT465" s="32"/>
      <c r="AU465" s="32"/>
      <c r="AV465" s="32"/>
      <c r="AW465" s="32"/>
      <c r="AX465" s="32"/>
      <c r="AY465" s="32"/>
      <c r="AZ465" s="213"/>
      <c r="BA465" s="32"/>
      <c r="BB465" s="34" t="s">
        <v>2359</v>
      </c>
      <c r="BD465" s="34" t="str">
        <f t="shared" si="45"/>
        <v>agruizp@uce.edu.ec;</v>
      </c>
    </row>
    <row r="466" spans="1:59" s="73" customFormat="1" ht="40.15" customHeight="1" x14ac:dyDescent="0.2">
      <c r="A466" s="29" t="s">
        <v>102</v>
      </c>
      <c r="B466" s="1">
        <v>462</v>
      </c>
      <c r="C466" s="121">
        <v>1714564216</v>
      </c>
      <c r="D466" s="1" t="s">
        <v>2524</v>
      </c>
      <c r="E466" s="1" t="s">
        <v>2525</v>
      </c>
      <c r="F466" s="1" t="s">
        <v>6</v>
      </c>
      <c r="G466" s="45" t="s">
        <v>3420</v>
      </c>
      <c r="H466" s="1" t="s">
        <v>1389</v>
      </c>
      <c r="I466" s="1" t="s">
        <v>2526</v>
      </c>
      <c r="J466" s="1" t="s">
        <v>243</v>
      </c>
      <c r="K466" s="1" t="s">
        <v>242</v>
      </c>
      <c r="L466" s="1"/>
      <c r="M466" s="1"/>
      <c r="N466" s="1"/>
      <c r="O466" s="1" t="s">
        <v>1387</v>
      </c>
      <c r="P466" s="1" t="s">
        <v>14</v>
      </c>
      <c r="Q466" s="1" t="s">
        <v>731</v>
      </c>
      <c r="R466" s="1" t="s">
        <v>730</v>
      </c>
      <c r="S466" s="1"/>
      <c r="T466" s="1"/>
      <c r="U466" s="1"/>
      <c r="V466" s="4">
        <v>42050</v>
      </c>
      <c r="W466" s="4">
        <v>42735</v>
      </c>
      <c r="X466" s="31">
        <f t="shared" si="42"/>
        <v>22.833333333333332</v>
      </c>
      <c r="Y466" s="122">
        <v>42050</v>
      </c>
      <c r="Z466" s="122">
        <v>43190</v>
      </c>
      <c r="AA466" s="75">
        <f t="shared" si="46"/>
        <v>38</v>
      </c>
      <c r="AB466" s="77"/>
      <c r="AC466" s="77"/>
      <c r="AD466" s="77"/>
      <c r="AE466" s="77"/>
      <c r="AF466" s="77"/>
      <c r="AG466" s="77"/>
      <c r="AH466" s="77"/>
      <c r="AI466" s="77"/>
      <c r="AJ466" s="77"/>
      <c r="AK466" s="77"/>
      <c r="AL466" s="77"/>
      <c r="AM466" s="77"/>
      <c r="AN466" s="1" t="s">
        <v>11</v>
      </c>
      <c r="AO466" s="77"/>
      <c r="AP466" s="96" t="s">
        <v>3140</v>
      </c>
      <c r="AQ466" s="119"/>
      <c r="AR466" s="119"/>
      <c r="AS466" s="119"/>
      <c r="AT466" s="32" t="s">
        <v>4207</v>
      </c>
      <c r="AU466" s="45" t="s">
        <v>3139</v>
      </c>
      <c r="AV466" s="47">
        <v>43216</v>
      </c>
      <c r="AW466" s="32" t="s">
        <v>4002</v>
      </c>
      <c r="AX466" s="47">
        <v>45552</v>
      </c>
      <c r="AY466" s="32"/>
      <c r="AZ466" s="202">
        <v>321123132</v>
      </c>
      <c r="BA466" s="99"/>
      <c r="BB466" s="34" t="s">
        <v>2359</v>
      </c>
      <c r="BC466" s="72"/>
      <c r="BD466" s="34" t="str">
        <f t="shared" si="45"/>
        <v>ermolina@uce.edu.ec;</v>
      </c>
    </row>
    <row r="467" spans="1:59" s="73" customFormat="1" ht="40.15" customHeight="1" x14ac:dyDescent="0.2">
      <c r="A467" s="29" t="s">
        <v>102</v>
      </c>
      <c r="B467" s="1">
        <v>463</v>
      </c>
      <c r="C467" s="30">
        <v>1711701167</v>
      </c>
      <c r="D467" s="1" t="s">
        <v>101</v>
      </c>
      <c r="E467" s="1" t="s">
        <v>100</v>
      </c>
      <c r="F467" s="1" t="s">
        <v>19</v>
      </c>
      <c r="G467" s="1"/>
      <c r="H467" s="1" t="s">
        <v>3185</v>
      </c>
      <c r="I467" s="1" t="s">
        <v>848</v>
      </c>
      <c r="J467" s="1" t="s">
        <v>98</v>
      </c>
      <c r="K467" s="1" t="s">
        <v>98</v>
      </c>
      <c r="L467" s="1"/>
      <c r="M467" s="1"/>
      <c r="N467" s="1"/>
      <c r="O467" s="1" t="s">
        <v>97</v>
      </c>
      <c r="P467" s="1" t="s">
        <v>96</v>
      </c>
      <c r="Q467" s="1" t="s">
        <v>95</v>
      </c>
      <c r="R467" s="1" t="s">
        <v>3186</v>
      </c>
      <c r="S467" s="1"/>
      <c r="T467" s="1"/>
      <c r="U467" s="1"/>
      <c r="V467" s="4">
        <v>42072</v>
      </c>
      <c r="W467" s="4">
        <v>43455</v>
      </c>
      <c r="X467" s="31">
        <f t="shared" si="42"/>
        <v>46.1</v>
      </c>
      <c r="Y467" s="122"/>
      <c r="Z467" s="77"/>
      <c r="AA467" s="75"/>
      <c r="AB467" s="77"/>
      <c r="AC467" s="77"/>
      <c r="AD467" s="77"/>
      <c r="AE467" s="77"/>
      <c r="AF467" s="77"/>
      <c r="AG467" s="77"/>
      <c r="AH467" s="77"/>
      <c r="AI467" s="77"/>
      <c r="AJ467" s="77"/>
      <c r="AK467" s="77"/>
      <c r="AL467" s="77"/>
      <c r="AM467" s="77"/>
      <c r="AN467" s="1" t="s">
        <v>4399</v>
      </c>
      <c r="AO467" s="77"/>
      <c r="AP467" s="96" t="s">
        <v>3187</v>
      </c>
      <c r="AQ467" s="119"/>
      <c r="AR467" s="75" t="s">
        <v>4929</v>
      </c>
      <c r="AS467" s="156">
        <v>1</v>
      </c>
      <c r="AT467" s="32"/>
      <c r="AU467" s="32"/>
      <c r="AV467" s="47"/>
      <c r="AW467" s="32"/>
      <c r="AX467" s="32"/>
      <c r="AY467" s="32"/>
      <c r="AZ467" s="213"/>
      <c r="BA467" s="32"/>
      <c r="BB467" s="34" t="s">
        <v>2359</v>
      </c>
      <c r="BC467" s="72"/>
      <c r="BD467" s="34" t="str">
        <f t="shared" si="45"/>
        <v>rcvivas@uce.edu.ec;</v>
      </c>
    </row>
    <row r="468" spans="1:59" s="73" customFormat="1" ht="40.15" customHeight="1" x14ac:dyDescent="0.2">
      <c r="A468" s="29" t="s">
        <v>102</v>
      </c>
      <c r="B468" s="1">
        <v>464</v>
      </c>
      <c r="C468" s="30">
        <v>1709617912</v>
      </c>
      <c r="D468" s="1" t="s">
        <v>115</v>
      </c>
      <c r="E468" s="1" t="s">
        <v>114</v>
      </c>
      <c r="F468" s="1" t="s">
        <v>6</v>
      </c>
      <c r="G468" s="1"/>
      <c r="H468" s="1" t="s">
        <v>62</v>
      </c>
      <c r="I468" s="1" t="s">
        <v>113</v>
      </c>
      <c r="J468" s="1" t="s">
        <v>55</v>
      </c>
      <c r="K468" s="1" t="s">
        <v>54</v>
      </c>
      <c r="L468" s="1"/>
      <c r="M468" s="1"/>
      <c r="N468" s="1"/>
      <c r="O468" s="1" t="s">
        <v>112</v>
      </c>
      <c r="P468" s="1" t="s">
        <v>52</v>
      </c>
      <c r="Q468" s="1" t="s">
        <v>111</v>
      </c>
      <c r="R468" s="1" t="s">
        <v>110</v>
      </c>
      <c r="S468" s="1"/>
      <c r="T468" s="1"/>
      <c r="U468" s="1"/>
      <c r="V468" s="4">
        <v>41518</v>
      </c>
      <c r="W468" s="4">
        <v>43353</v>
      </c>
      <c r="X468" s="31">
        <f t="shared" si="42"/>
        <v>61.166666666666664</v>
      </c>
      <c r="Y468" s="122"/>
      <c r="Z468" s="77"/>
      <c r="AA468" s="75"/>
      <c r="AB468" s="77"/>
      <c r="AC468" s="77"/>
      <c r="AD468" s="77"/>
      <c r="AE468" s="77"/>
      <c r="AF468" s="77"/>
      <c r="AG468" s="77"/>
      <c r="AH468" s="77"/>
      <c r="AI468" s="77"/>
      <c r="AJ468" s="77"/>
      <c r="AK468" s="77"/>
      <c r="AL468" s="77"/>
      <c r="AM468" s="77"/>
      <c r="AN468" s="1" t="s">
        <v>4399</v>
      </c>
      <c r="AO468" s="77"/>
      <c r="AP468" s="1" t="s">
        <v>109</v>
      </c>
      <c r="AQ468" s="119"/>
      <c r="AR468" s="119"/>
      <c r="AS468" s="119"/>
      <c r="AT468" s="32"/>
      <c r="AU468" s="32"/>
      <c r="AV468" s="47"/>
      <c r="AW468" s="32"/>
      <c r="AX468" s="32"/>
      <c r="AY468" s="32"/>
      <c r="AZ468" s="213"/>
      <c r="BA468" s="32"/>
      <c r="BB468" s="34" t="s">
        <v>2359</v>
      </c>
      <c r="BC468" s="72"/>
      <c r="BD468" s="34" t="str">
        <f t="shared" si="45"/>
        <v>csandoval@uce.edu.ec;</v>
      </c>
    </row>
    <row r="469" spans="1:59" ht="33.75" x14ac:dyDescent="0.25">
      <c r="A469" s="29" t="s">
        <v>262</v>
      </c>
      <c r="B469" s="1">
        <v>465</v>
      </c>
      <c r="C469" s="30">
        <v>1002397550</v>
      </c>
      <c r="D469" s="1" t="s">
        <v>2154</v>
      </c>
      <c r="E469" s="1" t="s">
        <v>2153</v>
      </c>
      <c r="F469" s="1" t="s">
        <v>6</v>
      </c>
      <c r="G469" s="45" t="s">
        <v>3696</v>
      </c>
      <c r="H469" s="1" t="s">
        <v>2152</v>
      </c>
      <c r="I469" s="1" t="s">
        <v>2068</v>
      </c>
      <c r="J469" s="1" t="s">
        <v>70</v>
      </c>
      <c r="K469" s="1" t="s">
        <v>69</v>
      </c>
      <c r="L469" s="1"/>
      <c r="M469" s="1"/>
      <c r="N469" s="1"/>
      <c r="O469" s="1" t="s">
        <v>732</v>
      </c>
      <c r="P469" s="1" t="s">
        <v>52</v>
      </c>
      <c r="Q469" s="1" t="s">
        <v>69</v>
      </c>
      <c r="R469" s="1" t="s">
        <v>1362</v>
      </c>
      <c r="S469" s="1"/>
      <c r="T469" s="1"/>
      <c r="U469" s="185" t="s">
        <v>2288</v>
      </c>
      <c r="V469" s="4">
        <v>42278</v>
      </c>
      <c r="W469" s="4">
        <v>43405</v>
      </c>
      <c r="X469" s="31">
        <f t="shared" si="42"/>
        <v>37.56666666666667</v>
      </c>
      <c r="Y469" s="4">
        <v>42644</v>
      </c>
      <c r="Z469" s="4">
        <v>43405</v>
      </c>
      <c r="AA469" s="31">
        <f t="shared" si="46"/>
        <v>25.366666666666667</v>
      </c>
      <c r="AB469" s="4">
        <v>44448</v>
      </c>
      <c r="AC469" s="4">
        <v>44926</v>
      </c>
      <c r="AD469" s="31">
        <f t="shared" si="47"/>
        <v>15.933333333333334</v>
      </c>
      <c r="AE469" s="4">
        <v>44927</v>
      </c>
      <c r="AF469" s="4">
        <v>45562</v>
      </c>
      <c r="AG469" s="31"/>
      <c r="AH469" s="31"/>
      <c r="AI469" s="31"/>
      <c r="AJ469" s="31"/>
      <c r="AK469" s="31"/>
      <c r="AL469" s="31"/>
      <c r="AM469" s="31"/>
      <c r="AN469" s="1" t="s">
        <v>4399</v>
      </c>
      <c r="AO469" s="32">
        <v>1</v>
      </c>
      <c r="AP469" s="96" t="s">
        <v>2151</v>
      </c>
      <c r="AQ469" s="52" t="s">
        <v>3860</v>
      </c>
      <c r="AR469" s="1" t="s">
        <v>4363</v>
      </c>
      <c r="AS469" s="45"/>
      <c r="AT469" s="32" t="s">
        <v>4305</v>
      </c>
      <c r="AU469" s="32"/>
      <c r="AV469" s="32"/>
      <c r="AW469" s="32"/>
      <c r="AX469" s="32"/>
      <c r="AY469" s="32"/>
      <c r="AZ469" s="213"/>
      <c r="BA469" s="32"/>
      <c r="BB469" s="34" t="s">
        <v>2359</v>
      </c>
      <c r="BD469" s="34" t="str">
        <f t="shared" si="45"/>
        <v>gmmanosalvas@uce.edu.ec;</v>
      </c>
    </row>
    <row r="470" spans="1:59" s="61" customFormat="1" ht="22.5" x14ac:dyDescent="0.25">
      <c r="A470" s="29" t="s">
        <v>262</v>
      </c>
      <c r="B470" s="1">
        <v>466</v>
      </c>
      <c r="C470" s="30">
        <v>1717661316</v>
      </c>
      <c r="D470" s="1" t="s">
        <v>1315</v>
      </c>
      <c r="E470" s="1" t="s">
        <v>1314</v>
      </c>
      <c r="F470" s="1" t="s">
        <v>6</v>
      </c>
      <c r="G470" s="45" t="s">
        <v>3698</v>
      </c>
      <c r="H470" s="1" t="s">
        <v>1313</v>
      </c>
      <c r="I470" s="1" t="s">
        <v>1312</v>
      </c>
      <c r="J470" s="1" t="s">
        <v>2842</v>
      </c>
      <c r="K470" s="1" t="s">
        <v>1306</v>
      </c>
      <c r="L470" s="1"/>
      <c r="M470" s="1"/>
      <c r="N470" s="1"/>
      <c r="O470" s="1" t="s">
        <v>15</v>
      </c>
      <c r="P470" s="1" t="s">
        <v>14</v>
      </c>
      <c r="Q470" s="1" t="s">
        <v>1305</v>
      </c>
      <c r="R470" s="1" t="s">
        <v>1304</v>
      </c>
      <c r="S470" s="1"/>
      <c r="T470" s="1"/>
      <c r="U470" s="45"/>
      <c r="V470" s="4">
        <v>42373</v>
      </c>
      <c r="W470" s="4">
        <v>44196</v>
      </c>
      <c r="X470" s="31">
        <f t="shared" si="42"/>
        <v>60.766666666666666</v>
      </c>
      <c r="Y470" s="31"/>
      <c r="Z470" s="31"/>
      <c r="AA470" s="31">
        <f t="shared" si="46"/>
        <v>0</v>
      </c>
      <c r="AB470" s="31"/>
      <c r="AC470" s="31"/>
      <c r="AD470" s="31">
        <f t="shared" si="47"/>
        <v>0</v>
      </c>
      <c r="AE470" s="31"/>
      <c r="AF470" s="31"/>
      <c r="AG470" s="31"/>
      <c r="AH470" s="31"/>
      <c r="AI470" s="31"/>
      <c r="AJ470" s="31"/>
      <c r="AK470" s="31"/>
      <c r="AL470" s="31"/>
      <c r="AM470" s="31"/>
      <c r="AN470" s="1" t="s">
        <v>11</v>
      </c>
      <c r="AO470" s="32"/>
      <c r="AP470" s="96" t="s">
        <v>1311</v>
      </c>
      <c r="AQ470" s="52"/>
      <c r="AR470" s="45"/>
      <c r="AS470" s="45"/>
      <c r="AT470" s="32"/>
      <c r="AU470" s="32"/>
      <c r="AV470" s="32"/>
      <c r="AW470" s="32"/>
      <c r="AX470" s="32"/>
      <c r="AY470" s="32"/>
      <c r="AZ470" s="213"/>
      <c r="BA470" s="32"/>
      <c r="BB470" s="34" t="s">
        <v>2359</v>
      </c>
      <c r="BD470" s="34" t="str">
        <f t="shared" si="45"/>
        <v>mrpante@uce.edu.ec;</v>
      </c>
    </row>
    <row r="471" spans="1:59" ht="45" x14ac:dyDescent="0.25">
      <c r="A471" s="29" t="s">
        <v>262</v>
      </c>
      <c r="B471" s="1">
        <v>467</v>
      </c>
      <c r="C471" s="30">
        <v>1707556724</v>
      </c>
      <c r="D471" s="1" t="s">
        <v>261</v>
      </c>
      <c r="E471" s="1" t="s">
        <v>260</v>
      </c>
      <c r="F471" s="1" t="s">
        <v>19</v>
      </c>
      <c r="G471" s="45" t="s">
        <v>3699</v>
      </c>
      <c r="H471" s="1" t="s">
        <v>259</v>
      </c>
      <c r="I471" s="1" t="s">
        <v>258</v>
      </c>
      <c r="J471" s="1" t="s">
        <v>55</v>
      </c>
      <c r="K471" s="1"/>
      <c r="L471" s="1"/>
      <c r="M471" s="1"/>
      <c r="N471" s="1"/>
      <c r="O471" s="1" t="s">
        <v>235</v>
      </c>
      <c r="P471" s="1" t="s">
        <v>52</v>
      </c>
      <c r="Q471" s="1" t="s">
        <v>257</v>
      </c>
      <c r="R471" s="1" t="s">
        <v>256</v>
      </c>
      <c r="S471" s="1"/>
      <c r="T471" s="1"/>
      <c r="U471" s="45"/>
      <c r="V471" s="4">
        <v>42278</v>
      </c>
      <c r="W471" s="4">
        <v>42643</v>
      </c>
      <c r="X471" s="31">
        <f t="shared" si="42"/>
        <v>12.166666666666666</v>
      </c>
      <c r="Y471" s="31"/>
      <c r="Z471" s="31"/>
      <c r="AA471" s="31">
        <f t="shared" si="46"/>
        <v>0</v>
      </c>
      <c r="AB471" s="31"/>
      <c r="AC471" s="31"/>
      <c r="AD471" s="31">
        <f t="shared" si="47"/>
        <v>0</v>
      </c>
      <c r="AE471" s="31"/>
      <c r="AF471" s="31"/>
      <c r="AG471" s="31"/>
      <c r="AH471" s="31"/>
      <c r="AI471" s="31"/>
      <c r="AJ471" s="31"/>
      <c r="AK471" s="31"/>
      <c r="AL471" s="31"/>
      <c r="AM471" s="31"/>
      <c r="AN471" s="1" t="s">
        <v>4400</v>
      </c>
      <c r="AO471" s="32"/>
      <c r="AP471" s="96" t="s">
        <v>255</v>
      </c>
      <c r="AQ471" s="52"/>
      <c r="AR471" s="45"/>
      <c r="AS471" s="45"/>
      <c r="AT471" s="32"/>
      <c r="AU471" s="32"/>
      <c r="AV471" s="32"/>
      <c r="AW471" s="32"/>
      <c r="AX471" s="32"/>
      <c r="AY471" s="32"/>
      <c r="AZ471" s="213"/>
      <c r="BA471" s="32"/>
      <c r="BB471" s="34" t="s">
        <v>2359</v>
      </c>
      <c r="BD471" s="34" t="str">
        <f t="shared" si="45"/>
        <v>mlprado@uce.edu.ec;</v>
      </c>
    </row>
    <row r="472" spans="1:59" ht="22.5" x14ac:dyDescent="0.2">
      <c r="A472" s="29" t="s">
        <v>262</v>
      </c>
      <c r="B472" s="1">
        <v>468</v>
      </c>
      <c r="C472" s="30">
        <v>1706950266</v>
      </c>
      <c r="D472" s="1" t="s">
        <v>1739</v>
      </c>
      <c r="E472" s="1" t="s">
        <v>1738</v>
      </c>
      <c r="F472" s="1" t="s">
        <v>19</v>
      </c>
      <c r="G472" s="45" t="s">
        <v>3700</v>
      </c>
      <c r="H472" s="1" t="s">
        <v>1737</v>
      </c>
      <c r="I472" s="1" t="s">
        <v>1736</v>
      </c>
      <c r="J472" s="1" t="s">
        <v>95</v>
      </c>
      <c r="K472" s="1" t="s">
        <v>346</v>
      </c>
      <c r="L472" s="1"/>
      <c r="M472" s="1"/>
      <c r="N472" s="1"/>
      <c r="O472" s="1" t="s">
        <v>1735</v>
      </c>
      <c r="P472" s="1" t="s">
        <v>1734</v>
      </c>
      <c r="Q472" s="1" t="s">
        <v>1733</v>
      </c>
      <c r="R472" s="1" t="s">
        <v>1732</v>
      </c>
      <c r="S472" s="1"/>
      <c r="T472" s="1"/>
      <c r="U472" s="45"/>
      <c r="V472" s="4">
        <v>42491</v>
      </c>
      <c r="W472" s="4">
        <v>43951</v>
      </c>
      <c r="X472" s="31">
        <f t="shared" si="42"/>
        <v>48.666666666666664</v>
      </c>
      <c r="Y472" s="31"/>
      <c r="Z472" s="31"/>
      <c r="AA472" s="31">
        <f t="shared" si="46"/>
        <v>0</v>
      </c>
      <c r="AB472" s="31"/>
      <c r="AC472" s="31"/>
      <c r="AD472" s="31">
        <f t="shared" si="47"/>
        <v>0</v>
      </c>
      <c r="AE472" s="31"/>
      <c r="AF472" s="31"/>
      <c r="AG472" s="31"/>
      <c r="AH472" s="31"/>
      <c r="AI472" s="31"/>
      <c r="AJ472" s="31"/>
      <c r="AK472" s="31"/>
      <c r="AL472" s="31"/>
      <c r="AM472" s="31"/>
      <c r="AN472" s="1" t="s">
        <v>4402</v>
      </c>
      <c r="AO472" s="32"/>
      <c r="AP472" s="144" t="s">
        <v>2830</v>
      </c>
      <c r="AQ472" s="52" t="s">
        <v>2904</v>
      </c>
      <c r="AR472" s="45"/>
      <c r="AS472" s="45"/>
      <c r="AT472" s="32"/>
      <c r="AU472" s="32"/>
      <c r="AV472" s="32"/>
      <c r="AW472" s="32"/>
      <c r="AX472" s="32"/>
      <c r="AY472" s="32"/>
      <c r="AZ472" s="213"/>
      <c r="BA472" s="32"/>
      <c r="BB472" s="34" t="s">
        <v>2359</v>
      </c>
      <c r="BD472" s="34" t="str">
        <f t="shared" si="45"/>
        <v>eprodriguez@uce.edu.ec;</v>
      </c>
    </row>
    <row r="473" spans="1:59" ht="33.75" x14ac:dyDescent="0.2">
      <c r="A473" s="29" t="s">
        <v>262</v>
      </c>
      <c r="B473" s="1">
        <v>469</v>
      </c>
      <c r="C473" s="30">
        <v>1716588023</v>
      </c>
      <c r="D473" s="1" t="s">
        <v>1885</v>
      </c>
      <c r="E473" s="1" t="s">
        <v>1884</v>
      </c>
      <c r="F473" s="1" t="s">
        <v>19</v>
      </c>
      <c r="G473" s="45" t="s">
        <v>3421</v>
      </c>
      <c r="H473" s="1" t="s">
        <v>1883</v>
      </c>
      <c r="I473" s="1" t="s">
        <v>1882</v>
      </c>
      <c r="J473" s="1" t="s">
        <v>623</v>
      </c>
      <c r="K473" s="1" t="s">
        <v>623</v>
      </c>
      <c r="L473" s="1"/>
      <c r="M473" s="1"/>
      <c r="N473" s="1"/>
      <c r="O473" s="1" t="s">
        <v>1328</v>
      </c>
      <c r="P473" s="1" t="s">
        <v>44</v>
      </c>
      <c r="Q473" s="1" t="s">
        <v>1881</v>
      </c>
      <c r="R473" s="1" t="s">
        <v>1880</v>
      </c>
      <c r="S473" s="1"/>
      <c r="T473" s="1"/>
      <c r="U473" s="45"/>
      <c r="V473" s="4">
        <v>42374</v>
      </c>
      <c r="W473" s="4">
        <v>43835</v>
      </c>
      <c r="X473" s="31">
        <f t="shared" si="42"/>
        <v>48.7</v>
      </c>
      <c r="Y473" s="4">
        <v>43836</v>
      </c>
      <c r="Z473" s="4">
        <v>44074</v>
      </c>
      <c r="AA473" s="31">
        <f t="shared" si="46"/>
        <v>7.9333333333333336</v>
      </c>
      <c r="AB473" s="4">
        <v>44075</v>
      </c>
      <c r="AC473" s="4">
        <v>44227</v>
      </c>
      <c r="AD473" s="31">
        <f t="shared" si="47"/>
        <v>5.0666666666666664</v>
      </c>
      <c r="AE473" s="31"/>
      <c r="AF473" s="31"/>
      <c r="AG473" s="31"/>
      <c r="AH473" s="31"/>
      <c r="AI473" s="31"/>
      <c r="AJ473" s="31"/>
      <c r="AK473" s="31"/>
      <c r="AL473" s="31"/>
      <c r="AM473" s="31"/>
      <c r="AN473" s="1" t="s">
        <v>11</v>
      </c>
      <c r="AO473" s="32"/>
      <c r="AP473" s="95" t="s">
        <v>2831</v>
      </c>
      <c r="AQ473" s="52" t="s">
        <v>2832</v>
      </c>
      <c r="AR473" s="1" t="s">
        <v>4291</v>
      </c>
      <c r="AS473" s="32">
        <v>1</v>
      </c>
      <c r="AT473" s="32"/>
      <c r="AU473" s="45"/>
      <c r="AV473" s="32"/>
      <c r="AW473" s="32"/>
      <c r="AX473" s="32"/>
      <c r="AY473" s="32"/>
      <c r="AZ473" s="213"/>
      <c r="BA473" s="32"/>
      <c r="BB473" s="34" t="s">
        <v>2359</v>
      </c>
      <c r="BD473" s="34" t="str">
        <f t="shared" si="45"/>
        <v>cavelascor@uce.edu.ec;</v>
      </c>
    </row>
    <row r="474" spans="1:59" s="73" customFormat="1" ht="40.15" customHeight="1" x14ac:dyDescent="0.2">
      <c r="A474" s="29" t="s">
        <v>262</v>
      </c>
      <c r="B474" s="1">
        <v>470</v>
      </c>
      <c r="C474" s="30">
        <v>501455711</v>
      </c>
      <c r="D474" s="1" t="s">
        <v>2582</v>
      </c>
      <c r="E474" s="1" t="s">
        <v>2583</v>
      </c>
      <c r="F474" s="1" t="s">
        <v>19</v>
      </c>
      <c r="G474" s="45" t="s">
        <v>3422</v>
      </c>
      <c r="H474" s="1" t="s">
        <v>2584</v>
      </c>
      <c r="I474" s="1" t="s">
        <v>2585</v>
      </c>
      <c r="J474" s="1" t="s">
        <v>377</v>
      </c>
      <c r="K474" s="1" t="s">
        <v>716</v>
      </c>
      <c r="L474" s="1"/>
      <c r="M474" s="1"/>
      <c r="N474" s="1"/>
      <c r="O474" s="1" t="s">
        <v>26</v>
      </c>
      <c r="P474" s="1" t="s">
        <v>25</v>
      </c>
      <c r="Q474" s="1" t="s">
        <v>24</v>
      </c>
      <c r="R474" s="1" t="s">
        <v>23</v>
      </c>
      <c r="S474" s="1"/>
      <c r="T474" s="1"/>
      <c r="U474" s="64" t="s">
        <v>3923</v>
      </c>
      <c r="V474" s="4">
        <v>42386</v>
      </c>
      <c r="W474" s="4">
        <v>43439</v>
      </c>
      <c r="X474" s="31">
        <f t="shared" si="42"/>
        <v>35.1</v>
      </c>
      <c r="Y474" s="122"/>
      <c r="Z474" s="77"/>
      <c r="AA474" s="75"/>
      <c r="AB474" s="77"/>
      <c r="AC474" s="77"/>
      <c r="AD474" s="77"/>
      <c r="AE474" s="77"/>
      <c r="AF474" s="77"/>
      <c r="AG474" s="77"/>
      <c r="AH474" s="77"/>
      <c r="AI474" s="77"/>
      <c r="AJ474" s="77"/>
      <c r="AK474" s="77"/>
      <c r="AL474" s="77"/>
      <c r="AM474" s="77"/>
      <c r="AN474" s="1" t="s">
        <v>11</v>
      </c>
      <c r="AO474" s="77"/>
      <c r="AP474" s="95" t="s">
        <v>3124</v>
      </c>
      <c r="AQ474" s="45" t="s">
        <v>3735</v>
      </c>
      <c r="AR474" s="45"/>
      <c r="AS474" s="45"/>
      <c r="AT474" s="32" t="s">
        <v>4207</v>
      </c>
      <c r="AU474" s="45" t="s">
        <v>3125</v>
      </c>
      <c r="AV474" s="47">
        <v>43439</v>
      </c>
      <c r="AW474" s="32" t="s">
        <v>4001</v>
      </c>
      <c r="AX474" s="47">
        <v>45528</v>
      </c>
      <c r="AY474" s="32"/>
      <c r="AZ474" s="203">
        <v>8621171543</v>
      </c>
      <c r="BA474" s="148"/>
      <c r="BB474" s="34" t="s">
        <v>2359</v>
      </c>
      <c r="BC474" s="72"/>
      <c r="BD474" s="34" t="str">
        <f t="shared" si="45"/>
        <v>mgracines@uce.edu.ec;</v>
      </c>
      <c r="BG474" s="74"/>
    </row>
    <row r="475" spans="1:59" ht="22.5" x14ac:dyDescent="0.25">
      <c r="A475" s="29" t="s">
        <v>9</v>
      </c>
      <c r="B475" s="1">
        <v>471</v>
      </c>
      <c r="C475" s="30">
        <v>1704860863</v>
      </c>
      <c r="D475" s="1" t="s">
        <v>1162</v>
      </c>
      <c r="E475" s="1" t="s">
        <v>1161</v>
      </c>
      <c r="F475" s="1" t="s">
        <v>6</v>
      </c>
      <c r="G475" s="45" t="s">
        <v>3472</v>
      </c>
      <c r="H475" s="1" t="s">
        <v>1160</v>
      </c>
      <c r="I475" s="1" t="s">
        <v>1159</v>
      </c>
      <c r="J475" s="1" t="s">
        <v>95</v>
      </c>
      <c r="K475" s="1" t="s">
        <v>1158</v>
      </c>
      <c r="L475" s="1"/>
      <c r="M475" s="1"/>
      <c r="N475" s="1"/>
      <c r="O475" s="1" t="s">
        <v>577</v>
      </c>
      <c r="P475" s="1" t="s">
        <v>28</v>
      </c>
      <c r="Q475" s="1" t="s">
        <v>1157</v>
      </c>
      <c r="R475" s="1" t="s">
        <v>1156</v>
      </c>
      <c r="S475" s="1"/>
      <c r="T475" s="1"/>
      <c r="U475" s="185" t="s">
        <v>2216</v>
      </c>
      <c r="V475" s="4">
        <v>41918</v>
      </c>
      <c r="W475" s="4">
        <v>44377</v>
      </c>
      <c r="X475" s="31">
        <f t="shared" si="42"/>
        <v>81.966666666666669</v>
      </c>
      <c r="Y475" s="4">
        <v>44378</v>
      </c>
      <c r="Z475" s="4">
        <v>44926</v>
      </c>
      <c r="AA475" s="31">
        <f t="shared" si="46"/>
        <v>18.266666666666666</v>
      </c>
      <c r="AB475" s="4">
        <v>44927</v>
      </c>
      <c r="AC475" s="4">
        <v>45194</v>
      </c>
      <c r="AD475" s="31">
        <f t="shared" si="47"/>
        <v>8.9</v>
      </c>
      <c r="AE475" s="31"/>
      <c r="AF475" s="31"/>
      <c r="AG475" s="31"/>
      <c r="AH475" s="31"/>
      <c r="AI475" s="31"/>
      <c r="AJ475" s="31"/>
      <c r="AK475" s="31"/>
      <c r="AL475" s="31"/>
      <c r="AM475" s="31"/>
      <c r="AN475" s="1" t="s">
        <v>11</v>
      </c>
      <c r="AO475" s="32"/>
      <c r="AP475" s="96" t="s">
        <v>1155</v>
      </c>
      <c r="AQ475" s="52" t="s">
        <v>4818</v>
      </c>
      <c r="AR475" s="45"/>
      <c r="AS475" s="45"/>
      <c r="AT475" s="32" t="s">
        <v>4207</v>
      </c>
      <c r="AU475" s="56" t="s">
        <v>5037</v>
      </c>
      <c r="AV475" s="47">
        <v>45195</v>
      </c>
      <c r="AW475" s="32" t="s">
        <v>5038</v>
      </c>
      <c r="AX475" s="47">
        <v>46376</v>
      </c>
      <c r="AY475" s="32"/>
      <c r="AZ475" s="213" t="s">
        <v>4882</v>
      </c>
      <c r="BA475" s="32"/>
      <c r="BB475" s="34" t="s">
        <v>2359</v>
      </c>
      <c r="BD475" s="34" t="str">
        <f t="shared" si="45"/>
        <v>aguirres@uce.edu.ec;</v>
      </c>
    </row>
    <row r="476" spans="1:59" ht="22.5" x14ac:dyDescent="0.25">
      <c r="A476" s="29" t="s">
        <v>9</v>
      </c>
      <c r="B476" s="1">
        <v>472</v>
      </c>
      <c r="C476" s="30">
        <v>1711926277</v>
      </c>
      <c r="D476" s="1" t="s">
        <v>5137</v>
      </c>
      <c r="E476" s="1" t="s">
        <v>2026</v>
      </c>
      <c r="F476" s="1" t="s">
        <v>19</v>
      </c>
      <c r="G476" s="45" t="s">
        <v>3701</v>
      </c>
      <c r="H476" s="1" t="s">
        <v>57</v>
      </c>
      <c r="I476" s="1" t="s">
        <v>2025</v>
      </c>
      <c r="J476" s="1" t="s">
        <v>55</v>
      </c>
      <c r="K476" s="1" t="s">
        <v>54</v>
      </c>
      <c r="L476" s="1"/>
      <c r="M476" s="1"/>
      <c r="N476" s="1"/>
      <c r="O476" s="1" t="s">
        <v>53</v>
      </c>
      <c r="P476" s="1" t="s">
        <v>52</v>
      </c>
      <c r="Q476" s="1" t="s">
        <v>2024</v>
      </c>
      <c r="R476" s="1" t="s">
        <v>60</v>
      </c>
      <c r="S476" s="1"/>
      <c r="T476" s="1"/>
      <c r="U476" s="185" t="s">
        <v>2302</v>
      </c>
      <c r="V476" s="4">
        <v>42248</v>
      </c>
      <c r="W476" s="4">
        <v>43373</v>
      </c>
      <c r="X476" s="31">
        <f t="shared" si="42"/>
        <v>37.5</v>
      </c>
      <c r="Y476" s="4">
        <v>43374</v>
      </c>
      <c r="Z476" s="4">
        <v>43738</v>
      </c>
      <c r="AA476" s="31">
        <f t="shared" si="46"/>
        <v>12.133333333333333</v>
      </c>
      <c r="AB476" s="4">
        <v>44393</v>
      </c>
      <c r="AC476" s="4">
        <v>44942</v>
      </c>
      <c r="AD476" s="31">
        <f t="shared" si="47"/>
        <v>18.3</v>
      </c>
      <c r="AE476" s="4">
        <v>44943</v>
      </c>
      <c r="AF476" s="4">
        <v>45323</v>
      </c>
      <c r="AG476" s="31"/>
      <c r="AH476" s="31"/>
      <c r="AI476" s="31"/>
      <c r="AJ476" s="31"/>
      <c r="AK476" s="31"/>
      <c r="AL476" s="31"/>
      <c r="AM476" s="31"/>
      <c r="AN476" s="1" t="s">
        <v>11</v>
      </c>
      <c r="AO476" s="32"/>
      <c r="AP476" s="1" t="s">
        <v>2023</v>
      </c>
      <c r="AQ476" s="52" t="s">
        <v>3818</v>
      </c>
      <c r="AR476" s="1" t="s">
        <v>3765</v>
      </c>
      <c r="AS476" s="1"/>
      <c r="AT476" s="32" t="s">
        <v>4207</v>
      </c>
      <c r="AU476" s="29" t="s">
        <v>5138</v>
      </c>
      <c r="AV476" s="47">
        <v>45323</v>
      </c>
      <c r="AW476" s="32" t="s">
        <v>5139</v>
      </c>
      <c r="AX476" s="47">
        <v>49888</v>
      </c>
      <c r="AY476" s="32"/>
      <c r="AZ476" s="213">
        <v>7241236790</v>
      </c>
      <c r="BA476" s="32"/>
      <c r="BB476" s="34" t="s">
        <v>2359</v>
      </c>
      <c r="BD476" s="34" t="str">
        <f t="shared" si="45"/>
        <v>anunez@uce.edu.ec;</v>
      </c>
    </row>
    <row r="477" spans="1:59" ht="33.75" x14ac:dyDescent="0.2">
      <c r="A477" s="29" t="s">
        <v>9</v>
      </c>
      <c r="B477" s="1">
        <v>473</v>
      </c>
      <c r="C477" s="30">
        <v>1706923081</v>
      </c>
      <c r="D477" s="1" t="s">
        <v>59</v>
      </c>
      <c r="E477" s="1" t="s">
        <v>58</v>
      </c>
      <c r="F477" s="1" t="s">
        <v>19</v>
      </c>
      <c r="G477" s="45" t="s">
        <v>3401</v>
      </c>
      <c r="H477" s="1" t="s">
        <v>57</v>
      </c>
      <c r="I477" s="1" t="s">
        <v>56</v>
      </c>
      <c r="J477" s="1" t="s">
        <v>55</v>
      </c>
      <c r="K477" s="1" t="s">
        <v>54</v>
      </c>
      <c r="L477" s="1"/>
      <c r="M477" s="1"/>
      <c r="N477" s="1"/>
      <c r="O477" s="1" t="s">
        <v>53</v>
      </c>
      <c r="P477" s="1" t="s">
        <v>52</v>
      </c>
      <c r="Q477" s="1" t="s">
        <v>51</v>
      </c>
      <c r="R477" s="1" t="s">
        <v>50</v>
      </c>
      <c r="S477" s="1"/>
      <c r="T477" s="1"/>
      <c r="U477" s="45" t="s">
        <v>2356</v>
      </c>
      <c r="V477" s="4">
        <v>42021</v>
      </c>
      <c r="W477" s="4">
        <v>43008</v>
      </c>
      <c r="X477" s="31">
        <f t="shared" si="42"/>
        <v>32.9</v>
      </c>
      <c r="Y477" s="3">
        <v>42016</v>
      </c>
      <c r="Z477" s="3">
        <v>43008</v>
      </c>
      <c r="AA477" s="31">
        <f t="shared" si="46"/>
        <v>33.06666666666667</v>
      </c>
      <c r="AB477" s="3">
        <v>43009</v>
      </c>
      <c r="AC477" s="3">
        <v>44267</v>
      </c>
      <c r="AD477" s="31">
        <f t="shared" si="47"/>
        <v>41.93333333333333</v>
      </c>
      <c r="AE477" s="1"/>
      <c r="AF477" s="1"/>
      <c r="AG477" s="1"/>
      <c r="AH477" s="1"/>
      <c r="AI477" s="1"/>
      <c r="AJ477" s="1"/>
      <c r="AK477" s="1"/>
      <c r="AL477" s="1"/>
      <c r="AM477" s="1"/>
      <c r="AN477" s="1" t="s">
        <v>4399</v>
      </c>
      <c r="AO477" s="51"/>
      <c r="AP477" s="1" t="s">
        <v>49</v>
      </c>
      <c r="AQ477" s="45" t="s">
        <v>4741</v>
      </c>
      <c r="AR477" s="129" t="s">
        <v>4793</v>
      </c>
      <c r="AS477" s="45"/>
      <c r="AT477" s="32" t="s">
        <v>4207</v>
      </c>
      <c r="AU477" s="56" t="s">
        <v>5068</v>
      </c>
      <c r="AV477" s="47">
        <v>44268</v>
      </c>
      <c r="AW477" s="32" t="s">
        <v>5069</v>
      </c>
      <c r="AX477" s="47">
        <v>47415</v>
      </c>
      <c r="AY477" s="32"/>
      <c r="AZ477" s="203">
        <v>7241191253</v>
      </c>
      <c r="BA477" s="148"/>
      <c r="BB477" s="34" t="s">
        <v>2359</v>
      </c>
      <c r="BD477" s="34" t="str">
        <f t="shared" si="45"/>
        <v>mbgranjab@uce.edu.ec;</v>
      </c>
    </row>
    <row r="478" spans="1:59" ht="33.75" x14ac:dyDescent="0.25">
      <c r="A478" s="29" t="s">
        <v>9</v>
      </c>
      <c r="B478" s="1">
        <v>474</v>
      </c>
      <c r="C478" s="30">
        <v>1751118769</v>
      </c>
      <c r="D478" s="1" t="s">
        <v>8</v>
      </c>
      <c r="E478" s="1" t="s">
        <v>7</v>
      </c>
      <c r="F478" s="1" t="s">
        <v>6</v>
      </c>
      <c r="G478" s="45" t="s">
        <v>3702</v>
      </c>
      <c r="H478" s="1"/>
      <c r="I478" s="1" t="s">
        <v>5</v>
      </c>
      <c r="J478" s="1" t="s">
        <v>2842</v>
      </c>
      <c r="K478" s="1" t="s">
        <v>4</v>
      </c>
      <c r="L478" s="1"/>
      <c r="M478" s="1"/>
      <c r="N478" s="1"/>
      <c r="O478" s="1" t="s">
        <v>3</v>
      </c>
      <c r="P478" s="1" t="s">
        <v>2</v>
      </c>
      <c r="Q478" s="1" t="s">
        <v>3956</v>
      </c>
      <c r="R478" s="1" t="s">
        <v>1</v>
      </c>
      <c r="S478" s="1"/>
      <c r="T478" s="1"/>
      <c r="U478" s="45" t="s">
        <v>2357</v>
      </c>
      <c r="V478" s="4">
        <v>41913</v>
      </c>
      <c r="W478" s="4">
        <v>43373</v>
      </c>
      <c r="X478" s="31">
        <f t="shared" si="42"/>
        <v>48.666666666666664</v>
      </c>
      <c r="Y478" s="89">
        <v>43374</v>
      </c>
      <c r="Z478" s="89">
        <v>44180</v>
      </c>
      <c r="AA478" s="31">
        <f t="shared" si="46"/>
        <v>26.866666666666667</v>
      </c>
      <c r="AB478" s="3">
        <v>44181</v>
      </c>
      <c r="AC478" s="3">
        <v>44519</v>
      </c>
      <c r="AD478" s="31">
        <f t="shared" si="47"/>
        <v>11.266666666666667</v>
      </c>
      <c r="AE478" s="3">
        <v>44424</v>
      </c>
      <c r="AF478" s="3">
        <v>44741</v>
      </c>
      <c r="AG478" s="1"/>
      <c r="AH478" s="1"/>
      <c r="AI478" s="1"/>
      <c r="AJ478" s="1"/>
      <c r="AK478" s="1"/>
      <c r="AL478" s="1"/>
      <c r="AM478" s="1"/>
      <c r="AN478" s="1" t="s">
        <v>4399</v>
      </c>
      <c r="AO478" s="51"/>
      <c r="AP478" s="46" t="s">
        <v>0</v>
      </c>
      <c r="AQ478" s="45" t="s">
        <v>2916</v>
      </c>
      <c r="AR478" s="1" t="s">
        <v>4816</v>
      </c>
      <c r="AS478" s="51">
        <v>1</v>
      </c>
      <c r="AT478" s="32"/>
      <c r="AU478" s="32"/>
      <c r="AV478" s="32"/>
      <c r="AW478" s="32"/>
      <c r="AX478" s="32"/>
      <c r="AY478" s="32"/>
      <c r="AZ478" s="203" t="s">
        <v>4657</v>
      </c>
      <c r="BA478" s="148"/>
      <c r="BB478" s="34" t="s">
        <v>2359</v>
      </c>
      <c r="BD478" s="34" t="str">
        <f t="shared" si="45"/>
        <v>sbibauw@uce.edu.ec;</v>
      </c>
    </row>
    <row r="479" spans="1:59" s="125" customFormat="1" ht="37.9" customHeight="1" x14ac:dyDescent="0.2">
      <c r="A479" s="29" t="s">
        <v>9</v>
      </c>
      <c r="B479" s="1">
        <v>475</v>
      </c>
      <c r="C479" s="30">
        <v>1710320621</v>
      </c>
      <c r="D479" s="1" t="s">
        <v>2560</v>
      </c>
      <c r="E479" s="1" t="s">
        <v>58</v>
      </c>
      <c r="F479" s="1" t="s">
        <v>19</v>
      </c>
      <c r="G479" s="45" t="s">
        <v>3423</v>
      </c>
      <c r="H479" s="1" t="s">
        <v>2561</v>
      </c>
      <c r="I479" s="1" t="s">
        <v>2562</v>
      </c>
      <c r="J479" s="1" t="s">
        <v>587</v>
      </c>
      <c r="K479" s="1" t="s">
        <v>587</v>
      </c>
      <c r="L479" s="1"/>
      <c r="M479" s="1"/>
      <c r="N479" s="1"/>
      <c r="O479" s="1" t="s">
        <v>2558</v>
      </c>
      <c r="P479" s="1" t="s">
        <v>2559</v>
      </c>
      <c r="Q479" s="1" t="s">
        <v>3284</v>
      </c>
      <c r="R479" s="1" t="s">
        <v>3119</v>
      </c>
      <c r="S479" s="1"/>
      <c r="T479" s="1"/>
      <c r="U479" s="48" t="s">
        <v>3939</v>
      </c>
      <c r="V479" s="4">
        <v>42078</v>
      </c>
      <c r="W479" s="4">
        <v>43173</v>
      </c>
      <c r="X479" s="31">
        <f t="shared" si="42"/>
        <v>36.5</v>
      </c>
      <c r="Y479" s="4">
        <v>43174</v>
      </c>
      <c r="Z479" s="4">
        <v>43418</v>
      </c>
      <c r="AA479" s="31">
        <f t="shared" si="46"/>
        <v>8.1333333333333329</v>
      </c>
      <c r="AB479" s="77"/>
      <c r="AC479" s="77"/>
      <c r="AD479" s="77"/>
      <c r="AE479" s="77"/>
      <c r="AF479" s="77"/>
      <c r="AG479" s="77"/>
      <c r="AH479" s="77"/>
      <c r="AI479" s="77"/>
      <c r="AJ479" s="77"/>
      <c r="AK479" s="77"/>
      <c r="AL479" s="77"/>
      <c r="AM479" s="77"/>
      <c r="AN479" s="75" t="s">
        <v>4401</v>
      </c>
      <c r="AO479" s="77"/>
      <c r="AP479" s="46" t="s">
        <v>3121</v>
      </c>
      <c r="AQ479" s="45" t="s">
        <v>3120</v>
      </c>
      <c r="AR479" s="123"/>
      <c r="AS479" s="123"/>
      <c r="AT479" s="32" t="s">
        <v>4207</v>
      </c>
      <c r="AU479" s="1" t="s">
        <v>3122</v>
      </c>
      <c r="AV479" s="47">
        <v>43360</v>
      </c>
      <c r="AW479" s="51" t="s">
        <v>4000</v>
      </c>
      <c r="AX479" s="104">
        <v>45926</v>
      </c>
      <c r="AY479" s="51"/>
      <c r="AZ479" s="203">
        <v>2501129521</v>
      </c>
      <c r="BA479" s="148"/>
      <c r="BB479" s="34" t="s">
        <v>2359</v>
      </c>
      <c r="BC479" s="124"/>
      <c r="BD479" s="34" t="str">
        <f t="shared" si="45"/>
        <v>bcevallos@uce.edu.ec;</v>
      </c>
    </row>
    <row r="480" spans="1:59" s="125" customFormat="1" ht="37.9" customHeight="1" x14ac:dyDescent="0.2">
      <c r="A480" s="29" t="s">
        <v>9</v>
      </c>
      <c r="B480" s="1">
        <v>476</v>
      </c>
      <c r="C480" s="30">
        <v>1708552342</v>
      </c>
      <c r="D480" s="1" t="s">
        <v>2555</v>
      </c>
      <c r="E480" s="1" t="s">
        <v>1343</v>
      </c>
      <c r="F480" s="77" t="s">
        <v>6</v>
      </c>
      <c r="G480" s="77"/>
      <c r="H480" s="1" t="s">
        <v>2556</v>
      </c>
      <c r="I480" s="1" t="s">
        <v>2557</v>
      </c>
      <c r="J480" s="1" t="s">
        <v>587</v>
      </c>
      <c r="K480" s="1" t="s">
        <v>587</v>
      </c>
      <c r="L480" s="1"/>
      <c r="M480" s="1"/>
      <c r="N480" s="1"/>
      <c r="O480" s="1" t="s">
        <v>2558</v>
      </c>
      <c r="P480" s="1" t="s">
        <v>2559</v>
      </c>
      <c r="Q480" s="1" t="s">
        <v>3284</v>
      </c>
      <c r="R480" s="1" t="s">
        <v>3285</v>
      </c>
      <c r="S480" s="1"/>
      <c r="T480" s="1"/>
      <c r="U480" s="1"/>
      <c r="V480" s="4">
        <v>42078</v>
      </c>
      <c r="W480" s="4">
        <v>43173</v>
      </c>
      <c r="X480" s="31">
        <f t="shared" si="42"/>
        <v>36.5</v>
      </c>
      <c r="Y480" s="4">
        <v>43174</v>
      </c>
      <c r="Z480" s="4">
        <v>43418</v>
      </c>
      <c r="AA480" s="31">
        <f t="shared" si="46"/>
        <v>8.1333333333333329</v>
      </c>
      <c r="AB480" s="77"/>
      <c r="AC480" s="77"/>
      <c r="AD480" s="77"/>
      <c r="AE480" s="77"/>
      <c r="AF480" s="77"/>
      <c r="AG480" s="77"/>
      <c r="AH480" s="77"/>
      <c r="AI480" s="77"/>
      <c r="AJ480" s="77"/>
      <c r="AK480" s="77"/>
      <c r="AL480" s="77"/>
      <c r="AM480" s="77"/>
      <c r="AN480" s="75" t="s">
        <v>4399</v>
      </c>
      <c r="AO480" s="77"/>
      <c r="AP480" s="46" t="s">
        <v>3286</v>
      </c>
      <c r="AQ480" s="45"/>
      <c r="AR480" s="123"/>
      <c r="AS480" s="123"/>
      <c r="AT480" s="32" t="s">
        <v>4207</v>
      </c>
      <c r="AU480" s="1" t="s">
        <v>4152</v>
      </c>
      <c r="AV480" s="126" t="s">
        <v>4153</v>
      </c>
      <c r="AW480" s="165" t="s">
        <v>4639</v>
      </c>
      <c r="AX480" s="104">
        <v>45971</v>
      </c>
      <c r="AY480" s="51"/>
      <c r="AZ480" s="214">
        <v>2501129520</v>
      </c>
      <c r="BA480" s="56"/>
      <c r="BB480" s="34" t="s">
        <v>2359</v>
      </c>
      <c r="BC480" s="124"/>
      <c r="BD480" s="34" t="s">
        <v>3286</v>
      </c>
    </row>
    <row r="481" spans="1:59" s="125" customFormat="1" ht="37.9" customHeight="1" x14ac:dyDescent="0.2">
      <c r="A481" s="29" t="s">
        <v>9</v>
      </c>
      <c r="B481" s="1">
        <v>477</v>
      </c>
      <c r="C481" s="30">
        <v>1756591846</v>
      </c>
      <c r="D481" s="1" t="s">
        <v>2506</v>
      </c>
      <c r="E481" s="1" t="s">
        <v>2507</v>
      </c>
      <c r="F481" s="1" t="s">
        <v>6</v>
      </c>
      <c r="G481" s="1"/>
      <c r="H481" s="1" t="s">
        <v>3151</v>
      </c>
      <c r="I481" s="1" t="s">
        <v>2508</v>
      </c>
      <c r="J481" s="1" t="s">
        <v>3150</v>
      </c>
      <c r="K481" s="1"/>
      <c r="L481" s="1"/>
      <c r="M481" s="1"/>
      <c r="N481" s="1"/>
      <c r="O481" s="1" t="s">
        <v>140</v>
      </c>
      <c r="P481" s="1" t="s">
        <v>52</v>
      </c>
      <c r="Q481" s="1" t="s">
        <v>2509</v>
      </c>
      <c r="R481" s="1" t="s">
        <v>3152</v>
      </c>
      <c r="S481" s="1"/>
      <c r="T481" s="1"/>
      <c r="U481" s="1"/>
      <c r="V481" s="4">
        <v>42430</v>
      </c>
      <c r="W481" s="107" t="s">
        <v>2510</v>
      </c>
      <c r="X481" s="31"/>
      <c r="Y481" s="4">
        <v>42805</v>
      </c>
      <c r="Z481" s="4">
        <v>43008</v>
      </c>
      <c r="AA481" s="31">
        <f t="shared" si="46"/>
        <v>6.7666666666666666</v>
      </c>
      <c r="AB481" s="77"/>
      <c r="AC481" s="77"/>
      <c r="AD481" s="77"/>
      <c r="AE481" s="77"/>
      <c r="AF481" s="77"/>
      <c r="AG481" s="77"/>
      <c r="AH481" s="77"/>
      <c r="AI481" s="77"/>
      <c r="AJ481" s="77"/>
      <c r="AK481" s="77"/>
      <c r="AL481" s="77"/>
      <c r="AM481" s="77"/>
      <c r="AN481" s="1" t="s">
        <v>2017</v>
      </c>
      <c r="AO481" s="77"/>
      <c r="AP481" s="46" t="s">
        <v>3153</v>
      </c>
      <c r="AQ481" s="45"/>
      <c r="AR481" s="123" t="s">
        <v>4319</v>
      </c>
      <c r="AS481" s="156">
        <v>1</v>
      </c>
      <c r="AT481" s="32"/>
      <c r="AU481" s="1"/>
      <c r="AV481" s="47"/>
      <c r="AW481" s="51"/>
      <c r="AX481" s="51"/>
      <c r="AY481" s="51"/>
      <c r="AZ481" s="214"/>
      <c r="BA481" s="51"/>
      <c r="BB481" s="34" t="s">
        <v>2359</v>
      </c>
      <c r="BC481" s="124"/>
      <c r="BD481" s="34" t="s">
        <v>3286</v>
      </c>
    </row>
    <row r="482" spans="1:59" ht="45" x14ac:dyDescent="0.25">
      <c r="A482" s="29" t="s">
        <v>1712</v>
      </c>
      <c r="B482" s="1">
        <v>478</v>
      </c>
      <c r="C482" s="30">
        <v>1710499573</v>
      </c>
      <c r="D482" s="1" t="s">
        <v>1724</v>
      </c>
      <c r="E482" s="1" t="s">
        <v>1723</v>
      </c>
      <c r="F482" s="1" t="s">
        <v>19</v>
      </c>
      <c r="G482" s="45" t="s">
        <v>3703</v>
      </c>
      <c r="H482" s="1" t="s">
        <v>57</v>
      </c>
      <c r="I482" s="1" t="s">
        <v>1722</v>
      </c>
      <c r="J482" s="1" t="s">
        <v>55</v>
      </c>
      <c r="K482" s="1" t="s">
        <v>54</v>
      </c>
      <c r="L482" s="1"/>
      <c r="M482" s="1"/>
      <c r="N482" s="1"/>
      <c r="O482" s="1" t="s">
        <v>53</v>
      </c>
      <c r="P482" s="1" t="s">
        <v>52</v>
      </c>
      <c r="Q482" s="1" t="s">
        <v>1721</v>
      </c>
      <c r="R482" s="1" t="s">
        <v>1720</v>
      </c>
      <c r="S482" s="1" t="s">
        <v>4613</v>
      </c>
      <c r="T482" s="1" t="s">
        <v>4616</v>
      </c>
      <c r="U482" s="185" t="s">
        <v>2258</v>
      </c>
      <c r="V482" s="4">
        <v>42491</v>
      </c>
      <c r="W482" s="4">
        <v>43738</v>
      </c>
      <c r="X482" s="31">
        <f t="shared" si="42"/>
        <v>41.56666666666667</v>
      </c>
      <c r="Y482" s="4">
        <v>43739</v>
      </c>
      <c r="Z482" s="4">
        <v>43982</v>
      </c>
      <c r="AA482" s="31">
        <f t="shared" ref="AA482:AA505" si="48">+((Z482-Y482)/30)</f>
        <v>8.1</v>
      </c>
      <c r="AB482" s="127">
        <v>43983</v>
      </c>
      <c r="AC482" s="127">
        <v>44196</v>
      </c>
      <c r="AD482" s="31">
        <f t="shared" ref="AD482:AD505" si="49">+((AC482-AB482)/30)</f>
        <v>7.1</v>
      </c>
      <c r="AE482" s="31"/>
      <c r="AF482" s="31"/>
      <c r="AG482" s="31"/>
      <c r="AH482" s="31"/>
      <c r="AI482" s="31"/>
      <c r="AJ482" s="31"/>
      <c r="AK482" s="31"/>
      <c r="AL482" s="31"/>
      <c r="AM482" s="31"/>
      <c r="AN482" s="1" t="s">
        <v>11</v>
      </c>
      <c r="AO482" s="32"/>
      <c r="AP482" s="96" t="s">
        <v>1719</v>
      </c>
      <c r="AQ482" s="52" t="s">
        <v>2364</v>
      </c>
      <c r="AR482" s="1" t="s">
        <v>5062</v>
      </c>
      <c r="AS482" s="51">
        <v>1</v>
      </c>
      <c r="AT482" s="32"/>
      <c r="AU482" s="32"/>
      <c r="AV482" s="32"/>
      <c r="AW482" s="32"/>
      <c r="AX482" s="32"/>
      <c r="AY482" s="32"/>
      <c r="AZ482" s="213"/>
      <c r="BA482" s="32"/>
      <c r="BB482" s="34" t="s">
        <v>2359</v>
      </c>
      <c r="BD482" s="34" t="str">
        <f t="shared" si="45"/>
        <v>lmestrella@uce.edu.ec;</v>
      </c>
    </row>
    <row r="483" spans="1:59" ht="22.5" x14ac:dyDescent="0.25">
      <c r="A483" s="29" t="s">
        <v>1712</v>
      </c>
      <c r="B483" s="1">
        <v>479</v>
      </c>
      <c r="C483" s="30">
        <v>602373144</v>
      </c>
      <c r="D483" s="1" t="s">
        <v>1711</v>
      </c>
      <c r="E483" s="1" t="s">
        <v>1710</v>
      </c>
      <c r="F483" s="1" t="s">
        <v>19</v>
      </c>
      <c r="G483" s="45" t="s">
        <v>3704</v>
      </c>
      <c r="H483" s="1" t="s">
        <v>1709</v>
      </c>
      <c r="I483" s="1" t="s">
        <v>1708</v>
      </c>
      <c r="J483" s="1" t="s">
        <v>142</v>
      </c>
      <c r="K483" s="1" t="s">
        <v>168</v>
      </c>
      <c r="L483" s="1"/>
      <c r="M483" s="1"/>
      <c r="N483" s="1"/>
      <c r="O483" s="1" t="s">
        <v>577</v>
      </c>
      <c r="P483" s="1" t="s">
        <v>28</v>
      </c>
      <c r="Q483" s="1" t="s">
        <v>168</v>
      </c>
      <c r="R483" s="1" t="s">
        <v>1707</v>
      </c>
      <c r="S483" s="1" t="s">
        <v>4613</v>
      </c>
      <c r="T483" s="3" t="s">
        <v>4616</v>
      </c>
      <c r="U483" s="184" t="s">
        <v>2267</v>
      </c>
      <c r="V483" s="4">
        <v>42184</v>
      </c>
      <c r="W483" s="4">
        <v>44012</v>
      </c>
      <c r="X483" s="31">
        <f t="shared" si="42"/>
        <v>60.93333333333333</v>
      </c>
      <c r="Y483" s="31"/>
      <c r="Z483" s="31"/>
      <c r="AA483" s="31">
        <f t="shared" si="48"/>
        <v>0</v>
      </c>
      <c r="AB483" s="31"/>
      <c r="AC483" s="31"/>
      <c r="AD483" s="31">
        <f t="shared" si="49"/>
        <v>0</v>
      </c>
      <c r="AE483" s="31"/>
      <c r="AF483" s="31"/>
      <c r="AG483" s="31"/>
      <c r="AH483" s="31"/>
      <c r="AI483" s="31"/>
      <c r="AJ483" s="31"/>
      <c r="AK483" s="31"/>
      <c r="AL483" s="31"/>
      <c r="AM483" s="31"/>
      <c r="AN483" s="1" t="s">
        <v>11</v>
      </c>
      <c r="AO483" s="32"/>
      <c r="AP483" s="96" t="s">
        <v>1706</v>
      </c>
      <c r="AQ483" s="52"/>
      <c r="AR483" s="45"/>
      <c r="AS483" s="45"/>
      <c r="AT483" s="32" t="s">
        <v>4207</v>
      </c>
      <c r="AU483" s="45" t="s">
        <v>4785</v>
      </c>
      <c r="AV483" s="47">
        <v>44706</v>
      </c>
      <c r="AW483" s="32" t="s">
        <v>4786</v>
      </c>
      <c r="AX483" s="47">
        <v>47497</v>
      </c>
      <c r="AY483" s="32"/>
      <c r="AZ483" s="223" t="s">
        <v>4658</v>
      </c>
      <c r="BA483" s="158"/>
      <c r="BB483" s="34" t="s">
        <v>2359</v>
      </c>
      <c r="BD483" s="34" t="str">
        <f t="shared" si="45"/>
        <v>sagarbay@uce.edu.ec;</v>
      </c>
    </row>
    <row r="484" spans="1:59" ht="33.75" x14ac:dyDescent="0.25">
      <c r="A484" s="29" t="s">
        <v>1712</v>
      </c>
      <c r="B484" s="1">
        <v>480</v>
      </c>
      <c r="C484" s="30">
        <v>602360216</v>
      </c>
      <c r="D484" s="1" t="s">
        <v>2172</v>
      </c>
      <c r="E484" s="1" t="s">
        <v>2171</v>
      </c>
      <c r="F484" s="1" t="s">
        <v>19</v>
      </c>
      <c r="G484" s="45" t="s">
        <v>3424</v>
      </c>
      <c r="H484" s="1" t="s">
        <v>2170</v>
      </c>
      <c r="I484" s="1" t="s">
        <v>2169</v>
      </c>
      <c r="J484" s="1" t="s">
        <v>717</v>
      </c>
      <c r="K484" s="1" t="s">
        <v>716</v>
      </c>
      <c r="L484" s="1"/>
      <c r="M484" s="1"/>
      <c r="N484" s="1"/>
      <c r="O484" s="1" t="s">
        <v>26</v>
      </c>
      <c r="P484" s="1" t="s">
        <v>25</v>
      </c>
      <c r="Q484" s="1" t="s">
        <v>24</v>
      </c>
      <c r="R484" s="1" t="s">
        <v>2168</v>
      </c>
      <c r="S484" s="1"/>
      <c r="T484" s="1"/>
      <c r="U484" s="45"/>
      <c r="V484" s="4">
        <v>42310</v>
      </c>
      <c r="W484" s="4">
        <v>43281</v>
      </c>
      <c r="X484" s="31">
        <f t="shared" si="42"/>
        <v>32.366666666666667</v>
      </c>
      <c r="Y484" s="4">
        <v>43282</v>
      </c>
      <c r="Z484" s="4">
        <v>44012</v>
      </c>
      <c r="AA484" s="31">
        <f t="shared" si="48"/>
        <v>24.333333333333332</v>
      </c>
      <c r="AB484" s="31"/>
      <c r="AC484" s="31"/>
      <c r="AD484" s="31">
        <f t="shared" si="49"/>
        <v>0</v>
      </c>
      <c r="AE484" s="31"/>
      <c r="AF484" s="31"/>
      <c r="AG484" s="31"/>
      <c r="AH484" s="31"/>
      <c r="AI484" s="31"/>
      <c r="AJ484" s="31"/>
      <c r="AK484" s="31"/>
      <c r="AL484" s="31"/>
      <c r="AM484" s="31"/>
      <c r="AN484" s="1" t="s">
        <v>11</v>
      </c>
      <c r="AO484" s="32"/>
      <c r="AP484" s="46" t="s">
        <v>2167</v>
      </c>
      <c r="AQ484" s="52" t="s">
        <v>2363</v>
      </c>
      <c r="AR484" s="1"/>
      <c r="AS484" s="1"/>
      <c r="AT484" s="32" t="s">
        <v>4207</v>
      </c>
      <c r="AU484" s="1" t="s">
        <v>4903</v>
      </c>
      <c r="AV484" s="104" t="s">
        <v>4904</v>
      </c>
      <c r="AW484" s="51" t="s">
        <v>4905</v>
      </c>
      <c r="AX484" s="47">
        <v>47474</v>
      </c>
      <c r="AY484" s="32"/>
      <c r="AZ484" s="203">
        <v>8621178990</v>
      </c>
      <c r="BA484" s="148"/>
      <c r="BB484" s="34" t="s">
        <v>2359</v>
      </c>
      <c r="BD484" s="34" t="str">
        <f t="shared" si="45"/>
        <v>lmcevallos@uce.edu.ec;</v>
      </c>
    </row>
    <row r="485" spans="1:59" ht="22.5" x14ac:dyDescent="0.2">
      <c r="A485" s="29" t="s">
        <v>1712</v>
      </c>
      <c r="B485" s="1">
        <v>481</v>
      </c>
      <c r="C485" s="30">
        <v>1708261449</v>
      </c>
      <c r="D485" s="1" t="s">
        <v>2183</v>
      </c>
      <c r="E485" s="1" t="s">
        <v>2182</v>
      </c>
      <c r="F485" s="1" t="s">
        <v>6</v>
      </c>
      <c r="G485" s="45" t="s">
        <v>3705</v>
      </c>
      <c r="H485" s="1" t="s">
        <v>2112</v>
      </c>
      <c r="I485" s="1" t="s">
        <v>2181</v>
      </c>
      <c r="J485" s="1" t="s">
        <v>3150</v>
      </c>
      <c r="K485" s="1" t="s">
        <v>37</v>
      </c>
      <c r="L485" s="1"/>
      <c r="M485" s="1"/>
      <c r="N485" s="1"/>
      <c r="O485" s="1" t="s">
        <v>140</v>
      </c>
      <c r="P485" s="1" t="s">
        <v>52</v>
      </c>
      <c r="Q485" s="1" t="s">
        <v>2104</v>
      </c>
      <c r="R485" s="1" t="s">
        <v>2103</v>
      </c>
      <c r="S485" s="1"/>
      <c r="T485" s="1"/>
      <c r="U485" s="85"/>
      <c r="V485" s="4">
        <v>41913</v>
      </c>
      <c r="W485" s="4">
        <v>42951</v>
      </c>
      <c r="X485" s="31">
        <f t="shared" si="42"/>
        <v>34.6</v>
      </c>
      <c r="Y485" s="31"/>
      <c r="Z485" s="31"/>
      <c r="AA485" s="31">
        <f t="shared" si="48"/>
        <v>0</v>
      </c>
      <c r="AB485" s="31"/>
      <c r="AC485" s="31"/>
      <c r="AD485" s="31">
        <f t="shared" si="49"/>
        <v>0</v>
      </c>
      <c r="AE485" s="31"/>
      <c r="AF485" s="31"/>
      <c r="AG485" s="31"/>
      <c r="AH485" s="31"/>
      <c r="AI485" s="31"/>
      <c r="AJ485" s="31"/>
      <c r="AK485" s="31"/>
      <c r="AL485" s="31"/>
      <c r="AM485" s="31"/>
      <c r="AN485" s="1" t="s">
        <v>11</v>
      </c>
      <c r="AO485" s="32"/>
      <c r="AP485" s="95" t="s">
        <v>2834</v>
      </c>
      <c r="AQ485" s="52" t="s">
        <v>2835</v>
      </c>
      <c r="AR485" s="45"/>
      <c r="AS485" s="45"/>
      <c r="AT485" s="32" t="s">
        <v>4207</v>
      </c>
      <c r="AU485" s="129" t="s">
        <v>4792</v>
      </c>
      <c r="AV485" s="32"/>
      <c r="AW485" s="32"/>
      <c r="AX485" s="32"/>
      <c r="AY485" s="32"/>
      <c r="AZ485" s="225">
        <v>7241213023</v>
      </c>
      <c r="BA485" s="155"/>
      <c r="BB485" s="34" t="s">
        <v>2359</v>
      </c>
      <c r="BD485" s="34" t="str">
        <f t="shared" si="45"/>
        <v>gfguerrero@uce.edu.ec;</v>
      </c>
    </row>
    <row r="486" spans="1:59" ht="33.75" x14ac:dyDescent="0.2">
      <c r="A486" s="29" t="s">
        <v>1249</v>
      </c>
      <c r="B486" s="1">
        <v>482</v>
      </c>
      <c r="C486" s="56">
        <v>1714766092</v>
      </c>
      <c r="D486" s="1" t="s">
        <v>2837</v>
      </c>
      <c r="E486" s="1" t="s">
        <v>1921</v>
      </c>
      <c r="F486" s="1" t="s">
        <v>6</v>
      </c>
      <c r="G486" s="1" t="s">
        <v>3425</v>
      </c>
      <c r="H486" s="1" t="s">
        <v>1920</v>
      </c>
      <c r="I486" s="1" t="s">
        <v>1919</v>
      </c>
      <c r="J486" s="1" t="s">
        <v>98</v>
      </c>
      <c r="K486" s="85" t="s">
        <v>98</v>
      </c>
      <c r="L486" s="1"/>
      <c r="M486" s="1"/>
      <c r="N486" s="1"/>
      <c r="O486" s="1" t="s">
        <v>732</v>
      </c>
      <c r="P486" s="1" t="s">
        <v>52</v>
      </c>
      <c r="Q486" s="1" t="s">
        <v>1918</v>
      </c>
      <c r="R486" s="1" t="s">
        <v>1917</v>
      </c>
      <c r="S486" s="1"/>
      <c r="T486" s="1"/>
      <c r="U486" s="128" t="s">
        <v>2215</v>
      </c>
      <c r="V486" s="4">
        <v>42737</v>
      </c>
      <c r="W486" s="4">
        <v>43131</v>
      </c>
      <c r="X486" s="31">
        <f t="shared" si="42"/>
        <v>13.133333333333333</v>
      </c>
      <c r="Y486" s="4">
        <v>43132</v>
      </c>
      <c r="Z486" s="4">
        <v>43830</v>
      </c>
      <c r="AA486" s="31">
        <f t="shared" si="48"/>
        <v>23.266666666666666</v>
      </c>
      <c r="AB486" s="31" t="s">
        <v>4927</v>
      </c>
      <c r="AC486" s="31"/>
      <c r="AD486" s="31" t="e">
        <f t="shared" si="49"/>
        <v>#VALUE!</v>
      </c>
      <c r="AE486" s="31"/>
      <c r="AF486" s="31"/>
      <c r="AG486" s="31"/>
      <c r="AH486" s="31"/>
      <c r="AI486" s="31"/>
      <c r="AJ486" s="31"/>
      <c r="AK486" s="31"/>
      <c r="AL486" s="31"/>
      <c r="AM486" s="31"/>
      <c r="AN486" s="1" t="s">
        <v>11</v>
      </c>
      <c r="AO486" s="32">
        <v>1</v>
      </c>
      <c r="AP486" s="96" t="s">
        <v>1916</v>
      </c>
      <c r="AQ486" s="52" t="s">
        <v>1915</v>
      </c>
      <c r="AR486" s="1" t="s">
        <v>4926</v>
      </c>
      <c r="AS486" s="45"/>
      <c r="AT486" s="32" t="s">
        <v>4207</v>
      </c>
      <c r="AU486" s="45" t="s">
        <v>4189</v>
      </c>
      <c r="AV486" s="47">
        <v>43818</v>
      </c>
      <c r="AW486" s="32" t="s">
        <v>4190</v>
      </c>
      <c r="AX486" s="47">
        <v>45983</v>
      </c>
      <c r="AY486" s="32"/>
      <c r="AZ486" s="202">
        <v>7241198230</v>
      </c>
      <c r="BA486" s="99"/>
      <c r="BB486" s="34" t="s">
        <v>2359</v>
      </c>
      <c r="BD486" s="34" t="str">
        <f t="shared" si="45"/>
        <v>fsaguilar@uce.edu.ec;</v>
      </c>
    </row>
    <row r="487" spans="1:59" ht="33.75" x14ac:dyDescent="0.2">
      <c r="A487" s="29" t="s">
        <v>1249</v>
      </c>
      <c r="B487" s="1">
        <v>483</v>
      </c>
      <c r="C487" s="30">
        <v>1713479903</v>
      </c>
      <c r="D487" s="1" t="s">
        <v>1515</v>
      </c>
      <c r="E487" s="1" t="s">
        <v>1514</v>
      </c>
      <c r="F487" s="1" t="s">
        <v>19</v>
      </c>
      <c r="G487" s="45" t="s">
        <v>3426</v>
      </c>
      <c r="H487" s="1" t="s">
        <v>1513</v>
      </c>
      <c r="I487" s="1" t="s">
        <v>1512</v>
      </c>
      <c r="J487" s="1" t="s">
        <v>98</v>
      </c>
      <c r="K487" s="85" t="s">
        <v>98</v>
      </c>
      <c r="L487" s="1"/>
      <c r="M487" s="1"/>
      <c r="N487" s="1"/>
      <c r="O487" s="1" t="s">
        <v>1511</v>
      </c>
      <c r="P487" s="1" t="s">
        <v>14</v>
      </c>
      <c r="Q487" s="1" t="s">
        <v>1510</v>
      </c>
      <c r="R487" s="1" t="s">
        <v>1509</v>
      </c>
      <c r="S487" s="1" t="s">
        <v>4613</v>
      </c>
      <c r="T487" s="3" t="s">
        <v>4616</v>
      </c>
      <c r="U487" s="185" t="s">
        <v>2219</v>
      </c>
      <c r="V487" s="4">
        <v>42126</v>
      </c>
      <c r="W487" s="4">
        <v>43738</v>
      </c>
      <c r="X487" s="31">
        <f t="shared" si="42"/>
        <v>53.733333333333334</v>
      </c>
      <c r="Y487" s="4">
        <v>43739</v>
      </c>
      <c r="Z487" s="4">
        <v>44104</v>
      </c>
      <c r="AA487" s="31">
        <f t="shared" si="48"/>
        <v>12.166666666666666</v>
      </c>
      <c r="AB487" s="31" t="s">
        <v>4927</v>
      </c>
      <c r="AC487" s="31"/>
      <c r="AD487" s="31" t="e">
        <f t="shared" si="49"/>
        <v>#VALUE!</v>
      </c>
      <c r="AE487" s="31"/>
      <c r="AF487" s="31"/>
      <c r="AG487" s="31"/>
      <c r="AH487" s="31"/>
      <c r="AI487" s="31"/>
      <c r="AJ487" s="31"/>
      <c r="AK487" s="31"/>
      <c r="AL487" s="31"/>
      <c r="AM487" s="31"/>
      <c r="AN487" s="1" t="s">
        <v>11</v>
      </c>
      <c r="AO487" s="32"/>
      <c r="AP487" s="96" t="s">
        <v>1508</v>
      </c>
      <c r="AQ487" s="52" t="s">
        <v>5005</v>
      </c>
      <c r="AR487" s="1" t="s">
        <v>4926</v>
      </c>
      <c r="AS487" s="45"/>
      <c r="AT487" s="32" t="s">
        <v>4207</v>
      </c>
      <c r="AU487" s="36" t="s">
        <v>3057</v>
      </c>
      <c r="AV487" s="47">
        <v>44099</v>
      </c>
      <c r="AW487" s="32" t="s">
        <v>3058</v>
      </c>
      <c r="AX487" s="47">
        <v>47082</v>
      </c>
      <c r="AY487" s="32"/>
      <c r="AZ487" s="204"/>
      <c r="BA487" s="129"/>
      <c r="BB487" s="34" t="s">
        <v>2359</v>
      </c>
      <c r="BD487" s="34" t="str">
        <f t="shared" si="45"/>
        <v>naangulo@uce.edu.ec;</v>
      </c>
    </row>
    <row r="488" spans="1:59" ht="22.5" x14ac:dyDescent="0.2">
      <c r="A488" s="29" t="s">
        <v>1249</v>
      </c>
      <c r="B488" s="1">
        <v>484</v>
      </c>
      <c r="C488" s="30">
        <v>1712019288</v>
      </c>
      <c r="D488" s="1" t="s">
        <v>1980</v>
      </c>
      <c r="E488" s="1" t="s">
        <v>1979</v>
      </c>
      <c r="F488" s="1" t="s">
        <v>6</v>
      </c>
      <c r="G488" s="45" t="s">
        <v>3706</v>
      </c>
      <c r="H488" s="1" t="s">
        <v>1978</v>
      </c>
      <c r="I488" s="1" t="s">
        <v>1977</v>
      </c>
      <c r="J488" s="1" t="s">
        <v>3150</v>
      </c>
      <c r="K488" s="1" t="s">
        <v>233</v>
      </c>
      <c r="L488" s="1"/>
      <c r="M488" s="1"/>
      <c r="N488" s="1"/>
      <c r="O488" s="1" t="s">
        <v>1976</v>
      </c>
      <c r="P488" s="1" t="s">
        <v>52</v>
      </c>
      <c r="Q488" s="1" t="s">
        <v>1975</v>
      </c>
      <c r="R488" s="1" t="s">
        <v>1974</v>
      </c>
      <c r="S488" s="1"/>
      <c r="T488" s="1"/>
      <c r="U488" s="185" t="s">
        <v>2222</v>
      </c>
      <c r="V488" s="4">
        <v>42401</v>
      </c>
      <c r="W488" s="4">
        <v>43404</v>
      </c>
      <c r="X488" s="31">
        <f t="shared" si="42"/>
        <v>33.43333333333333</v>
      </c>
      <c r="Y488" s="4">
        <v>43497</v>
      </c>
      <c r="Z488" s="4">
        <v>43769</v>
      </c>
      <c r="AA488" s="31">
        <f t="shared" si="48"/>
        <v>9.0666666666666664</v>
      </c>
      <c r="AB488" s="4">
        <v>43907</v>
      </c>
      <c r="AC488" s="4">
        <v>43923</v>
      </c>
      <c r="AD488" s="31">
        <f t="shared" si="49"/>
        <v>0.53333333333333333</v>
      </c>
      <c r="AE488" s="4">
        <v>44340</v>
      </c>
      <c r="AF488" s="4">
        <v>44347</v>
      </c>
      <c r="AG488" s="31"/>
      <c r="AH488" s="31"/>
      <c r="AI488" s="31"/>
      <c r="AJ488" s="31"/>
      <c r="AK488" s="31"/>
      <c r="AL488" s="31"/>
      <c r="AM488" s="31"/>
      <c r="AN488" s="1" t="s">
        <v>11</v>
      </c>
      <c r="AO488" s="32"/>
      <c r="AP488" s="95" t="s">
        <v>2833</v>
      </c>
      <c r="AQ488" s="52" t="s">
        <v>2365</v>
      </c>
      <c r="AR488" s="1"/>
      <c r="AS488" s="1"/>
      <c r="AT488" s="32" t="s">
        <v>4207</v>
      </c>
      <c r="AU488" s="45" t="s">
        <v>3759</v>
      </c>
      <c r="AV488" s="47">
        <v>44270</v>
      </c>
      <c r="AW488" s="32" t="s">
        <v>3760</v>
      </c>
      <c r="AX488" s="47">
        <v>44908</v>
      </c>
      <c r="AY488" s="32"/>
      <c r="AZ488" s="215">
        <v>7241178904</v>
      </c>
      <c r="BA488" s="128"/>
      <c r="BB488" s="34" t="s">
        <v>2359</v>
      </c>
      <c r="BD488" s="34" t="str">
        <f t="shared" si="45"/>
        <v>frarroyo@uce.edu.ec;</v>
      </c>
    </row>
    <row r="489" spans="1:59" ht="22.5" x14ac:dyDescent="0.25">
      <c r="A489" s="29" t="s">
        <v>1249</v>
      </c>
      <c r="B489" s="1">
        <v>485</v>
      </c>
      <c r="C489" s="30">
        <v>1710539287</v>
      </c>
      <c r="D489" s="1" t="s">
        <v>1705</v>
      </c>
      <c r="E489" s="1" t="s">
        <v>1704</v>
      </c>
      <c r="F489" s="1" t="s">
        <v>6</v>
      </c>
      <c r="G489" s="45" t="s">
        <v>3707</v>
      </c>
      <c r="H489" s="1" t="s">
        <v>1478</v>
      </c>
      <c r="I489" s="1" t="s">
        <v>218</v>
      </c>
      <c r="J489" s="1" t="s">
        <v>70</v>
      </c>
      <c r="K489" s="1" t="s">
        <v>69</v>
      </c>
      <c r="L489" s="1"/>
      <c r="M489" s="1"/>
      <c r="N489" s="1"/>
      <c r="O489" s="1" t="s">
        <v>15</v>
      </c>
      <c r="P489" s="1" t="s">
        <v>14</v>
      </c>
      <c r="Q489" s="1" t="s">
        <v>69</v>
      </c>
      <c r="R489" s="1" t="s">
        <v>1362</v>
      </c>
      <c r="S489" s="1"/>
      <c r="T489" s="1"/>
      <c r="U489" s="185" t="s">
        <v>2237</v>
      </c>
      <c r="V489" s="4">
        <v>42156</v>
      </c>
      <c r="W489" s="4">
        <v>44012</v>
      </c>
      <c r="X489" s="31">
        <f t="shared" ref="X489:X508" si="50">+((W489-V489)/30)</f>
        <v>61.866666666666667</v>
      </c>
      <c r="Y489" s="31"/>
      <c r="Z489" s="31"/>
      <c r="AA489" s="31">
        <f t="shared" si="48"/>
        <v>0</v>
      </c>
      <c r="AB489" s="31"/>
      <c r="AC489" s="31"/>
      <c r="AD489" s="31">
        <f t="shared" si="49"/>
        <v>0</v>
      </c>
      <c r="AE489" s="31"/>
      <c r="AF489" s="31"/>
      <c r="AG489" s="31"/>
      <c r="AH489" s="31"/>
      <c r="AI489" s="31"/>
      <c r="AJ489" s="31"/>
      <c r="AK489" s="31"/>
      <c r="AL489" s="31"/>
      <c r="AM489" s="31"/>
      <c r="AN489" s="1" t="s">
        <v>11</v>
      </c>
      <c r="AO489" s="32"/>
      <c r="AP489" s="46" t="s">
        <v>1703</v>
      </c>
      <c r="AQ489" s="52"/>
      <c r="AR489" s="1" t="s">
        <v>5028</v>
      </c>
      <c r="AS489" s="45"/>
      <c r="AT489" s="32"/>
      <c r="AU489" s="32"/>
      <c r="AV489" s="32"/>
      <c r="AW489" s="32"/>
      <c r="AX489" s="32"/>
      <c r="AY489" s="32"/>
      <c r="AZ489" s="213"/>
      <c r="BA489" s="32"/>
      <c r="BB489" s="34" t="s">
        <v>2359</v>
      </c>
      <c r="BD489" s="34" t="str">
        <f t="shared" si="45"/>
        <v>frcamacho@uce.edu.ec;</v>
      </c>
    </row>
    <row r="490" spans="1:59" ht="22.5" x14ac:dyDescent="0.2">
      <c r="A490" s="29" t="s">
        <v>1249</v>
      </c>
      <c r="B490" s="1">
        <v>486</v>
      </c>
      <c r="C490" s="30">
        <v>1103688394</v>
      </c>
      <c r="D490" s="1" t="s">
        <v>2838</v>
      </c>
      <c r="E490" s="1" t="s">
        <v>1248</v>
      </c>
      <c r="F490" s="1" t="s">
        <v>6</v>
      </c>
      <c r="G490" s="45" t="s">
        <v>3708</v>
      </c>
      <c r="H490" s="1" t="s">
        <v>144</v>
      </c>
      <c r="I490" s="1" t="s">
        <v>1247</v>
      </c>
      <c r="J490" s="1" t="s">
        <v>70</v>
      </c>
      <c r="K490" s="1" t="s">
        <v>69</v>
      </c>
      <c r="L490" s="1"/>
      <c r="M490" s="1"/>
      <c r="N490" s="1"/>
      <c r="O490" s="1" t="s">
        <v>222</v>
      </c>
      <c r="P490" s="1" t="s">
        <v>14</v>
      </c>
      <c r="Q490" s="1" t="s">
        <v>40</v>
      </c>
      <c r="R490" s="1" t="s">
        <v>390</v>
      </c>
      <c r="S490" s="1"/>
      <c r="T490" s="1"/>
      <c r="U490" s="185" t="s">
        <v>2240</v>
      </c>
      <c r="V490" s="4">
        <v>42583</v>
      </c>
      <c r="W490" s="4">
        <v>44104</v>
      </c>
      <c r="X490" s="31">
        <f t="shared" si="50"/>
        <v>50.7</v>
      </c>
      <c r="Y490" s="4">
        <v>44136</v>
      </c>
      <c r="Z490" s="4">
        <v>44316</v>
      </c>
      <c r="AA490" s="31">
        <f t="shared" si="48"/>
        <v>6</v>
      </c>
      <c r="AB490" s="4" t="s">
        <v>3144</v>
      </c>
      <c r="AC490" s="4">
        <v>45107</v>
      </c>
      <c r="AD490" s="31" t="e">
        <f t="shared" si="49"/>
        <v>#VALUE!</v>
      </c>
      <c r="AE490" s="4">
        <v>45171</v>
      </c>
      <c r="AF490" s="4">
        <v>45412</v>
      </c>
      <c r="AG490" s="31"/>
      <c r="AH490" s="31"/>
      <c r="AI490" s="31"/>
      <c r="AJ490" s="31"/>
      <c r="AK490" s="31"/>
      <c r="AL490" s="31"/>
      <c r="AM490" s="31"/>
      <c r="AN490" s="1" t="s">
        <v>11</v>
      </c>
      <c r="AO490" s="32"/>
      <c r="AP490" s="96" t="s">
        <v>1246</v>
      </c>
      <c r="AQ490" s="39" t="s">
        <v>4879</v>
      </c>
      <c r="AR490" s="45"/>
      <c r="AS490" s="45"/>
      <c r="AT490" s="32" t="s">
        <v>4207</v>
      </c>
      <c r="AU490" s="29" t="s">
        <v>5330</v>
      </c>
      <c r="AV490" s="47">
        <v>45412</v>
      </c>
      <c r="AW490" s="32" t="s">
        <v>5141</v>
      </c>
      <c r="AX490" s="47">
        <v>49181</v>
      </c>
      <c r="AY490" s="32"/>
      <c r="AZ490" s="224" t="s">
        <v>5331</v>
      </c>
      <c r="BA490" s="32"/>
      <c r="BB490" s="34" t="s">
        <v>2359</v>
      </c>
      <c r="BD490" s="34" t="str">
        <f t="shared" si="45"/>
        <v>dacarrion@uce.edu.ec;</v>
      </c>
    </row>
    <row r="491" spans="1:59" ht="22.5" x14ac:dyDescent="0.25">
      <c r="A491" s="29" t="s">
        <v>1249</v>
      </c>
      <c r="B491" s="1">
        <v>487</v>
      </c>
      <c r="C491" s="30">
        <v>1715276570</v>
      </c>
      <c r="D491" s="1" t="s">
        <v>1973</v>
      </c>
      <c r="E491" s="1" t="s">
        <v>1972</v>
      </c>
      <c r="F491" s="1" t="s">
        <v>6</v>
      </c>
      <c r="G491" s="45" t="s">
        <v>3709</v>
      </c>
      <c r="H491" s="1" t="s">
        <v>1971</v>
      </c>
      <c r="I491" s="1" t="s">
        <v>1970</v>
      </c>
      <c r="J491" s="1" t="s">
        <v>98</v>
      </c>
      <c r="K491" s="85" t="s">
        <v>98</v>
      </c>
      <c r="L491" s="1"/>
      <c r="M491" s="1"/>
      <c r="N491" s="1"/>
      <c r="O491" s="1" t="s">
        <v>3871</v>
      </c>
      <c r="P491" s="1" t="s">
        <v>52</v>
      </c>
      <c r="Q491" s="1" t="s">
        <v>1969</v>
      </c>
      <c r="R491" s="1" t="s">
        <v>1968</v>
      </c>
      <c r="S491" s="1"/>
      <c r="T491" s="1"/>
      <c r="U491" s="45"/>
      <c r="V491" s="4">
        <v>43040</v>
      </c>
      <c r="W491" s="4">
        <v>43769</v>
      </c>
      <c r="X491" s="31">
        <f t="shared" si="50"/>
        <v>24.3</v>
      </c>
      <c r="Y491" s="4">
        <v>43769</v>
      </c>
      <c r="Z491" s="4">
        <v>44136</v>
      </c>
      <c r="AA491" s="31">
        <f t="shared" si="48"/>
        <v>12.233333333333333</v>
      </c>
      <c r="AB491" s="31" t="s">
        <v>3144</v>
      </c>
      <c r="AC491" s="4">
        <v>44285</v>
      </c>
      <c r="AD491" s="31" t="e">
        <f t="shared" si="49"/>
        <v>#VALUE!</v>
      </c>
      <c r="AE491" s="31"/>
      <c r="AF491" s="31"/>
      <c r="AG491" s="31"/>
      <c r="AH491" s="31"/>
      <c r="AI491" s="31"/>
      <c r="AJ491" s="31"/>
      <c r="AK491" s="31"/>
      <c r="AL491" s="31"/>
      <c r="AM491" s="31"/>
      <c r="AN491" s="1" t="s">
        <v>11</v>
      </c>
      <c r="AO491" s="32"/>
      <c r="AP491" s="96" t="s">
        <v>1967</v>
      </c>
      <c r="AQ491" s="52" t="s">
        <v>2399</v>
      </c>
      <c r="AR491" s="1"/>
      <c r="AS491" s="1"/>
      <c r="AT491" s="32" t="s">
        <v>4207</v>
      </c>
      <c r="AU491" s="29" t="s">
        <v>4157</v>
      </c>
      <c r="AV491" s="47">
        <v>44287</v>
      </c>
      <c r="AW491" s="32" t="s">
        <v>4158</v>
      </c>
      <c r="AX491" s="47">
        <v>47515</v>
      </c>
      <c r="AY491" s="32"/>
      <c r="AZ491" s="206">
        <v>7241222257</v>
      </c>
      <c r="BA491" s="149"/>
      <c r="BB491" s="34" t="s">
        <v>2359</v>
      </c>
      <c r="BD491" s="34" t="str">
        <f t="shared" si="45"/>
        <v>flayala@uce.edu.ec;</v>
      </c>
    </row>
    <row r="492" spans="1:59" ht="22.5" x14ac:dyDescent="0.2">
      <c r="A492" s="29" t="s">
        <v>27</v>
      </c>
      <c r="B492" s="1">
        <v>488</v>
      </c>
      <c r="C492" s="30">
        <v>1712191103</v>
      </c>
      <c r="D492" s="1" t="s">
        <v>1961</v>
      </c>
      <c r="E492" s="1" t="s">
        <v>1960</v>
      </c>
      <c r="F492" s="1" t="s">
        <v>6</v>
      </c>
      <c r="G492" s="45" t="s">
        <v>3710</v>
      </c>
      <c r="H492" s="68" t="s">
        <v>1959</v>
      </c>
      <c r="I492" s="68" t="s">
        <v>1958</v>
      </c>
      <c r="J492" s="1" t="s">
        <v>2842</v>
      </c>
      <c r="K492" s="1" t="s">
        <v>30</v>
      </c>
      <c r="L492" s="1"/>
      <c r="M492" s="1"/>
      <c r="N492" s="1"/>
      <c r="O492" s="1" t="s">
        <v>26</v>
      </c>
      <c r="P492" s="1" t="s">
        <v>25</v>
      </c>
      <c r="Q492" s="1" t="s">
        <v>24</v>
      </c>
      <c r="R492" s="1" t="s">
        <v>39</v>
      </c>
      <c r="S492" s="1"/>
      <c r="T492" s="1"/>
      <c r="U492" s="45"/>
      <c r="V492" s="4">
        <v>42310</v>
      </c>
      <c r="W492" s="4">
        <v>43281</v>
      </c>
      <c r="X492" s="31">
        <f t="shared" si="50"/>
        <v>32.366666666666667</v>
      </c>
      <c r="Y492" s="4">
        <v>43282</v>
      </c>
      <c r="Z492" s="4">
        <v>43784</v>
      </c>
      <c r="AA492" s="31">
        <f t="shared" si="48"/>
        <v>16.733333333333334</v>
      </c>
      <c r="AB492" s="4">
        <v>43785</v>
      </c>
      <c r="AC492" s="4">
        <v>44179</v>
      </c>
      <c r="AD492" s="31">
        <f t="shared" si="49"/>
        <v>13.133333333333333</v>
      </c>
      <c r="AE492" s="31"/>
      <c r="AF492" s="31"/>
      <c r="AG492" s="31"/>
      <c r="AH492" s="31"/>
      <c r="AI492" s="31"/>
      <c r="AJ492" s="31"/>
      <c r="AK492" s="31"/>
      <c r="AL492" s="31"/>
      <c r="AM492" s="31"/>
      <c r="AN492" s="1" t="s">
        <v>11</v>
      </c>
      <c r="AO492" s="32"/>
      <c r="AP492" s="96" t="s">
        <v>1957</v>
      </c>
      <c r="AQ492" s="39" t="s">
        <v>3870</v>
      </c>
      <c r="AR492" s="45"/>
      <c r="AS492" s="45"/>
      <c r="AT492" s="32" t="s">
        <v>4207</v>
      </c>
      <c r="AU492" s="39" t="s">
        <v>4025</v>
      </c>
      <c r="AV492" s="47">
        <v>44180</v>
      </c>
      <c r="AW492" s="54" t="s">
        <v>4026</v>
      </c>
      <c r="AX492" s="112">
        <v>47557</v>
      </c>
      <c r="AY492" s="39"/>
      <c r="AZ492" s="202">
        <v>8621196045</v>
      </c>
      <c r="BA492" s="99"/>
      <c r="BB492" s="34" t="s">
        <v>2359</v>
      </c>
      <c r="BD492" s="34" t="str">
        <f t="shared" si="45"/>
        <v>dzavala@uce.edu.ec;</v>
      </c>
    </row>
    <row r="493" spans="1:59" ht="22.5" x14ac:dyDescent="0.25">
      <c r="A493" s="29" t="s">
        <v>27</v>
      </c>
      <c r="B493" s="1">
        <v>489</v>
      </c>
      <c r="C493" s="30">
        <v>1713552147</v>
      </c>
      <c r="D493" s="1" t="s">
        <v>133</v>
      </c>
      <c r="E493" s="1" t="s">
        <v>132</v>
      </c>
      <c r="F493" s="1" t="s">
        <v>19</v>
      </c>
      <c r="G493" s="45" t="s">
        <v>3711</v>
      </c>
      <c r="H493" s="68" t="s">
        <v>2885</v>
      </c>
      <c r="I493" s="68" t="s">
        <v>529</v>
      </c>
      <c r="J493" s="1" t="s">
        <v>2842</v>
      </c>
      <c r="K493" s="1" t="s">
        <v>30</v>
      </c>
      <c r="L493" s="1"/>
      <c r="M493" s="1"/>
      <c r="N493" s="1"/>
      <c r="O493" s="1" t="s">
        <v>26</v>
      </c>
      <c r="P493" s="1" t="s">
        <v>25</v>
      </c>
      <c r="Q493" s="1" t="s">
        <v>24</v>
      </c>
      <c r="R493" s="1" t="s">
        <v>39</v>
      </c>
      <c r="S493" s="1"/>
      <c r="T493" s="1"/>
      <c r="U493" s="45"/>
      <c r="V493" s="4">
        <v>42310</v>
      </c>
      <c r="W493" s="4">
        <v>43281</v>
      </c>
      <c r="X493" s="31">
        <f t="shared" si="50"/>
        <v>32.366666666666667</v>
      </c>
      <c r="Y493" s="4">
        <v>43282</v>
      </c>
      <c r="Z493" s="4">
        <v>44135</v>
      </c>
      <c r="AA493" s="31">
        <f t="shared" si="48"/>
        <v>28.433333333333334</v>
      </c>
      <c r="AB493" s="31"/>
      <c r="AC493" s="31"/>
      <c r="AD493" s="31"/>
      <c r="AE493" s="31"/>
      <c r="AF493" s="31"/>
      <c r="AG493" s="31"/>
      <c r="AH493" s="31"/>
      <c r="AI493" s="31"/>
      <c r="AJ493" s="31"/>
      <c r="AK493" s="31"/>
      <c r="AL493" s="31"/>
      <c r="AM493" s="31"/>
      <c r="AN493" s="1" t="s">
        <v>11</v>
      </c>
      <c r="AO493" s="32"/>
      <c r="AP493" s="95" t="s">
        <v>130</v>
      </c>
      <c r="AQ493" s="52" t="s">
        <v>2886</v>
      </c>
      <c r="AR493" s="263" t="s">
        <v>5324</v>
      </c>
      <c r="AS493" s="45"/>
      <c r="AT493" s="32"/>
      <c r="AU493" s="32"/>
      <c r="AV493" s="32"/>
      <c r="AW493" s="32"/>
      <c r="AX493" s="32"/>
      <c r="AY493" s="32"/>
      <c r="AZ493" s="213"/>
      <c r="BA493" s="32"/>
      <c r="BB493" s="34" t="s">
        <v>2359</v>
      </c>
      <c r="BD493" s="34" t="str">
        <f t="shared" si="45"/>
        <v>hifigueroa@uce.edu.ec;</v>
      </c>
    </row>
    <row r="494" spans="1:59" s="73" customFormat="1" ht="40.15" customHeight="1" x14ac:dyDescent="0.2">
      <c r="A494" s="29" t="s">
        <v>27</v>
      </c>
      <c r="B494" s="1">
        <v>490</v>
      </c>
      <c r="C494" s="30">
        <v>1716296783</v>
      </c>
      <c r="D494" s="1" t="s">
        <v>2571</v>
      </c>
      <c r="E494" s="1" t="s">
        <v>2572</v>
      </c>
      <c r="F494" s="1" t="s">
        <v>19</v>
      </c>
      <c r="G494" s="45" t="s">
        <v>3427</v>
      </c>
      <c r="H494" s="1" t="s">
        <v>2573</v>
      </c>
      <c r="I494" s="1" t="s">
        <v>1715</v>
      </c>
      <c r="J494" s="1" t="s">
        <v>2842</v>
      </c>
      <c r="K494" s="1" t="s">
        <v>2574</v>
      </c>
      <c r="L494" s="1"/>
      <c r="M494" s="1"/>
      <c r="N494" s="1"/>
      <c r="O494" s="1" t="s">
        <v>26</v>
      </c>
      <c r="P494" s="1" t="s">
        <v>25</v>
      </c>
      <c r="Q494" s="1" t="s">
        <v>24</v>
      </c>
      <c r="R494" s="1" t="s">
        <v>39</v>
      </c>
      <c r="S494" s="1"/>
      <c r="T494" s="1"/>
      <c r="U494" s="1"/>
      <c r="V494" s="4">
        <v>42310</v>
      </c>
      <c r="W494" s="4">
        <v>43281</v>
      </c>
      <c r="X494" s="31">
        <f t="shared" si="50"/>
        <v>32.366666666666667</v>
      </c>
      <c r="Y494" s="4">
        <v>43282</v>
      </c>
      <c r="Z494" s="4">
        <v>43465</v>
      </c>
      <c r="AA494" s="31">
        <f t="shared" si="48"/>
        <v>6.1</v>
      </c>
      <c r="AB494" s="77"/>
      <c r="AC494" s="77"/>
      <c r="AD494" s="77"/>
      <c r="AE494" s="77"/>
      <c r="AF494" s="77"/>
      <c r="AG494" s="77"/>
      <c r="AH494" s="77"/>
      <c r="AI494" s="77"/>
      <c r="AJ494" s="77"/>
      <c r="AK494" s="77"/>
      <c r="AL494" s="77"/>
      <c r="AM494" s="77"/>
      <c r="AN494" s="1" t="s">
        <v>11</v>
      </c>
      <c r="AO494" s="77"/>
      <c r="AP494" s="95" t="s">
        <v>3110</v>
      </c>
      <c r="AQ494" s="45"/>
      <c r="AR494" s="45"/>
      <c r="AS494" s="45"/>
      <c r="AT494" s="32" t="s">
        <v>4207</v>
      </c>
      <c r="AU494" s="45" t="s">
        <v>3111</v>
      </c>
      <c r="AV494" s="47">
        <v>43438</v>
      </c>
      <c r="AW494" s="32" t="s">
        <v>3999</v>
      </c>
      <c r="AX494" s="47">
        <v>45698</v>
      </c>
      <c r="AY494" s="32"/>
      <c r="AZ494" s="203">
        <v>8621170484</v>
      </c>
      <c r="BA494" s="148"/>
      <c r="BB494" s="34" t="s">
        <v>2359</v>
      </c>
      <c r="BC494" s="72"/>
      <c r="BD494" s="34" t="str">
        <f t="shared" si="45"/>
        <v>kmunoz@uce.edu.ec;</v>
      </c>
      <c r="BG494" s="74"/>
    </row>
    <row r="495" spans="1:59" s="73" customFormat="1" ht="40.15" customHeight="1" x14ac:dyDescent="0.2">
      <c r="A495" s="29" t="s">
        <v>27</v>
      </c>
      <c r="B495" s="1">
        <v>491</v>
      </c>
      <c r="C495" s="30">
        <v>1703098895</v>
      </c>
      <c r="D495" s="1" t="s">
        <v>2945</v>
      </c>
      <c r="E495" s="1" t="s">
        <v>2946</v>
      </c>
      <c r="F495" s="1" t="s">
        <v>19</v>
      </c>
      <c r="G495" s="1"/>
      <c r="H495" s="1" t="s">
        <v>2947</v>
      </c>
      <c r="I495" s="1" t="s">
        <v>2948</v>
      </c>
      <c r="J495" s="1" t="s">
        <v>2842</v>
      </c>
      <c r="K495" s="1" t="s">
        <v>16</v>
      </c>
      <c r="L495" s="1"/>
      <c r="M495" s="1"/>
      <c r="N495" s="1"/>
      <c r="O495" s="1" t="s">
        <v>26</v>
      </c>
      <c r="P495" s="1" t="s">
        <v>25</v>
      </c>
      <c r="Q495" s="1" t="s">
        <v>24</v>
      </c>
      <c r="R495" s="1" t="s">
        <v>23</v>
      </c>
      <c r="S495" s="1"/>
      <c r="T495" s="1"/>
      <c r="U495" s="64" t="s">
        <v>3888</v>
      </c>
      <c r="V495" s="4">
        <v>42310</v>
      </c>
      <c r="W495" s="4">
        <v>43281</v>
      </c>
      <c r="X495" s="31">
        <f t="shared" si="50"/>
        <v>32.366666666666667</v>
      </c>
      <c r="Y495" s="4"/>
      <c r="Z495" s="4"/>
      <c r="AA495" s="31"/>
      <c r="AB495" s="77"/>
      <c r="AC495" s="77"/>
      <c r="AD495" s="77"/>
      <c r="AE495" s="77"/>
      <c r="AF495" s="77"/>
      <c r="AG495" s="77"/>
      <c r="AH495" s="77"/>
      <c r="AI495" s="77"/>
      <c r="AJ495" s="77"/>
      <c r="AK495" s="77"/>
      <c r="AL495" s="77"/>
      <c r="AM495" s="77"/>
      <c r="AN495" s="1" t="s">
        <v>11</v>
      </c>
      <c r="AO495" s="77"/>
      <c r="AP495" s="95" t="s">
        <v>3154</v>
      </c>
      <c r="AQ495" s="45"/>
      <c r="AR495" s="1" t="s">
        <v>4632</v>
      </c>
      <c r="AS495" s="32">
        <v>1</v>
      </c>
      <c r="AT495" s="32"/>
      <c r="AU495" s="45"/>
      <c r="AV495" s="47"/>
      <c r="AW495" s="32"/>
      <c r="AX495" s="32"/>
      <c r="AY495" s="32"/>
      <c r="AZ495" s="213"/>
      <c r="BA495" s="32"/>
      <c r="BB495" s="34" t="s">
        <v>2359</v>
      </c>
      <c r="BC495" s="72"/>
      <c r="BD495" s="34" t="str">
        <f t="shared" si="45"/>
        <v>repaez@uce.edu.ec;</v>
      </c>
      <c r="BG495" s="74"/>
    </row>
    <row r="496" spans="1:59" s="73" customFormat="1" ht="40.15" customHeight="1" x14ac:dyDescent="0.2">
      <c r="A496" s="29" t="s">
        <v>27</v>
      </c>
      <c r="B496" s="1">
        <v>492</v>
      </c>
      <c r="C496" s="30">
        <v>1713405767</v>
      </c>
      <c r="D496" s="1" t="s">
        <v>138</v>
      </c>
      <c r="E496" s="1" t="s">
        <v>137</v>
      </c>
      <c r="F496" s="1" t="s">
        <v>19</v>
      </c>
      <c r="G496" s="1"/>
      <c r="H496" s="1" t="s">
        <v>136</v>
      </c>
      <c r="I496" s="1" t="s">
        <v>135</v>
      </c>
      <c r="J496" s="1" t="s">
        <v>2842</v>
      </c>
      <c r="K496" s="1" t="s">
        <v>30</v>
      </c>
      <c r="L496" s="1"/>
      <c r="M496" s="1"/>
      <c r="N496" s="1"/>
      <c r="O496" s="1" t="s">
        <v>26</v>
      </c>
      <c r="P496" s="1" t="s">
        <v>25</v>
      </c>
      <c r="Q496" s="1" t="s">
        <v>24</v>
      </c>
      <c r="R496" s="1" t="s">
        <v>23</v>
      </c>
      <c r="S496" s="1"/>
      <c r="T496" s="1"/>
      <c r="U496" s="1"/>
      <c r="V496" s="4">
        <v>42310</v>
      </c>
      <c r="W496" s="4">
        <v>43281</v>
      </c>
      <c r="X496" s="31">
        <f t="shared" si="50"/>
        <v>32.366666666666667</v>
      </c>
      <c r="Y496" s="4">
        <v>43282</v>
      </c>
      <c r="Z496" s="4">
        <v>44488</v>
      </c>
      <c r="AA496" s="31"/>
      <c r="AB496" s="77"/>
      <c r="AC496" s="77"/>
      <c r="AD496" s="77"/>
      <c r="AE496" s="77"/>
      <c r="AF496" s="77"/>
      <c r="AG496" s="77"/>
      <c r="AH496" s="77"/>
      <c r="AI496" s="77"/>
      <c r="AJ496" s="77"/>
      <c r="AK496" s="77"/>
      <c r="AL496" s="77"/>
      <c r="AM496" s="77"/>
      <c r="AN496" s="1" t="s">
        <v>11</v>
      </c>
      <c r="AO496" s="77"/>
      <c r="AP496" s="95" t="s">
        <v>134</v>
      </c>
      <c r="AQ496" s="45" t="s">
        <v>5289</v>
      </c>
      <c r="AR496" s="45"/>
      <c r="AS496" s="45"/>
      <c r="AT496" s="201" t="s">
        <v>4207</v>
      </c>
      <c r="AU496" s="32" t="s">
        <v>5340</v>
      </c>
      <c r="AV496" s="89">
        <v>44489</v>
      </c>
      <c r="AW496" s="32" t="s">
        <v>5341</v>
      </c>
      <c r="AX496" s="47">
        <v>47943</v>
      </c>
      <c r="AY496" s="32"/>
      <c r="AZ496" s="213">
        <v>8621234989</v>
      </c>
      <c r="BA496" s="32"/>
      <c r="BB496" s="34" t="s">
        <v>2359</v>
      </c>
      <c r="BC496" s="72"/>
      <c r="BD496" s="34" t="str">
        <f t="shared" si="45"/>
        <v>yaborja@uce.edu.ec;</v>
      </c>
      <c r="BG496" s="74"/>
    </row>
    <row r="497" spans="1:59" s="73" customFormat="1" ht="40.15" customHeight="1" x14ac:dyDescent="0.2">
      <c r="A497" s="29" t="s">
        <v>27</v>
      </c>
      <c r="B497" s="1">
        <v>493</v>
      </c>
      <c r="C497" s="30">
        <v>502359722</v>
      </c>
      <c r="D497" s="1" t="s">
        <v>5220</v>
      </c>
      <c r="E497" s="1" t="s">
        <v>129</v>
      </c>
      <c r="F497" s="1" t="s">
        <v>6</v>
      </c>
      <c r="G497" s="1"/>
      <c r="H497" s="1" t="s">
        <v>128</v>
      </c>
      <c r="I497" s="1" t="s">
        <v>41</v>
      </c>
      <c r="J497" s="1" t="s">
        <v>2842</v>
      </c>
      <c r="K497" s="1" t="s">
        <v>30</v>
      </c>
      <c r="L497" s="1"/>
      <c r="M497" s="1"/>
      <c r="N497" s="1"/>
      <c r="O497" s="1" t="s">
        <v>26</v>
      </c>
      <c r="P497" s="1" t="s">
        <v>25</v>
      </c>
      <c r="Q497" s="1" t="s">
        <v>24</v>
      </c>
      <c r="R497" s="1" t="s">
        <v>39</v>
      </c>
      <c r="S497" s="1"/>
      <c r="T497" s="1"/>
      <c r="U497" s="1"/>
      <c r="V497" s="4">
        <v>42310</v>
      </c>
      <c r="W497" s="4">
        <v>43281</v>
      </c>
      <c r="X497" s="31">
        <f t="shared" si="50"/>
        <v>32.366666666666667</v>
      </c>
      <c r="Y497" s="4">
        <v>43282</v>
      </c>
      <c r="Z497" s="4">
        <v>44488</v>
      </c>
      <c r="AA497" s="31"/>
      <c r="AB497" s="77"/>
      <c r="AC497" s="77"/>
      <c r="AD497" s="77"/>
      <c r="AE497" s="77"/>
      <c r="AF497" s="77"/>
      <c r="AG497" s="77"/>
      <c r="AH497" s="77"/>
      <c r="AI497" s="77"/>
      <c r="AJ497" s="77"/>
      <c r="AK497" s="77"/>
      <c r="AL497" s="77"/>
      <c r="AM497" s="77"/>
      <c r="AN497" s="1" t="s">
        <v>11</v>
      </c>
      <c r="AO497" s="77"/>
      <c r="AP497" s="95" t="s">
        <v>127</v>
      </c>
      <c r="AQ497" s="45"/>
      <c r="AR497" s="45"/>
      <c r="AS497" s="45"/>
      <c r="AT497" s="32" t="s">
        <v>4305</v>
      </c>
      <c r="AU497" s="32"/>
      <c r="AV497" s="89"/>
      <c r="AW497" s="32"/>
      <c r="AX497" s="32"/>
      <c r="AY497" s="32"/>
      <c r="AZ497" s="213"/>
      <c r="BA497" s="32"/>
      <c r="BB497" s="34" t="s">
        <v>2359</v>
      </c>
      <c r="BC497" s="72"/>
      <c r="BD497" s="34" t="str">
        <f t="shared" si="45"/>
        <v>gfgutierrez@uce.edu.ec;</v>
      </c>
      <c r="BG497" s="74"/>
    </row>
    <row r="498" spans="1:59" s="73" customFormat="1" ht="40.15" customHeight="1" x14ac:dyDescent="0.2">
      <c r="A498" s="29" t="s">
        <v>27</v>
      </c>
      <c r="B498" s="1">
        <v>494</v>
      </c>
      <c r="C498" s="30">
        <v>1706830617</v>
      </c>
      <c r="D498" s="1" t="s">
        <v>94</v>
      </c>
      <c r="E498" s="1" t="s">
        <v>93</v>
      </c>
      <c r="F498" s="1" t="s">
        <v>19</v>
      </c>
      <c r="G498" s="1"/>
      <c r="H498" s="1" t="s">
        <v>92</v>
      </c>
      <c r="I498" s="1" t="s">
        <v>41</v>
      </c>
      <c r="J498" s="1" t="s">
        <v>2842</v>
      </c>
      <c r="K498" s="1" t="s">
        <v>32</v>
      </c>
      <c r="L498" s="1"/>
      <c r="M498" s="1"/>
      <c r="N498" s="1"/>
      <c r="O498" s="1" t="s">
        <v>26</v>
      </c>
      <c r="P498" s="1" t="s">
        <v>25</v>
      </c>
      <c r="Q498" s="1" t="s">
        <v>24</v>
      </c>
      <c r="R498" s="1" t="s">
        <v>23</v>
      </c>
      <c r="S498" s="1"/>
      <c r="T498" s="1"/>
      <c r="U498" s="1"/>
      <c r="V498" s="4">
        <v>42430</v>
      </c>
      <c r="W498" s="4">
        <v>43281</v>
      </c>
      <c r="X498" s="31">
        <f t="shared" si="50"/>
        <v>28.366666666666667</v>
      </c>
      <c r="Y498" s="4"/>
      <c r="Z498" s="4"/>
      <c r="AA498" s="31"/>
      <c r="AB498" s="77"/>
      <c r="AC498" s="77"/>
      <c r="AD498" s="77"/>
      <c r="AE498" s="77"/>
      <c r="AF498" s="77"/>
      <c r="AG498" s="77"/>
      <c r="AH498" s="77"/>
      <c r="AI498" s="77"/>
      <c r="AJ498" s="77"/>
      <c r="AK498" s="77"/>
      <c r="AL498" s="77"/>
      <c r="AM498" s="77"/>
      <c r="AN498" s="1" t="s">
        <v>11</v>
      </c>
      <c r="AO498" s="77"/>
      <c r="AP498" s="95" t="s">
        <v>91</v>
      </c>
      <c r="AQ498" s="45"/>
      <c r="AR498" s="45"/>
      <c r="AS498" s="45"/>
      <c r="AT498" s="45"/>
      <c r="AU498" s="32"/>
      <c r="AV498" s="89"/>
      <c r="AW498" s="32"/>
      <c r="AX498" s="32"/>
      <c r="AY498" s="32"/>
      <c r="AZ498" s="213"/>
      <c r="BA498" s="32"/>
      <c r="BB498" s="34" t="s">
        <v>2359</v>
      </c>
      <c r="BC498" s="72"/>
      <c r="BD498" s="34" t="str">
        <f t="shared" si="45"/>
        <v>yacevallos@uce.edu.ec;</v>
      </c>
      <c r="BG498" s="74"/>
    </row>
    <row r="499" spans="1:59" ht="22.5" x14ac:dyDescent="0.2">
      <c r="A499" s="29" t="s">
        <v>2419</v>
      </c>
      <c r="B499" s="1">
        <v>495</v>
      </c>
      <c r="C499" s="69" t="s">
        <v>1366</v>
      </c>
      <c r="D499" s="1" t="s">
        <v>1365</v>
      </c>
      <c r="E499" s="1" t="s">
        <v>1364</v>
      </c>
      <c r="F499" s="1" t="s">
        <v>6</v>
      </c>
      <c r="G499" s="1" t="s">
        <v>3651</v>
      </c>
      <c r="H499" s="1" t="s">
        <v>793</v>
      </c>
      <c r="I499" s="1" t="s">
        <v>1363</v>
      </c>
      <c r="J499" s="1" t="s">
        <v>70</v>
      </c>
      <c r="K499" s="85"/>
      <c r="L499" s="1"/>
      <c r="M499" s="1"/>
      <c r="N499" s="1"/>
      <c r="O499" s="1" t="s">
        <v>15</v>
      </c>
      <c r="P499" s="1" t="s">
        <v>427</v>
      </c>
      <c r="Q499" s="1" t="s">
        <v>69</v>
      </c>
      <c r="R499" s="1" t="s">
        <v>1362</v>
      </c>
      <c r="S499" s="1" t="s">
        <v>4613</v>
      </c>
      <c r="T499" s="1" t="s">
        <v>4616</v>
      </c>
      <c r="U499" s="184" t="s">
        <v>2271</v>
      </c>
      <c r="V499" s="4">
        <v>43221</v>
      </c>
      <c r="W499" s="4">
        <v>43646</v>
      </c>
      <c r="X499" s="31">
        <f t="shared" ref="X499:X504" si="51">+((W499-V499)/30)</f>
        <v>14.166666666666666</v>
      </c>
      <c r="Y499" s="4">
        <v>43647</v>
      </c>
      <c r="Z499" s="4">
        <v>44165</v>
      </c>
      <c r="AA499" s="31">
        <f t="shared" ref="AA499:AA504" si="52">+((Z499-Y499)/30)</f>
        <v>17.266666666666666</v>
      </c>
      <c r="AB499" s="4">
        <v>44166</v>
      </c>
      <c r="AC499" s="4">
        <v>44861</v>
      </c>
      <c r="AD499" s="31">
        <f t="shared" ref="AD499:AD504" si="53">+((AC499-AB499)/30)</f>
        <v>23.166666666666668</v>
      </c>
      <c r="AE499" s="31"/>
      <c r="AF499" s="31"/>
      <c r="AG499" s="31"/>
      <c r="AH499" s="31"/>
      <c r="AI499" s="31"/>
      <c r="AJ499" s="31"/>
      <c r="AK499" s="31"/>
      <c r="AL499" s="31"/>
      <c r="AM499" s="31"/>
      <c r="AN499" s="1" t="s">
        <v>67</v>
      </c>
      <c r="AO499" s="32"/>
      <c r="AP499" s="96" t="s">
        <v>1361</v>
      </c>
      <c r="AQ499" s="52" t="s">
        <v>1360</v>
      </c>
      <c r="AR499" s="45"/>
      <c r="AS499" s="45"/>
      <c r="AT499" s="32" t="s">
        <v>4207</v>
      </c>
      <c r="AU499" s="32" t="s">
        <v>5345</v>
      </c>
      <c r="AV499" s="47">
        <v>44862</v>
      </c>
      <c r="AW499" s="32" t="s">
        <v>5346</v>
      </c>
      <c r="AX499" s="47">
        <v>46652</v>
      </c>
      <c r="AY499" s="32"/>
      <c r="AZ499" s="221" t="s">
        <v>4659</v>
      </c>
      <c r="BA499" s="169"/>
      <c r="BB499" s="34" t="s">
        <v>2359</v>
      </c>
      <c r="BD499" s="34" t="str">
        <f t="shared" si="45"/>
        <v>jagranda@uce.edu.ec;</v>
      </c>
    </row>
    <row r="500" spans="1:59" ht="22.5" x14ac:dyDescent="0.2">
      <c r="A500" s="29" t="s">
        <v>2419</v>
      </c>
      <c r="B500" s="1">
        <v>496</v>
      </c>
      <c r="C500" s="56">
        <v>1001854726</v>
      </c>
      <c r="D500" s="1" t="s">
        <v>1507</v>
      </c>
      <c r="E500" s="1" t="s">
        <v>1506</v>
      </c>
      <c r="F500" s="1" t="s">
        <v>19</v>
      </c>
      <c r="G500" s="1" t="s">
        <v>3428</v>
      </c>
      <c r="H500" s="1" t="s">
        <v>636</v>
      </c>
      <c r="I500" s="1" t="s">
        <v>1505</v>
      </c>
      <c r="J500" s="1" t="s">
        <v>48</v>
      </c>
      <c r="K500" s="85"/>
      <c r="L500" s="1"/>
      <c r="M500" s="1"/>
      <c r="N500" s="1"/>
      <c r="O500" s="1" t="s">
        <v>1504</v>
      </c>
      <c r="P500" s="1" t="s">
        <v>25</v>
      </c>
      <c r="Q500" s="1" t="s">
        <v>24</v>
      </c>
      <c r="R500" s="1" t="s">
        <v>23</v>
      </c>
      <c r="S500" s="1" t="s">
        <v>4613</v>
      </c>
      <c r="T500" s="1" t="s">
        <v>4616</v>
      </c>
      <c r="U500" s="188" t="s">
        <v>2929</v>
      </c>
      <c r="V500" s="4">
        <v>43556</v>
      </c>
      <c r="W500" s="4">
        <v>44104</v>
      </c>
      <c r="X500" s="31">
        <f t="shared" si="51"/>
        <v>18.266666666666666</v>
      </c>
      <c r="Y500" s="31"/>
      <c r="Z500" s="31"/>
      <c r="AA500" s="31">
        <f t="shared" si="52"/>
        <v>0</v>
      </c>
      <c r="AB500" s="31"/>
      <c r="AC500" s="31"/>
      <c r="AD500" s="31">
        <f t="shared" si="53"/>
        <v>0</v>
      </c>
      <c r="AE500" s="31"/>
      <c r="AF500" s="31"/>
      <c r="AG500" s="31"/>
      <c r="AH500" s="31"/>
      <c r="AI500" s="31"/>
      <c r="AJ500" s="31"/>
      <c r="AK500" s="31"/>
      <c r="AL500" s="31"/>
      <c r="AM500" s="31"/>
      <c r="AN500" s="1" t="s">
        <v>67</v>
      </c>
      <c r="AO500" s="32"/>
      <c r="AP500" s="96" t="s">
        <v>1503</v>
      </c>
      <c r="AQ500" s="52" t="s">
        <v>1502</v>
      </c>
      <c r="AR500" s="45"/>
      <c r="AS500" s="45"/>
      <c r="AT500" s="32" t="s">
        <v>4207</v>
      </c>
      <c r="AU500" s="129" t="s">
        <v>4814</v>
      </c>
      <c r="AV500" s="47">
        <v>44056</v>
      </c>
      <c r="AW500" s="32" t="s">
        <v>4815</v>
      </c>
      <c r="AX500" s="47">
        <v>45051</v>
      </c>
      <c r="AY500" s="32" t="s">
        <v>4956</v>
      </c>
      <c r="AZ500" s="214">
        <v>8621178991</v>
      </c>
      <c r="BA500" s="56"/>
      <c r="BB500" s="34" t="s">
        <v>2359</v>
      </c>
      <c r="BD500" s="34" t="str">
        <f t="shared" si="45"/>
        <v>segarcia@uce.edu.ec;</v>
      </c>
    </row>
    <row r="501" spans="1:59" ht="22.5" x14ac:dyDescent="0.25">
      <c r="A501" s="29" t="s">
        <v>2419</v>
      </c>
      <c r="B501" s="1">
        <v>497</v>
      </c>
      <c r="C501" s="56">
        <v>1727139212</v>
      </c>
      <c r="D501" s="1" t="s">
        <v>1501</v>
      </c>
      <c r="E501" s="1" t="s">
        <v>1500</v>
      </c>
      <c r="F501" s="1" t="s">
        <v>19</v>
      </c>
      <c r="G501" s="1" t="s">
        <v>3652</v>
      </c>
      <c r="H501" s="1" t="s">
        <v>1499</v>
      </c>
      <c r="I501" s="1" t="s">
        <v>1498</v>
      </c>
      <c r="J501" s="1" t="s">
        <v>98</v>
      </c>
      <c r="K501" s="85" t="s">
        <v>98</v>
      </c>
      <c r="L501" s="1"/>
      <c r="M501" s="1"/>
      <c r="N501" s="1"/>
      <c r="O501" s="1" t="s">
        <v>5240</v>
      </c>
      <c r="P501" s="1" t="s">
        <v>52</v>
      </c>
      <c r="Q501" s="1" t="s">
        <v>5276</v>
      </c>
      <c r="R501" s="1" t="s">
        <v>5241</v>
      </c>
      <c r="S501" s="1" t="s">
        <v>4613</v>
      </c>
      <c r="T501" s="1" t="s">
        <v>4616</v>
      </c>
      <c r="U501" s="200" t="s">
        <v>2269</v>
      </c>
      <c r="V501" s="4">
        <v>43221</v>
      </c>
      <c r="W501" s="4">
        <v>44134</v>
      </c>
      <c r="X501" s="31">
        <f t="shared" si="51"/>
        <v>30.433333333333334</v>
      </c>
      <c r="Y501" s="31"/>
      <c r="Z501" s="31"/>
      <c r="AA501" s="31">
        <f t="shared" si="52"/>
        <v>0</v>
      </c>
      <c r="AB501" s="31"/>
      <c r="AC501" s="31"/>
      <c r="AD501" s="31">
        <f t="shared" si="53"/>
        <v>0</v>
      </c>
      <c r="AE501" s="31"/>
      <c r="AF501" s="31"/>
      <c r="AG501" s="31"/>
      <c r="AH501" s="31"/>
      <c r="AI501" s="31"/>
      <c r="AJ501" s="31"/>
      <c r="AK501" s="31"/>
      <c r="AL501" s="31"/>
      <c r="AM501" s="31"/>
      <c r="AN501" s="1" t="s">
        <v>67</v>
      </c>
      <c r="AO501" s="32"/>
      <c r="AP501" s="96" t="s">
        <v>1497</v>
      </c>
      <c r="AQ501" s="52" t="s">
        <v>1496</v>
      </c>
      <c r="AR501" s="1"/>
      <c r="AS501" s="45"/>
      <c r="AT501" s="32" t="s">
        <v>4207</v>
      </c>
      <c r="AU501" s="1" t="s">
        <v>5167</v>
      </c>
      <c r="AV501" s="47">
        <v>45251</v>
      </c>
      <c r="AW501" s="32" t="s">
        <v>5168</v>
      </c>
      <c r="AX501" s="47">
        <v>48923</v>
      </c>
      <c r="AY501" s="32"/>
      <c r="AZ501" s="213"/>
      <c r="BA501" s="32"/>
      <c r="BB501" s="34" t="s">
        <v>2359</v>
      </c>
      <c r="BD501" s="34" t="str">
        <f t="shared" si="45"/>
        <v>mcarmenati@uce.edu.ec;</v>
      </c>
    </row>
    <row r="502" spans="1:59" ht="22.5" x14ac:dyDescent="0.25">
      <c r="A502" s="29" t="s">
        <v>2419</v>
      </c>
      <c r="B502" s="1">
        <v>498</v>
      </c>
      <c r="C502" s="56">
        <v>1711521391</v>
      </c>
      <c r="D502" s="68" t="s">
        <v>1731</v>
      </c>
      <c r="E502" s="1" t="s">
        <v>1730</v>
      </c>
      <c r="F502" s="1" t="s">
        <v>6</v>
      </c>
      <c r="G502" s="1" t="s">
        <v>3653</v>
      </c>
      <c r="H502" s="68" t="s">
        <v>1729</v>
      </c>
      <c r="I502" s="68" t="s">
        <v>400</v>
      </c>
      <c r="J502" s="1" t="s">
        <v>399</v>
      </c>
      <c r="K502" s="1"/>
      <c r="L502" s="1"/>
      <c r="M502" s="1"/>
      <c r="N502" s="1"/>
      <c r="O502" s="1" t="s">
        <v>1728</v>
      </c>
      <c r="P502" s="1" t="s">
        <v>25</v>
      </c>
      <c r="Q502" s="1" t="s">
        <v>2940</v>
      </c>
      <c r="R502" s="1" t="s">
        <v>1727</v>
      </c>
      <c r="S502" s="1"/>
      <c r="T502" s="1"/>
      <c r="U502" s="45"/>
      <c r="V502" s="4">
        <v>43344</v>
      </c>
      <c r="W502" s="4">
        <v>43951</v>
      </c>
      <c r="X502" s="31">
        <f t="shared" si="51"/>
        <v>20.233333333333334</v>
      </c>
      <c r="Y502" s="4">
        <v>43344</v>
      </c>
      <c r="Z502" s="4">
        <v>44561</v>
      </c>
      <c r="AA502" s="31">
        <f t="shared" si="52"/>
        <v>40.56666666666667</v>
      </c>
      <c r="AB502" s="31"/>
      <c r="AC502" s="31"/>
      <c r="AD502" s="31">
        <f t="shared" si="53"/>
        <v>0</v>
      </c>
      <c r="AE502" s="31"/>
      <c r="AF502" s="31"/>
      <c r="AG502" s="31"/>
      <c r="AH502" s="31"/>
      <c r="AI502" s="31"/>
      <c r="AJ502" s="31"/>
      <c r="AK502" s="31"/>
      <c r="AL502" s="31"/>
      <c r="AM502" s="31"/>
      <c r="AN502" s="1" t="s">
        <v>67</v>
      </c>
      <c r="AO502" s="32"/>
      <c r="AP502" s="46" t="s">
        <v>1726</v>
      </c>
      <c r="AQ502" s="52" t="s">
        <v>1725</v>
      </c>
      <c r="AR502" s="1"/>
      <c r="AS502" s="1"/>
      <c r="AT502" s="32"/>
      <c r="AU502" s="32"/>
      <c r="AV502" s="32"/>
      <c r="AW502" s="32"/>
      <c r="AX502" s="32"/>
      <c r="AY502" s="32"/>
      <c r="AZ502" s="213"/>
      <c r="BA502" s="32"/>
      <c r="BB502" s="34" t="s">
        <v>2359</v>
      </c>
      <c r="BD502" s="34" t="str">
        <f t="shared" si="45"/>
        <v>dfestevez@uce.edu.ec;</v>
      </c>
    </row>
    <row r="503" spans="1:59" ht="33.75" x14ac:dyDescent="0.25">
      <c r="A503" s="29" t="s">
        <v>2419</v>
      </c>
      <c r="B503" s="1">
        <v>499</v>
      </c>
      <c r="C503" s="69" t="s">
        <v>1275</v>
      </c>
      <c r="D503" s="1" t="s">
        <v>1274</v>
      </c>
      <c r="E503" s="1" t="s">
        <v>1273</v>
      </c>
      <c r="F503" s="1" t="s">
        <v>19</v>
      </c>
      <c r="G503" s="1" t="s">
        <v>3654</v>
      </c>
      <c r="H503" s="68" t="s">
        <v>1272</v>
      </c>
      <c r="I503" s="68" t="s">
        <v>1271</v>
      </c>
      <c r="J503" s="1" t="s">
        <v>70</v>
      </c>
      <c r="K503" s="1"/>
      <c r="L503" s="1"/>
      <c r="M503" s="1"/>
      <c r="N503" s="1"/>
      <c r="O503" s="1" t="s">
        <v>1270</v>
      </c>
      <c r="P503" s="1" t="s">
        <v>28</v>
      </c>
      <c r="Q503" s="1" t="s">
        <v>1269</v>
      </c>
      <c r="R503" s="1" t="s">
        <v>1268</v>
      </c>
      <c r="S503" s="1"/>
      <c r="T503" s="1"/>
      <c r="U503" s="1" t="s">
        <v>2936</v>
      </c>
      <c r="V503" s="4">
        <v>43160</v>
      </c>
      <c r="W503" s="4">
        <v>44255</v>
      </c>
      <c r="X503" s="31">
        <f t="shared" si="51"/>
        <v>36.5</v>
      </c>
      <c r="Y503" s="4">
        <v>44256</v>
      </c>
      <c r="Z503" s="4">
        <v>44825</v>
      </c>
      <c r="AA503" s="31">
        <f t="shared" si="52"/>
        <v>18.966666666666665</v>
      </c>
      <c r="AB503" s="4">
        <v>44826</v>
      </c>
      <c r="AC503" s="4">
        <v>45016</v>
      </c>
      <c r="AD503" s="31">
        <f t="shared" si="53"/>
        <v>6.333333333333333</v>
      </c>
      <c r="AE503" s="31"/>
      <c r="AF503" s="31"/>
      <c r="AG503" s="31"/>
      <c r="AH503" s="31"/>
      <c r="AI503" s="31"/>
      <c r="AJ503" s="31"/>
      <c r="AK503" s="31"/>
      <c r="AL503" s="31"/>
      <c r="AM503" s="31"/>
      <c r="AN503" s="1" t="s">
        <v>67</v>
      </c>
      <c r="AO503" s="32">
        <v>1</v>
      </c>
      <c r="AP503" s="96" t="s">
        <v>1267</v>
      </c>
      <c r="AQ503" s="52" t="s">
        <v>1266</v>
      </c>
      <c r="AR503" s="1" t="s">
        <v>4368</v>
      </c>
      <c r="AS503" s="45"/>
      <c r="AT503" s="32"/>
      <c r="AU503" s="32"/>
      <c r="AV503" s="32"/>
      <c r="AW503" s="32"/>
      <c r="AX503" s="32"/>
      <c r="AY503" s="32"/>
      <c r="AZ503" s="213"/>
      <c r="BA503" s="32"/>
      <c r="BB503" s="34" t="s">
        <v>2359</v>
      </c>
      <c r="BD503" s="34" t="str">
        <f t="shared" si="45"/>
        <v>jmtorreso@uce.edu.ec ;</v>
      </c>
    </row>
    <row r="504" spans="1:59" ht="22.5" x14ac:dyDescent="0.2">
      <c r="A504" s="29" t="s">
        <v>2419</v>
      </c>
      <c r="B504" s="1">
        <v>500</v>
      </c>
      <c r="C504" s="69" t="s">
        <v>2409</v>
      </c>
      <c r="D504" s="1" t="s">
        <v>2404</v>
      </c>
      <c r="E504" s="1" t="s">
        <v>2839</v>
      </c>
      <c r="F504" s="1" t="s">
        <v>6</v>
      </c>
      <c r="G504" s="1" t="s">
        <v>3655</v>
      </c>
      <c r="H504" s="68" t="s">
        <v>2411</v>
      </c>
      <c r="I504" s="68" t="s">
        <v>2410</v>
      </c>
      <c r="J504" s="1" t="s">
        <v>377</v>
      </c>
      <c r="K504" s="1"/>
      <c r="L504" s="1"/>
      <c r="M504" s="1"/>
      <c r="N504" s="1"/>
      <c r="O504" s="1" t="s">
        <v>1270</v>
      </c>
      <c r="P504" s="1" t="s">
        <v>28</v>
      </c>
      <c r="Q504" s="1" t="s">
        <v>2405</v>
      </c>
      <c r="R504" s="1" t="s">
        <v>2406</v>
      </c>
      <c r="S504" s="1"/>
      <c r="T504" s="1"/>
      <c r="U504" s="191" t="s">
        <v>2938</v>
      </c>
      <c r="V504" s="4">
        <v>43160</v>
      </c>
      <c r="W504" s="4">
        <v>44256</v>
      </c>
      <c r="X504" s="31">
        <f t="shared" si="51"/>
        <v>36.533333333333331</v>
      </c>
      <c r="Y504" s="4">
        <v>44257</v>
      </c>
      <c r="Z504" s="4">
        <v>44561</v>
      </c>
      <c r="AA504" s="31">
        <f t="shared" si="52"/>
        <v>10.133333333333333</v>
      </c>
      <c r="AB504" s="4">
        <v>44562</v>
      </c>
      <c r="AC504" s="4">
        <v>44834</v>
      </c>
      <c r="AD504" s="31">
        <f t="shared" si="53"/>
        <v>9.0666666666666664</v>
      </c>
      <c r="AE504" s="4">
        <v>44835</v>
      </c>
      <c r="AF504" s="4">
        <v>45271</v>
      </c>
      <c r="AG504" s="31"/>
      <c r="AH504" s="31"/>
      <c r="AI504" s="31"/>
      <c r="AJ504" s="31"/>
      <c r="AK504" s="31"/>
      <c r="AL504" s="31"/>
      <c r="AM504" s="31"/>
      <c r="AN504" s="1" t="s">
        <v>67</v>
      </c>
      <c r="AO504" s="32"/>
      <c r="AP504" s="96" t="s">
        <v>2407</v>
      </c>
      <c r="AQ504" s="52" t="s">
        <v>2408</v>
      </c>
      <c r="AR504" s="1"/>
      <c r="AS504" s="45"/>
      <c r="AT504" s="32" t="s">
        <v>4207</v>
      </c>
      <c r="AU504" s="32" t="s">
        <v>5193</v>
      </c>
      <c r="AV504" s="47">
        <v>45271</v>
      </c>
      <c r="AW504" s="32" t="s">
        <v>5194</v>
      </c>
      <c r="AX504" s="47">
        <v>48839</v>
      </c>
      <c r="AY504" s="32"/>
      <c r="AZ504" s="214" t="s">
        <v>5175</v>
      </c>
      <c r="BA504" s="32"/>
      <c r="BB504" s="34" t="s">
        <v>2359</v>
      </c>
      <c r="BD504" s="34" t="str">
        <f t="shared" si="45"/>
        <v>oabonilla@uce.edu.ec;</v>
      </c>
    </row>
    <row r="505" spans="1:59" ht="33.75" x14ac:dyDescent="0.25">
      <c r="A505" s="29" t="s">
        <v>2419</v>
      </c>
      <c r="B505" s="1">
        <v>501</v>
      </c>
      <c r="C505" s="56">
        <v>1705179511</v>
      </c>
      <c r="D505" s="1" t="s">
        <v>910</v>
      </c>
      <c r="E505" s="1" t="s">
        <v>909</v>
      </c>
      <c r="F505" s="68" t="s">
        <v>19</v>
      </c>
      <c r="G505" s="68" t="s">
        <v>3656</v>
      </c>
      <c r="H505" s="1" t="s">
        <v>908</v>
      </c>
      <c r="I505" s="1" t="s">
        <v>907</v>
      </c>
      <c r="J505" s="1" t="s">
        <v>48</v>
      </c>
      <c r="K505" s="1" t="s">
        <v>906</v>
      </c>
      <c r="L505" s="1"/>
      <c r="M505" s="1"/>
      <c r="N505" s="1"/>
      <c r="O505" s="1" t="s">
        <v>53</v>
      </c>
      <c r="P505" s="1" t="s">
        <v>52</v>
      </c>
      <c r="Q505" s="1" t="s">
        <v>905</v>
      </c>
      <c r="R505" s="1" t="s">
        <v>904</v>
      </c>
      <c r="S505" s="1" t="s">
        <v>4613</v>
      </c>
      <c r="T505" s="1" t="s">
        <v>4615</v>
      </c>
      <c r="U505" s="185" t="s">
        <v>2220</v>
      </c>
      <c r="V505" s="4">
        <v>43556</v>
      </c>
      <c r="W505" s="4">
        <v>44500</v>
      </c>
      <c r="X505" s="31">
        <f t="shared" si="50"/>
        <v>31.466666666666665</v>
      </c>
      <c r="Y505" s="31"/>
      <c r="Z505" s="31"/>
      <c r="AA505" s="31">
        <f t="shared" si="48"/>
        <v>0</v>
      </c>
      <c r="AB505" s="31"/>
      <c r="AC505" s="31"/>
      <c r="AD505" s="31">
        <f t="shared" si="49"/>
        <v>0</v>
      </c>
      <c r="AE505" s="31"/>
      <c r="AF505" s="31"/>
      <c r="AG505" s="31"/>
      <c r="AH505" s="31"/>
      <c r="AI505" s="31"/>
      <c r="AJ505" s="31"/>
      <c r="AK505" s="31"/>
      <c r="AL505" s="31"/>
      <c r="AM505" s="31"/>
      <c r="AN505" s="1" t="s">
        <v>67</v>
      </c>
      <c r="AO505" s="32"/>
      <c r="AP505" s="96" t="s">
        <v>903</v>
      </c>
      <c r="AQ505" s="52" t="s">
        <v>902</v>
      </c>
      <c r="AR505" s="1" t="s">
        <v>4364</v>
      </c>
      <c r="AS505" s="45"/>
      <c r="AT505" s="32" t="s">
        <v>4305</v>
      </c>
      <c r="AU505" s="32"/>
      <c r="AV505" s="32"/>
      <c r="AW505" s="32"/>
      <c r="AX505" s="32"/>
      <c r="AY505" s="32"/>
      <c r="AZ505" s="213"/>
      <c r="BA505" s="32"/>
      <c r="BB505" s="34" t="s">
        <v>2359</v>
      </c>
      <c r="BD505" s="34" t="str">
        <f t="shared" si="45"/>
        <v>srarciniegas@uce.edu.ec;</v>
      </c>
    </row>
    <row r="506" spans="1:59" ht="27" customHeight="1" x14ac:dyDescent="0.2">
      <c r="A506" s="29" t="s">
        <v>2352</v>
      </c>
      <c r="B506" s="1">
        <v>502</v>
      </c>
      <c r="C506" s="56">
        <v>1707422588</v>
      </c>
      <c r="D506" s="56" t="s">
        <v>2788</v>
      </c>
      <c r="E506" s="1" t="s">
        <v>2789</v>
      </c>
      <c r="F506" s="1" t="s">
        <v>19</v>
      </c>
      <c r="G506" s="1" t="s">
        <v>3725</v>
      </c>
      <c r="H506" s="1" t="s">
        <v>2793</v>
      </c>
      <c r="I506" s="1" t="s">
        <v>2792</v>
      </c>
      <c r="J506" s="1" t="s">
        <v>415</v>
      </c>
      <c r="K506" s="1"/>
      <c r="L506" s="1"/>
      <c r="M506" s="1"/>
      <c r="N506" s="1"/>
      <c r="O506" s="1" t="s">
        <v>1605</v>
      </c>
      <c r="P506" s="1" t="s">
        <v>1604</v>
      </c>
      <c r="Q506" s="1" t="s">
        <v>1612</v>
      </c>
      <c r="R506" s="1" t="s">
        <v>1611</v>
      </c>
      <c r="S506" s="1" t="s">
        <v>4612</v>
      </c>
      <c r="T506" s="1" t="s">
        <v>4611</v>
      </c>
      <c r="U506" s="1" t="s">
        <v>2883</v>
      </c>
      <c r="V506" s="4">
        <v>43871</v>
      </c>
      <c r="W506" s="4">
        <v>44681</v>
      </c>
      <c r="X506" s="31">
        <f t="shared" si="50"/>
        <v>27</v>
      </c>
      <c r="Y506" s="31"/>
      <c r="Z506" s="31"/>
      <c r="AA506" s="31"/>
      <c r="AB506" s="31"/>
      <c r="AC506" s="31"/>
      <c r="AD506" s="31"/>
      <c r="AE506" s="31"/>
      <c r="AF506" s="31"/>
      <c r="AG506" s="31"/>
      <c r="AH506" s="31"/>
      <c r="AI506" s="31"/>
      <c r="AJ506" s="31"/>
      <c r="AK506" s="31"/>
      <c r="AL506" s="31"/>
      <c r="AM506" s="31"/>
      <c r="AN506" s="1" t="s">
        <v>11</v>
      </c>
      <c r="AO506" s="32"/>
      <c r="AP506" s="144" t="s">
        <v>2790</v>
      </c>
      <c r="AQ506" s="52" t="s">
        <v>2791</v>
      </c>
      <c r="AR506" s="1" t="s">
        <v>5083</v>
      </c>
      <c r="AS506" s="32">
        <v>1</v>
      </c>
      <c r="AT506" s="32"/>
      <c r="AU506" s="32"/>
      <c r="AV506" s="32"/>
      <c r="AW506" s="32"/>
      <c r="AX506" s="32"/>
      <c r="AY506" s="32"/>
      <c r="AZ506" s="213"/>
      <c r="BA506" s="32"/>
      <c r="BB506" s="34" t="s">
        <v>2359</v>
      </c>
      <c r="BD506" s="34" t="str">
        <f t="shared" si="45"/>
        <v>carmendariz@uce.edu.ec;</v>
      </c>
    </row>
    <row r="507" spans="1:59" ht="27" customHeight="1" x14ac:dyDescent="0.2">
      <c r="A507" s="29" t="s">
        <v>2352</v>
      </c>
      <c r="B507" s="1">
        <v>503</v>
      </c>
      <c r="C507" s="69" t="s">
        <v>2799</v>
      </c>
      <c r="D507" s="56" t="s">
        <v>2800</v>
      </c>
      <c r="E507" s="1" t="s">
        <v>2801</v>
      </c>
      <c r="F507" s="1" t="s">
        <v>6</v>
      </c>
      <c r="G507" s="1" t="s">
        <v>3726</v>
      </c>
      <c r="H507" s="1" t="s">
        <v>2808</v>
      </c>
      <c r="I507" s="1" t="s">
        <v>2807</v>
      </c>
      <c r="J507" s="1" t="s">
        <v>2802</v>
      </c>
      <c r="K507" s="1"/>
      <c r="L507" s="1"/>
      <c r="M507" s="1"/>
      <c r="N507" s="1"/>
      <c r="O507" s="1" t="s">
        <v>2803</v>
      </c>
      <c r="P507" s="1" t="s">
        <v>1604</v>
      </c>
      <c r="Q507" s="1" t="s">
        <v>2804</v>
      </c>
      <c r="R507" s="1" t="s">
        <v>2805</v>
      </c>
      <c r="S507" s="1"/>
      <c r="T507" s="1"/>
      <c r="U507" s="45"/>
      <c r="V507" s="4">
        <v>43871</v>
      </c>
      <c r="W507" s="4">
        <v>45332</v>
      </c>
      <c r="X507" s="31">
        <f t="shared" si="50"/>
        <v>48.7</v>
      </c>
      <c r="Y507" s="31"/>
      <c r="Z507" s="31"/>
      <c r="AA507" s="31"/>
      <c r="AB507" s="31"/>
      <c r="AC507" s="31"/>
      <c r="AD507" s="31"/>
      <c r="AE507" s="31"/>
      <c r="AF507" s="31"/>
      <c r="AG507" s="31"/>
      <c r="AH507" s="31"/>
      <c r="AI507" s="31"/>
      <c r="AJ507" s="31"/>
      <c r="AK507" s="31"/>
      <c r="AL507" s="31"/>
      <c r="AM507" s="31"/>
      <c r="AN507" s="1" t="s">
        <v>11</v>
      </c>
      <c r="AO507" s="32"/>
      <c r="AP507" s="144" t="s">
        <v>2806</v>
      </c>
      <c r="AQ507" s="52" t="s">
        <v>4045</v>
      </c>
      <c r="AR507" s="45"/>
      <c r="AS507" s="45"/>
      <c r="AT507" s="32"/>
      <c r="AU507" s="32"/>
      <c r="AV507" s="32"/>
      <c r="AW507" s="32"/>
      <c r="AX507" s="32"/>
      <c r="AY507" s="32"/>
      <c r="AZ507" s="213"/>
      <c r="BA507" s="32"/>
      <c r="BB507" s="34" t="s">
        <v>2359</v>
      </c>
      <c r="BD507" s="34" t="str">
        <f t="shared" si="45"/>
        <v>nwbustamante@uce.edu.ec;</v>
      </c>
    </row>
    <row r="508" spans="1:59" ht="27" customHeight="1" x14ac:dyDescent="0.2">
      <c r="A508" s="29" t="s">
        <v>3050</v>
      </c>
      <c r="B508" s="1">
        <v>504</v>
      </c>
      <c r="C508" s="69" t="s">
        <v>3952</v>
      </c>
      <c r="D508" s="56" t="s">
        <v>2907</v>
      </c>
      <c r="E508" s="56" t="s">
        <v>2908</v>
      </c>
      <c r="F508" s="1" t="s">
        <v>6</v>
      </c>
      <c r="G508" s="1" t="s">
        <v>3727</v>
      </c>
      <c r="H508" s="1" t="s">
        <v>2909</v>
      </c>
      <c r="I508" s="1"/>
      <c r="J508" s="1" t="s">
        <v>377</v>
      </c>
      <c r="K508" s="1" t="s">
        <v>2910</v>
      </c>
      <c r="L508" s="1"/>
      <c r="M508" s="1"/>
      <c r="N508" s="1"/>
      <c r="O508" s="1" t="s">
        <v>2911</v>
      </c>
      <c r="P508" s="1" t="s">
        <v>788</v>
      </c>
      <c r="Q508" s="1" t="s">
        <v>659</v>
      </c>
      <c r="R508" s="1" t="s">
        <v>2912</v>
      </c>
      <c r="S508" s="1" t="s">
        <v>4551</v>
      </c>
      <c r="T508" s="1" t="s">
        <v>4552</v>
      </c>
      <c r="U508" s="45" t="s">
        <v>2913</v>
      </c>
      <c r="V508" s="4">
        <v>43891</v>
      </c>
      <c r="W508" s="4">
        <v>44986</v>
      </c>
      <c r="X508" s="31">
        <f t="shared" si="50"/>
        <v>36.5</v>
      </c>
      <c r="Y508" s="4">
        <v>44987</v>
      </c>
      <c r="Z508" s="4">
        <v>45716</v>
      </c>
      <c r="AA508" s="31">
        <f t="shared" ref="AA508:AA509" si="54">+((Z508-Y508)/30)</f>
        <v>24.3</v>
      </c>
      <c r="AB508" s="31"/>
      <c r="AC508" s="31"/>
      <c r="AD508" s="31"/>
      <c r="AE508" s="31"/>
      <c r="AF508" s="31"/>
      <c r="AG508" s="31"/>
      <c r="AH508" s="31"/>
      <c r="AI508" s="31"/>
      <c r="AJ508" s="31"/>
      <c r="AK508" s="31"/>
      <c r="AL508" s="31"/>
      <c r="AM508" s="31"/>
      <c r="AN508" s="1" t="s">
        <v>67</v>
      </c>
      <c r="AO508" s="32"/>
      <c r="AP508" s="95" t="s">
        <v>2915</v>
      </c>
      <c r="AQ508" s="52" t="s">
        <v>2914</v>
      </c>
      <c r="AR508" s="45"/>
      <c r="AS508" s="45"/>
      <c r="AT508" s="32"/>
      <c r="AU508" s="32"/>
      <c r="AV508" s="32"/>
      <c r="AW508" s="32"/>
      <c r="AX508" s="32"/>
      <c r="AY508" s="32"/>
      <c r="AZ508" s="213"/>
      <c r="BA508" s="32"/>
      <c r="BB508" s="34" t="s">
        <v>2359</v>
      </c>
      <c r="BD508" s="34" t="str">
        <f t="shared" si="45"/>
        <v>aamezquita@uce.edu.ec;</v>
      </c>
    </row>
    <row r="509" spans="1:59" ht="22.5" x14ac:dyDescent="0.2">
      <c r="A509" s="29" t="s">
        <v>3051</v>
      </c>
      <c r="B509" s="1">
        <v>505</v>
      </c>
      <c r="C509" s="30">
        <v>1801893940</v>
      </c>
      <c r="D509" s="56" t="s">
        <v>254</v>
      </c>
      <c r="E509" s="56" t="s">
        <v>253</v>
      </c>
      <c r="F509" s="1" t="s">
        <v>6</v>
      </c>
      <c r="G509" s="1" t="s">
        <v>3728</v>
      </c>
      <c r="H509" s="1" t="s">
        <v>3172</v>
      </c>
      <c r="I509" s="1" t="s">
        <v>251</v>
      </c>
      <c r="J509" s="1" t="s">
        <v>243</v>
      </c>
      <c r="K509" s="1" t="s">
        <v>250</v>
      </c>
      <c r="L509" s="1"/>
      <c r="M509" s="1"/>
      <c r="N509" s="1"/>
      <c r="O509" s="1" t="s">
        <v>249</v>
      </c>
      <c r="P509" s="1" t="s">
        <v>248</v>
      </c>
      <c r="Q509" s="1" t="s">
        <v>247</v>
      </c>
      <c r="R509" s="1" t="s">
        <v>3074</v>
      </c>
      <c r="S509" s="1" t="s">
        <v>4586</v>
      </c>
      <c r="T509" s="1" t="s">
        <v>4582</v>
      </c>
      <c r="U509" s="1" t="s">
        <v>3076</v>
      </c>
      <c r="V509" s="4">
        <v>43682</v>
      </c>
      <c r="W509" s="4">
        <v>44413</v>
      </c>
      <c r="X509" s="31">
        <f t="shared" ref="X509:X511" si="55">+((W509-V509)/30)</f>
        <v>24.366666666666667</v>
      </c>
      <c r="Y509" s="4">
        <v>44313</v>
      </c>
      <c r="Z509" s="4">
        <v>44719</v>
      </c>
      <c r="AA509" s="31">
        <f t="shared" si="54"/>
        <v>13.533333333333333</v>
      </c>
      <c r="AB509" s="31"/>
      <c r="AC509" s="31"/>
      <c r="AD509" s="31">
        <f t="shared" ref="AD509" si="56">+((AC509-AB509)/30)</f>
        <v>0</v>
      </c>
      <c r="AE509" s="31"/>
      <c r="AF509" s="31"/>
      <c r="AG509" s="31"/>
      <c r="AH509" s="31"/>
      <c r="AI509" s="31"/>
      <c r="AJ509" s="31"/>
      <c r="AK509" s="31"/>
      <c r="AL509" s="31"/>
      <c r="AM509" s="31"/>
      <c r="AN509" s="1" t="s">
        <v>11</v>
      </c>
      <c r="AO509" s="32"/>
      <c r="AP509" s="144" t="s">
        <v>3075</v>
      </c>
      <c r="AQ509" s="52" t="s">
        <v>4706</v>
      </c>
      <c r="AR509" s="45"/>
      <c r="AS509" s="45"/>
      <c r="AT509" s="32" t="s">
        <v>4207</v>
      </c>
      <c r="AU509" s="129" t="s">
        <v>5077</v>
      </c>
      <c r="AV509" s="47">
        <v>44720</v>
      </c>
      <c r="AW509" s="32" t="s">
        <v>5078</v>
      </c>
      <c r="AX509" s="47">
        <v>48414</v>
      </c>
      <c r="AY509" s="32"/>
      <c r="AZ509" s="206">
        <v>4842214838</v>
      </c>
      <c r="BA509" s="149"/>
      <c r="BB509" s="34" t="s">
        <v>2359</v>
      </c>
      <c r="BD509" s="34" t="str">
        <f t="shared" ref="BD509:BD548" si="57">CONCATENATE(AP509,BB509)</f>
        <v>ecaceres@uce.edu.ec;</v>
      </c>
    </row>
    <row r="510" spans="1:59" ht="157.5" x14ac:dyDescent="0.2">
      <c r="A510" s="29" t="s">
        <v>3051</v>
      </c>
      <c r="B510" s="1">
        <v>506</v>
      </c>
      <c r="C510" s="30">
        <v>1719894436</v>
      </c>
      <c r="D510" s="56" t="s">
        <v>3249</v>
      </c>
      <c r="E510" s="56" t="s">
        <v>3250</v>
      </c>
      <c r="F510" s="1" t="s">
        <v>6</v>
      </c>
      <c r="G510" s="1"/>
      <c r="H510" s="1" t="s">
        <v>285</v>
      </c>
      <c r="I510" s="1" t="s">
        <v>3251</v>
      </c>
      <c r="J510" s="1" t="s">
        <v>55</v>
      </c>
      <c r="K510" s="1"/>
      <c r="L510" s="1"/>
      <c r="M510" s="1"/>
      <c r="N510" s="1"/>
      <c r="O510" s="1" t="s">
        <v>150</v>
      </c>
      <c r="P510" s="1" t="s">
        <v>149</v>
      </c>
      <c r="Q510" s="1" t="s">
        <v>55</v>
      </c>
      <c r="R510" s="1" t="s">
        <v>2923</v>
      </c>
      <c r="S510" s="1"/>
      <c r="T510" s="1"/>
      <c r="U510" s="1"/>
      <c r="V510" s="4">
        <v>44409</v>
      </c>
      <c r="W510" s="4">
        <v>45870</v>
      </c>
      <c r="X510" s="31">
        <f t="shared" si="55"/>
        <v>48.7</v>
      </c>
      <c r="Y510" s="31"/>
      <c r="Z510" s="31"/>
      <c r="AA510" s="31"/>
      <c r="AB510" s="31"/>
      <c r="AC510" s="31"/>
      <c r="AD510" s="31"/>
      <c r="AE510" s="31"/>
      <c r="AF510" s="31"/>
      <c r="AG510" s="31"/>
      <c r="AH510" s="31"/>
      <c r="AI510" s="31"/>
      <c r="AJ510" s="31"/>
      <c r="AK510" s="31"/>
      <c r="AL510" s="31"/>
      <c r="AM510" s="31"/>
      <c r="AN510" s="1" t="s">
        <v>11</v>
      </c>
      <c r="AO510" s="32"/>
      <c r="AP510" s="144" t="s">
        <v>3253</v>
      </c>
      <c r="AQ510" s="39" t="s">
        <v>3254</v>
      </c>
      <c r="AR510" s="45"/>
      <c r="AS510" s="45"/>
      <c r="AT510" s="32"/>
      <c r="AU510" s="32"/>
      <c r="AV510" s="32"/>
      <c r="AW510" s="32"/>
      <c r="AX510" s="32"/>
      <c r="AY510" s="32"/>
      <c r="AZ510" s="213"/>
      <c r="BA510" s="56" t="s">
        <v>5288</v>
      </c>
      <c r="BB510" s="34" t="s">
        <v>2359</v>
      </c>
      <c r="BD510" s="34" t="str">
        <f t="shared" si="57"/>
        <v>lacevallos@uce.edu.ec;</v>
      </c>
    </row>
    <row r="511" spans="1:59" ht="33.75" x14ac:dyDescent="0.25">
      <c r="A511" s="29" t="s">
        <v>3051</v>
      </c>
      <c r="B511" s="1">
        <v>507</v>
      </c>
      <c r="C511" s="30">
        <v>104146121</v>
      </c>
      <c r="D511" s="56" t="s">
        <v>3277</v>
      </c>
      <c r="E511" s="56" t="s">
        <v>3278</v>
      </c>
      <c r="F511" s="1" t="s">
        <v>6</v>
      </c>
      <c r="G511" s="1"/>
      <c r="H511" s="1" t="s">
        <v>3280</v>
      </c>
      <c r="I511" s="1" t="s">
        <v>3279</v>
      </c>
      <c r="J511" s="1" t="s">
        <v>142</v>
      </c>
      <c r="K511" s="1"/>
      <c r="L511" s="1"/>
      <c r="M511" s="1"/>
      <c r="N511" s="1"/>
      <c r="O511" s="1" t="s">
        <v>5223</v>
      </c>
      <c r="P511" s="1" t="s">
        <v>52</v>
      </c>
      <c r="Q511" s="1" t="s">
        <v>5221</v>
      </c>
      <c r="R511" s="1" t="s">
        <v>5222</v>
      </c>
      <c r="S511" t="s">
        <v>5254</v>
      </c>
      <c r="T511" s="1" t="s">
        <v>5255</v>
      </c>
      <c r="U511" s="1" t="s">
        <v>5256</v>
      </c>
      <c r="V511" s="4">
        <v>44317</v>
      </c>
      <c r="W511" s="4">
        <v>46143</v>
      </c>
      <c r="X511" s="31">
        <f t="shared" si="55"/>
        <v>60.866666666666667</v>
      </c>
      <c r="Y511" s="4">
        <v>45586</v>
      </c>
      <c r="Z511" s="4">
        <v>46864</v>
      </c>
      <c r="AA511" s="31"/>
      <c r="AB511" s="31"/>
      <c r="AC511" s="31"/>
      <c r="AD511" s="31"/>
      <c r="AE511" s="31"/>
      <c r="AF511" s="31"/>
      <c r="AG511" s="31"/>
      <c r="AH511" s="31"/>
      <c r="AI511" s="31"/>
      <c r="AJ511" s="31"/>
      <c r="AK511" s="31"/>
      <c r="AL511" s="31"/>
      <c r="AM511" s="31"/>
      <c r="AN511" s="1" t="s">
        <v>11</v>
      </c>
      <c r="AO511" s="32"/>
      <c r="AP511" s="144" t="s">
        <v>3281</v>
      </c>
      <c r="AQ511" s="39" t="s">
        <v>5333</v>
      </c>
      <c r="AR511" s="64"/>
      <c r="AS511" s="64"/>
      <c r="AT511" s="32"/>
      <c r="AU511" s="32"/>
      <c r="AV511" s="32"/>
      <c r="AW511" s="32"/>
      <c r="AX511" s="32"/>
      <c r="AY511" s="32"/>
      <c r="AZ511" s="213"/>
      <c r="BA511" s="32"/>
      <c r="BB511" s="34" t="s">
        <v>2359</v>
      </c>
      <c r="BD511" s="34" t="str">
        <f t="shared" si="57"/>
        <v>semachuca@uce.edu.ec;</v>
      </c>
    </row>
    <row r="512" spans="1:59" ht="33.75" x14ac:dyDescent="0.25">
      <c r="A512" s="29" t="s">
        <v>3051</v>
      </c>
      <c r="B512" s="1">
        <v>508</v>
      </c>
      <c r="C512" s="56">
        <v>1709131849</v>
      </c>
      <c r="D512" s="1" t="s">
        <v>3835</v>
      </c>
      <c r="E512" s="1" t="s">
        <v>3836</v>
      </c>
      <c r="F512" s="1" t="s">
        <v>6</v>
      </c>
      <c r="G512" s="1"/>
      <c r="H512" s="1" t="s">
        <v>1400</v>
      </c>
      <c r="I512" s="1" t="s">
        <v>3842</v>
      </c>
      <c r="J512" s="1" t="s">
        <v>3837</v>
      </c>
      <c r="K512" s="1" t="s">
        <v>1260</v>
      </c>
      <c r="L512" s="1"/>
      <c r="M512" s="1"/>
      <c r="N512" s="1"/>
      <c r="O512" s="1" t="s">
        <v>3838</v>
      </c>
      <c r="P512" s="1" t="s">
        <v>427</v>
      </c>
      <c r="Q512" s="1" t="s">
        <v>347</v>
      </c>
      <c r="R512" s="1" t="s">
        <v>3839</v>
      </c>
      <c r="S512" s="1" t="s">
        <v>5231</v>
      </c>
      <c r="T512" s="1" t="s">
        <v>5232</v>
      </c>
      <c r="U512" s="1" t="s">
        <v>5200</v>
      </c>
      <c r="V512" s="4">
        <v>44531</v>
      </c>
      <c r="W512" s="4">
        <v>45777</v>
      </c>
      <c r="X512" s="31">
        <f t="shared" ref="X512:X548" si="58">+((W512-V512)/30)</f>
        <v>41.533333333333331</v>
      </c>
      <c r="Y512" s="1"/>
      <c r="Z512" s="1"/>
      <c r="AA512" s="31">
        <f t="shared" ref="AA512:AA517" si="59">+((Z512-Y512)/30)</f>
        <v>0</v>
      </c>
      <c r="AB512" s="1"/>
      <c r="AC512" s="1"/>
      <c r="AD512" s="1"/>
      <c r="AE512" s="1"/>
      <c r="AF512" s="1"/>
      <c r="AG512" s="1"/>
      <c r="AH512" s="1"/>
      <c r="AI512" s="1"/>
      <c r="AJ512" s="1"/>
      <c r="AK512" s="1"/>
      <c r="AL512" s="1"/>
      <c r="AM512" s="1"/>
      <c r="AN512" s="1" t="s">
        <v>11</v>
      </c>
      <c r="AO512" s="32"/>
      <c r="AP512" s="1" t="s">
        <v>3840</v>
      </c>
      <c r="AQ512" s="52" t="s">
        <v>3841</v>
      </c>
      <c r="AR512" s="45"/>
      <c r="AS512" s="45"/>
      <c r="AT512" s="32"/>
      <c r="AU512" s="45"/>
      <c r="AV512" s="32"/>
      <c r="AW512" s="32"/>
      <c r="AX512" s="32"/>
      <c r="AY512" s="32"/>
      <c r="AZ512" s="213"/>
      <c r="BA512" s="56" t="s">
        <v>4951</v>
      </c>
      <c r="BB512" s="34" t="s">
        <v>2359</v>
      </c>
      <c r="BD512" s="34" t="str">
        <f t="shared" si="57"/>
        <v>jxherrera@uce.edu.ec;</v>
      </c>
    </row>
    <row r="513" spans="1:56" ht="22.5" x14ac:dyDescent="0.25">
      <c r="A513" s="29" t="s">
        <v>3051</v>
      </c>
      <c r="B513" s="1">
        <v>509</v>
      </c>
      <c r="C513" s="56">
        <v>1705938890</v>
      </c>
      <c r="D513" s="1" t="s">
        <v>3848</v>
      </c>
      <c r="E513" s="1" t="s">
        <v>3849</v>
      </c>
      <c r="F513" s="1" t="s">
        <v>6</v>
      </c>
      <c r="G513" s="1"/>
      <c r="H513" s="1" t="s">
        <v>392</v>
      </c>
      <c r="I513" s="1" t="s">
        <v>3850</v>
      </c>
      <c r="J513" s="1" t="s">
        <v>377</v>
      </c>
      <c r="K513" s="1" t="s">
        <v>2910</v>
      </c>
      <c r="L513" s="1"/>
      <c r="M513" s="1"/>
      <c r="N513" s="1"/>
      <c r="O513" s="1" t="s">
        <v>3851</v>
      </c>
      <c r="P513" s="1" t="s">
        <v>52</v>
      </c>
      <c r="Q513" s="1" t="s">
        <v>40</v>
      </c>
      <c r="R513" s="1" t="s">
        <v>2156</v>
      </c>
      <c r="S513" s="1" t="s">
        <v>4487</v>
      </c>
      <c r="T513" s="1" t="s">
        <v>4488</v>
      </c>
      <c r="U513" s="82" t="s">
        <v>4062</v>
      </c>
      <c r="V513" s="4">
        <v>44317</v>
      </c>
      <c r="W513" s="4">
        <v>45291</v>
      </c>
      <c r="X513" s="31">
        <f t="shared" si="58"/>
        <v>32.466666666666669</v>
      </c>
      <c r="Y513" s="3">
        <v>45292</v>
      </c>
      <c r="Z513" s="3">
        <v>45412</v>
      </c>
      <c r="AA513" s="31">
        <f t="shared" si="59"/>
        <v>4</v>
      </c>
      <c r="AB513" s="3">
        <v>45413</v>
      </c>
      <c r="AC513" s="3">
        <v>45687</v>
      </c>
      <c r="AD513" s="1"/>
      <c r="AE513" s="3">
        <v>45688</v>
      </c>
      <c r="AF513" s="3">
        <v>45971</v>
      </c>
      <c r="AG513" s="1"/>
      <c r="AH513" s="1"/>
      <c r="AI513" s="1"/>
      <c r="AJ513" s="1"/>
      <c r="AK513" s="1"/>
      <c r="AL513" s="1"/>
      <c r="AM513" s="1"/>
      <c r="AN513" s="1" t="s">
        <v>11</v>
      </c>
      <c r="AO513" s="32"/>
      <c r="AP513" s="1" t="s">
        <v>3852</v>
      </c>
      <c r="AQ513" s="52" t="s">
        <v>3853</v>
      </c>
      <c r="AR513" s="45"/>
      <c r="AS513" s="45"/>
      <c r="AT513" s="32"/>
      <c r="AU513" s="45"/>
      <c r="AV513" s="32"/>
      <c r="AW513" s="32"/>
      <c r="AX513" s="32"/>
      <c r="AY513" s="32"/>
      <c r="AZ513" s="213"/>
      <c r="BA513" s="32"/>
      <c r="BB513" s="34" t="s">
        <v>2359</v>
      </c>
      <c r="BD513" s="34" t="str">
        <f t="shared" si="57"/>
        <v>fjhidalgo@uce.edu.ec;</v>
      </c>
    </row>
    <row r="514" spans="1:56" ht="22.5" x14ac:dyDescent="0.2">
      <c r="A514" s="29" t="s">
        <v>3051</v>
      </c>
      <c r="B514" s="1">
        <v>510</v>
      </c>
      <c r="C514" s="56">
        <v>1706791736</v>
      </c>
      <c r="D514" s="1" t="s">
        <v>4163</v>
      </c>
      <c r="E514" s="1" t="s">
        <v>3940</v>
      </c>
      <c r="F514" s="1" t="s">
        <v>6</v>
      </c>
      <c r="G514" s="1"/>
      <c r="H514" s="1" t="s">
        <v>793</v>
      </c>
      <c r="I514" s="1" t="s">
        <v>3951</v>
      </c>
      <c r="J514" s="1" t="s">
        <v>70</v>
      </c>
      <c r="K514" s="1"/>
      <c r="L514" s="1"/>
      <c r="M514" s="1"/>
      <c r="N514" s="1"/>
      <c r="O514" s="1" t="s">
        <v>2848</v>
      </c>
      <c r="P514" s="44" t="s">
        <v>52</v>
      </c>
      <c r="Q514" s="1" t="s">
        <v>3941</v>
      </c>
      <c r="R514" s="1" t="s">
        <v>2442</v>
      </c>
      <c r="S514" s="1"/>
      <c r="T514" s="1"/>
      <c r="U514" s="45"/>
      <c r="V514" s="4">
        <v>41244</v>
      </c>
      <c r="W514" s="4">
        <v>42614</v>
      </c>
      <c r="X514" s="31">
        <f t="shared" si="58"/>
        <v>45.666666666666664</v>
      </c>
      <c r="Y514" s="3">
        <v>42614</v>
      </c>
      <c r="Z514" s="3">
        <v>42794</v>
      </c>
      <c r="AA514" s="31">
        <f t="shared" si="59"/>
        <v>6</v>
      </c>
      <c r="AB514" s="1"/>
      <c r="AC514" s="1"/>
      <c r="AD514" s="1"/>
      <c r="AE514" s="1"/>
      <c r="AF514" s="1"/>
      <c r="AG514" s="1"/>
      <c r="AH514" s="1"/>
      <c r="AI514" s="1"/>
      <c r="AJ514" s="1"/>
      <c r="AK514" s="1"/>
      <c r="AL514" s="1"/>
      <c r="AM514" s="1"/>
      <c r="AN514" s="1" t="s">
        <v>11</v>
      </c>
      <c r="AO514" s="32"/>
      <c r="AP514" s="142" t="s">
        <v>3942</v>
      </c>
      <c r="AQ514" s="52"/>
      <c r="AR514" s="45"/>
      <c r="AS514" s="45"/>
      <c r="AT514" s="32" t="s">
        <v>4207</v>
      </c>
      <c r="AU514" s="129" t="s">
        <v>4165</v>
      </c>
      <c r="AV514" s="41">
        <v>42795</v>
      </c>
      <c r="AW514" s="41" t="s">
        <v>4166</v>
      </c>
      <c r="AX514" s="41">
        <v>44711</v>
      </c>
      <c r="AY514" s="41"/>
      <c r="AZ514" s="202">
        <v>724190598</v>
      </c>
      <c r="BA514" s="99"/>
      <c r="BB514" s="34" t="s">
        <v>2359</v>
      </c>
      <c r="BD514" s="34" t="str">
        <f t="shared" si="57"/>
        <v>fjguerrap@uce.edu.ec;</v>
      </c>
    </row>
    <row r="515" spans="1:56" s="61" customFormat="1" ht="22.5" x14ac:dyDescent="0.2">
      <c r="A515" s="29" t="s">
        <v>3051</v>
      </c>
      <c r="B515" s="1">
        <v>511</v>
      </c>
      <c r="C515" s="56">
        <v>1712729795</v>
      </c>
      <c r="D515" s="1" t="s">
        <v>3963</v>
      </c>
      <c r="E515" s="1" t="s">
        <v>3964</v>
      </c>
      <c r="F515" s="1" t="s">
        <v>6</v>
      </c>
      <c r="G515" s="1"/>
      <c r="H515" s="1" t="s">
        <v>3969</v>
      </c>
      <c r="I515" s="1" t="s">
        <v>3968</v>
      </c>
      <c r="J515" s="1" t="s">
        <v>717</v>
      </c>
      <c r="K515" s="1" t="s">
        <v>716</v>
      </c>
      <c r="L515" s="1"/>
      <c r="M515" s="1"/>
      <c r="N515" s="1"/>
      <c r="O515" s="1" t="s">
        <v>3967</v>
      </c>
      <c r="P515" s="1" t="s">
        <v>427</v>
      </c>
      <c r="Q515" s="1" t="s">
        <v>3965</v>
      </c>
      <c r="R515" s="1" t="s">
        <v>3966</v>
      </c>
      <c r="S515" s="1"/>
      <c r="T515" s="1"/>
      <c r="U515" s="45"/>
      <c r="V515" s="4">
        <v>44652</v>
      </c>
      <c r="W515" s="4">
        <v>45657</v>
      </c>
      <c r="X515" s="31">
        <f t="shared" si="58"/>
        <v>33.5</v>
      </c>
      <c r="Y515" s="1"/>
      <c r="Z515" s="1"/>
      <c r="AA515" s="31">
        <f t="shared" si="59"/>
        <v>0</v>
      </c>
      <c r="AB515" s="1"/>
      <c r="AC515" s="1"/>
      <c r="AD515" s="1"/>
      <c r="AE515" s="1"/>
      <c r="AF515" s="1"/>
      <c r="AG515" s="1"/>
      <c r="AH515" s="1"/>
      <c r="AI515" s="1"/>
      <c r="AJ515" s="1"/>
      <c r="AK515" s="1"/>
      <c r="AL515" s="1"/>
      <c r="AM515" s="1"/>
      <c r="AN515" s="1" t="s">
        <v>11</v>
      </c>
      <c r="AO515" s="32"/>
      <c r="AP515" s="1" t="s">
        <v>3971</v>
      </c>
      <c r="AQ515" s="39" t="s">
        <v>3970</v>
      </c>
      <c r="AR515" s="45"/>
      <c r="AS515" s="45"/>
      <c r="AT515" s="32"/>
      <c r="AU515" s="45"/>
      <c r="AV515" s="32"/>
      <c r="AW515" s="32"/>
      <c r="AX515" s="32"/>
      <c r="AY515" s="32"/>
      <c r="AZ515" s="213"/>
      <c r="BA515" s="29" t="s">
        <v>4916</v>
      </c>
      <c r="BB515" s="34" t="s">
        <v>2359</v>
      </c>
      <c r="BD515" s="34" t="str">
        <f t="shared" si="57"/>
        <v>aeaguirre@uce.edu.ec;</v>
      </c>
    </row>
    <row r="516" spans="1:56" s="61" customFormat="1" ht="22.5" x14ac:dyDescent="0.25">
      <c r="A516" s="29" t="s">
        <v>3051</v>
      </c>
      <c r="B516" s="1">
        <v>512</v>
      </c>
      <c r="C516" s="56">
        <v>1717151722</v>
      </c>
      <c r="D516" s="1" t="s">
        <v>5146</v>
      </c>
      <c r="E516" s="1" t="s">
        <v>4018</v>
      </c>
      <c r="F516" s="1" t="s">
        <v>6</v>
      </c>
      <c r="G516" s="1"/>
      <c r="H516" s="1" t="s">
        <v>367</v>
      </c>
      <c r="I516" s="1" t="s">
        <v>4024</v>
      </c>
      <c r="J516" s="1" t="s">
        <v>365</v>
      </c>
      <c r="K516" s="1"/>
      <c r="L516" s="1"/>
      <c r="M516" s="1"/>
      <c r="N516" s="1"/>
      <c r="O516" s="1" t="s">
        <v>4019</v>
      </c>
      <c r="P516" s="1" t="s">
        <v>104</v>
      </c>
      <c r="Q516" s="1" t="s">
        <v>4020</v>
      </c>
      <c r="R516" s="1" t="s">
        <v>4021</v>
      </c>
      <c r="S516" s="1" t="s">
        <v>4473</v>
      </c>
      <c r="T516" s="1" t="s">
        <v>4474</v>
      </c>
      <c r="U516" s="1" t="s">
        <v>4046</v>
      </c>
      <c r="V516" s="4">
        <v>43024</v>
      </c>
      <c r="W516" s="4">
        <v>44484</v>
      </c>
      <c r="X516" s="31">
        <f t="shared" si="58"/>
        <v>48.666666666666664</v>
      </c>
      <c r="Y516" s="3">
        <v>44666</v>
      </c>
      <c r="Z516" s="3">
        <v>45291</v>
      </c>
      <c r="AA516" s="31">
        <f t="shared" si="59"/>
        <v>20.833333333333332</v>
      </c>
      <c r="AB516" s="3">
        <v>45292</v>
      </c>
      <c r="AC516" s="3">
        <v>45473</v>
      </c>
      <c r="AD516" s="3"/>
      <c r="AE516" s="3">
        <v>45474</v>
      </c>
      <c r="AF516" s="3">
        <v>45657</v>
      </c>
      <c r="AG516" s="1"/>
      <c r="AH516" s="3">
        <v>45658</v>
      </c>
      <c r="AI516" s="3">
        <v>45900</v>
      </c>
      <c r="AJ516" s="1"/>
      <c r="AK516" s="1"/>
      <c r="AL516" s="1"/>
      <c r="AM516" s="1"/>
      <c r="AN516" s="1" t="s">
        <v>11</v>
      </c>
      <c r="AO516" s="32"/>
      <c r="AP516" s="1" t="s">
        <v>4022</v>
      </c>
      <c r="AQ516" s="82" t="s">
        <v>4023</v>
      </c>
      <c r="AR516" s="45"/>
      <c r="AS516" s="45"/>
      <c r="AT516" s="32"/>
      <c r="AU516" s="45"/>
      <c r="AV516" s="32"/>
      <c r="AW516" s="32"/>
      <c r="AX516" s="32"/>
      <c r="AY516" s="32"/>
      <c r="AZ516" s="213"/>
      <c r="BA516" s="32"/>
      <c r="BB516" s="34" t="s">
        <v>2359</v>
      </c>
      <c r="BD516" s="34" t="str">
        <f t="shared" si="57"/>
        <v>hfsolis@uce.edu.ec;</v>
      </c>
    </row>
    <row r="517" spans="1:56" s="61" customFormat="1" ht="135" x14ac:dyDescent="0.25">
      <c r="A517" s="29" t="s">
        <v>3051</v>
      </c>
      <c r="B517" s="1">
        <v>513</v>
      </c>
      <c r="C517" s="56">
        <v>1717414724</v>
      </c>
      <c r="D517" s="1" t="s">
        <v>4030</v>
      </c>
      <c r="E517" s="1" t="s">
        <v>4031</v>
      </c>
      <c r="F517" s="1" t="s">
        <v>19</v>
      </c>
      <c r="G517" s="1"/>
      <c r="H517" s="1" t="s">
        <v>319</v>
      </c>
      <c r="I517" s="1" t="s">
        <v>4034</v>
      </c>
      <c r="J517" s="1" t="s">
        <v>55</v>
      </c>
      <c r="K517" s="1"/>
      <c r="L517" s="1"/>
      <c r="M517" s="1"/>
      <c r="N517" s="1"/>
      <c r="O517" s="1" t="s">
        <v>4033</v>
      </c>
      <c r="P517" s="1" t="s">
        <v>2845</v>
      </c>
      <c r="Q517" s="1" t="s">
        <v>54</v>
      </c>
      <c r="R517" s="1" t="s">
        <v>4032</v>
      </c>
      <c r="S517" s="1" t="s">
        <v>4865</v>
      </c>
      <c r="T517" s="1" t="s">
        <v>4866</v>
      </c>
      <c r="U517" s="82" t="s">
        <v>4864</v>
      </c>
      <c r="V517" s="4">
        <v>44643</v>
      </c>
      <c r="W517" s="4">
        <v>45961</v>
      </c>
      <c r="X517" s="31">
        <f t="shared" si="58"/>
        <v>43.93333333333333</v>
      </c>
      <c r="Y517" s="1"/>
      <c r="Z517" s="1"/>
      <c r="AA517" s="31">
        <f t="shared" si="59"/>
        <v>0</v>
      </c>
      <c r="AB517" s="1"/>
      <c r="AC517" s="1"/>
      <c r="AD517" s="1"/>
      <c r="AE517" s="1"/>
      <c r="AF517" s="1"/>
      <c r="AG517" s="1"/>
      <c r="AH517" s="1"/>
      <c r="AI517" s="1"/>
      <c r="AJ517" s="1"/>
      <c r="AK517" s="1"/>
      <c r="AL517" s="1"/>
      <c r="AM517" s="1"/>
      <c r="AN517" s="1" t="s">
        <v>11</v>
      </c>
      <c r="AO517" s="32"/>
      <c r="AP517" s="1" t="s">
        <v>4035</v>
      </c>
      <c r="AQ517" s="82" t="s">
        <v>4036</v>
      </c>
      <c r="AR517" s="45"/>
      <c r="AS517" s="45"/>
      <c r="AT517" s="32"/>
      <c r="AU517" s="45"/>
      <c r="AV517" s="32"/>
      <c r="AW517" s="32"/>
      <c r="AX517" s="32"/>
      <c r="AY517" s="32"/>
      <c r="AZ517" s="213"/>
      <c r="BA517" s="56" t="s">
        <v>5319</v>
      </c>
      <c r="BB517" s="34" t="s">
        <v>2359</v>
      </c>
      <c r="BD517" s="34" t="str">
        <f t="shared" si="57"/>
        <v>afsalazarv@uce.edu.ec;</v>
      </c>
    </row>
    <row r="518" spans="1:56" ht="45" x14ac:dyDescent="0.25">
      <c r="A518" s="29" t="s">
        <v>3051</v>
      </c>
      <c r="B518" s="1">
        <v>514</v>
      </c>
      <c r="C518" s="56">
        <v>1716374614</v>
      </c>
      <c r="D518" s="56" t="s">
        <v>4100</v>
      </c>
      <c r="E518" s="1" t="s">
        <v>4101</v>
      </c>
      <c r="F518" s="1" t="s">
        <v>19</v>
      </c>
      <c r="G518" s="1"/>
      <c r="H518" s="1" t="s">
        <v>4104</v>
      </c>
      <c r="I518" s="1" t="s">
        <v>4105</v>
      </c>
      <c r="J518" s="1" t="s">
        <v>3150</v>
      </c>
      <c r="K518" s="1"/>
      <c r="L518" s="1"/>
      <c r="M518" s="1"/>
      <c r="N518" s="1"/>
      <c r="O518" s="1" t="s">
        <v>345</v>
      </c>
      <c r="P518" s="1" t="s">
        <v>1604</v>
      </c>
      <c r="Q518" s="1" t="s">
        <v>1528</v>
      </c>
      <c r="R518" s="1" t="s">
        <v>4108</v>
      </c>
      <c r="S518" s="1" t="s">
        <v>4897</v>
      </c>
      <c r="T518" s="3">
        <v>45194</v>
      </c>
      <c r="U518" s="45" t="s">
        <v>4764</v>
      </c>
      <c r="V518" s="4">
        <v>44805</v>
      </c>
      <c r="W518" s="4">
        <v>45899</v>
      </c>
      <c r="X518" s="31">
        <f t="shared" si="58"/>
        <v>36.466666666666669</v>
      </c>
      <c r="Y518" s="3">
        <v>45292</v>
      </c>
      <c r="Z518" s="3">
        <v>45899</v>
      </c>
      <c r="AA518" s="1"/>
      <c r="AB518" s="1"/>
      <c r="AC518" s="1"/>
      <c r="AD518" s="1"/>
      <c r="AE518" s="1"/>
      <c r="AF518" s="1"/>
      <c r="AG518" s="1"/>
      <c r="AH518" s="1"/>
      <c r="AI518" s="1"/>
      <c r="AJ518" s="1"/>
      <c r="AK518" s="1"/>
      <c r="AL518" s="1"/>
      <c r="AM518" s="1"/>
      <c r="AN518" s="1" t="s">
        <v>147</v>
      </c>
      <c r="AO518" s="32"/>
      <c r="AP518" s="1" t="s">
        <v>4102</v>
      </c>
      <c r="AQ518" s="52" t="s">
        <v>4103</v>
      </c>
      <c r="AR518" s="45"/>
      <c r="AS518" s="45"/>
      <c r="AT518" s="32"/>
      <c r="AU518" s="45"/>
      <c r="AV518" s="32"/>
      <c r="AW518" s="32"/>
      <c r="AX518" s="32"/>
      <c r="AY518" s="32"/>
      <c r="AZ518" s="213"/>
      <c r="BA518" s="56" t="s">
        <v>5023</v>
      </c>
      <c r="BB518" s="34" t="s">
        <v>2359</v>
      </c>
      <c r="BD518" s="34" t="str">
        <f t="shared" si="57"/>
        <v>pxvillalba@uce.edu.ec;</v>
      </c>
    </row>
    <row r="519" spans="1:56" ht="45" x14ac:dyDescent="0.25">
      <c r="A519" s="29" t="s">
        <v>3051</v>
      </c>
      <c r="B519" s="1">
        <v>515</v>
      </c>
      <c r="C519" s="56">
        <v>1715639173</v>
      </c>
      <c r="D519" s="1" t="s">
        <v>4106</v>
      </c>
      <c r="E519" s="1" t="s">
        <v>4107</v>
      </c>
      <c r="F519" s="1" t="s">
        <v>6</v>
      </c>
      <c r="G519" s="1"/>
      <c r="H519" s="1" t="s">
        <v>278</v>
      </c>
      <c r="I519" s="1" t="s">
        <v>4105</v>
      </c>
      <c r="J519" s="1" t="s">
        <v>3150</v>
      </c>
      <c r="K519" s="1"/>
      <c r="L519" s="1"/>
      <c r="M519" s="1"/>
      <c r="N519" s="1"/>
      <c r="O519" s="1" t="s">
        <v>345</v>
      </c>
      <c r="P519" s="1" t="s">
        <v>1604</v>
      </c>
      <c r="Q519" s="1" t="s">
        <v>1528</v>
      </c>
      <c r="R519" s="1" t="s">
        <v>1527</v>
      </c>
      <c r="S519" s="1" t="s">
        <v>4896</v>
      </c>
      <c r="T519" s="3">
        <v>45194</v>
      </c>
      <c r="U519" s="1" t="s">
        <v>4765</v>
      </c>
      <c r="V519" s="4">
        <v>44805</v>
      </c>
      <c r="W519" s="4">
        <v>45899</v>
      </c>
      <c r="X519" s="31">
        <f t="shared" si="58"/>
        <v>36.466666666666669</v>
      </c>
      <c r="Y519" s="3">
        <v>45292</v>
      </c>
      <c r="Z519" s="3">
        <v>45899</v>
      </c>
      <c r="AA519" s="1"/>
      <c r="AB519" s="1"/>
      <c r="AC519" s="1"/>
      <c r="AD519" s="1"/>
      <c r="AE519" s="1"/>
      <c r="AF519" s="1"/>
      <c r="AG519" s="1"/>
      <c r="AH519" s="1"/>
      <c r="AI519" s="1"/>
      <c r="AJ519" s="1"/>
      <c r="AK519" s="1"/>
      <c r="AL519" s="1"/>
      <c r="AM519" s="1"/>
      <c r="AN519" s="1" t="s">
        <v>147</v>
      </c>
      <c r="AO519" s="32"/>
      <c r="AP519" s="1" t="s">
        <v>4109</v>
      </c>
      <c r="AQ519" s="52" t="s">
        <v>4110</v>
      </c>
      <c r="AR519" s="45"/>
      <c r="AS519" s="45"/>
      <c r="AT519" s="32"/>
      <c r="AU519" s="45"/>
      <c r="AV519" s="32"/>
      <c r="AW519" s="32"/>
      <c r="AX519" s="32"/>
      <c r="AY519" s="32"/>
      <c r="AZ519" s="213"/>
      <c r="BA519" s="56" t="s">
        <v>5022</v>
      </c>
      <c r="BB519" s="34" t="s">
        <v>2359</v>
      </c>
      <c r="BD519" s="34" t="str">
        <f t="shared" si="57"/>
        <v>baguaygua@uce.edu.ec;</v>
      </c>
    </row>
    <row r="520" spans="1:56" ht="22.5" x14ac:dyDescent="0.25">
      <c r="A520" s="29" t="s">
        <v>3051</v>
      </c>
      <c r="B520" s="1">
        <v>516</v>
      </c>
      <c r="C520" s="56">
        <v>1710743442</v>
      </c>
      <c r="D520" s="1" t="s">
        <v>4124</v>
      </c>
      <c r="E520" s="1" t="s">
        <v>4127</v>
      </c>
      <c r="F520" s="1" t="s">
        <v>19</v>
      </c>
      <c r="G520" s="1"/>
      <c r="H520" s="1" t="s">
        <v>4131</v>
      </c>
      <c r="I520" s="1" t="s">
        <v>4130</v>
      </c>
      <c r="J520" s="1" t="s">
        <v>415</v>
      </c>
      <c r="K520" s="1" t="s">
        <v>2921</v>
      </c>
      <c r="L520" s="1"/>
      <c r="M520" s="1"/>
      <c r="N520" s="1"/>
      <c r="O520" s="1" t="s">
        <v>2911</v>
      </c>
      <c r="P520" s="1" t="s">
        <v>788</v>
      </c>
      <c r="Q520" s="1" t="s">
        <v>4125</v>
      </c>
      <c r="R520" s="1" t="s">
        <v>4126</v>
      </c>
      <c r="S520" s="1"/>
      <c r="T520" s="1"/>
      <c r="U520" s="45"/>
      <c r="V520" s="4">
        <v>43770</v>
      </c>
      <c r="W520" s="4">
        <v>45586</v>
      </c>
      <c r="X520" s="31">
        <f t="shared" si="58"/>
        <v>60.533333333333331</v>
      </c>
      <c r="Y520" s="3">
        <v>45587</v>
      </c>
      <c r="Z520" s="3">
        <v>45991</v>
      </c>
      <c r="AA520" s="1"/>
      <c r="AB520" s="1"/>
      <c r="AC520" s="1"/>
      <c r="AD520" s="1"/>
      <c r="AE520" s="1"/>
      <c r="AF520" s="1"/>
      <c r="AG520" s="1"/>
      <c r="AH520" s="1"/>
      <c r="AI520" s="1"/>
      <c r="AJ520" s="1"/>
      <c r="AK520" s="1"/>
      <c r="AL520" s="1"/>
      <c r="AM520" s="1"/>
      <c r="AN520" s="1" t="s">
        <v>2017</v>
      </c>
      <c r="AO520" s="32"/>
      <c r="AP520" s="1" t="s">
        <v>4128</v>
      </c>
      <c r="AQ520" s="52" t="s">
        <v>4129</v>
      </c>
      <c r="AR520" s="45"/>
      <c r="AS520" s="45"/>
      <c r="AT520" s="32"/>
      <c r="AU520" s="45"/>
      <c r="AV520" s="32"/>
      <c r="AW520" s="32"/>
      <c r="AX520" s="32"/>
      <c r="AY520" s="32"/>
      <c r="AZ520" s="213"/>
      <c r="BA520" s="32"/>
      <c r="BB520" s="34" t="s">
        <v>2359</v>
      </c>
      <c r="BD520" s="34" t="str">
        <f t="shared" si="57"/>
        <v>scloayza@uce.edu.ec;</v>
      </c>
    </row>
    <row r="521" spans="1:56" ht="56.25" x14ac:dyDescent="0.25">
      <c r="A521" s="29" t="s">
        <v>3051</v>
      </c>
      <c r="B521" s="1">
        <v>517</v>
      </c>
      <c r="C521" s="56">
        <v>1720667904</v>
      </c>
      <c r="D521" s="1" t="s">
        <v>4144</v>
      </c>
      <c r="E521" s="1" t="s">
        <v>4145</v>
      </c>
      <c r="F521" s="1" t="s">
        <v>19</v>
      </c>
      <c r="G521" s="1"/>
      <c r="H521" s="1" t="s">
        <v>319</v>
      </c>
      <c r="I521" s="1" t="s">
        <v>306</v>
      </c>
      <c r="J521" s="1" t="s">
        <v>55</v>
      </c>
      <c r="K521" s="1"/>
      <c r="L521" s="1"/>
      <c r="M521" s="1"/>
      <c r="N521" s="1"/>
      <c r="O521" s="1" t="s">
        <v>112</v>
      </c>
      <c r="P521" s="1" t="s">
        <v>1604</v>
      </c>
      <c r="Q521" s="1" t="s">
        <v>111</v>
      </c>
      <c r="R521" s="1" t="s">
        <v>4146</v>
      </c>
      <c r="S521" s="1" t="s">
        <v>4469</v>
      </c>
      <c r="T521" s="1" t="s">
        <v>4470</v>
      </c>
      <c r="U521" s="1" t="s">
        <v>4150</v>
      </c>
      <c r="V521" s="4">
        <v>44805</v>
      </c>
      <c r="W521" s="4">
        <v>45901</v>
      </c>
      <c r="X521" s="31">
        <f t="shared" si="58"/>
        <v>36.533333333333331</v>
      </c>
      <c r="Y521" s="31"/>
      <c r="Z521" s="31"/>
      <c r="AA521" s="31"/>
      <c r="AB521" s="31"/>
      <c r="AC521" s="31"/>
      <c r="AD521" s="31"/>
      <c r="AE521" s="31"/>
      <c r="AF521" s="31"/>
      <c r="AG521" s="31"/>
      <c r="AH521" s="31"/>
      <c r="AI521" s="31"/>
      <c r="AJ521" s="31"/>
      <c r="AK521" s="31"/>
      <c r="AL521" s="31"/>
      <c r="AM521" s="31"/>
      <c r="AN521" s="1" t="s">
        <v>11</v>
      </c>
      <c r="AO521" s="32"/>
      <c r="AP521" s="1" t="s">
        <v>4147</v>
      </c>
      <c r="AQ521" s="52" t="s">
        <v>4148</v>
      </c>
      <c r="AR521" s="45"/>
      <c r="AS521" s="45"/>
      <c r="AT521" s="32"/>
      <c r="AU521" s="45"/>
      <c r="AV521" s="32"/>
      <c r="AW521" s="32"/>
      <c r="AX521" s="32"/>
      <c r="AY521" s="32"/>
      <c r="AZ521" s="213"/>
      <c r="BA521" s="56" t="s">
        <v>5293</v>
      </c>
      <c r="BB521" s="34" t="s">
        <v>2359</v>
      </c>
      <c r="BD521" s="34" t="str">
        <f t="shared" si="57"/>
        <v>mjfreires@uce.edu.ec;</v>
      </c>
    </row>
    <row r="522" spans="1:56" ht="22.5" x14ac:dyDescent="0.25">
      <c r="A522" s="29" t="s">
        <v>620</v>
      </c>
      <c r="B522" s="1">
        <v>518</v>
      </c>
      <c r="C522" s="56">
        <v>1718728189</v>
      </c>
      <c r="D522" s="1" t="s">
        <v>800</v>
      </c>
      <c r="E522" s="1" t="s">
        <v>799</v>
      </c>
      <c r="F522" s="1" t="s">
        <v>19</v>
      </c>
      <c r="G522" s="1" t="s">
        <v>3688</v>
      </c>
      <c r="H522" s="68" t="s">
        <v>319</v>
      </c>
      <c r="I522" s="68" t="s">
        <v>798</v>
      </c>
      <c r="J522" s="1" t="s">
        <v>55</v>
      </c>
      <c r="K522" s="1" t="s">
        <v>54</v>
      </c>
      <c r="L522" s="1"/>
      <c r="M522" s="1"/>
      <c r="N522" s="1"/>
      <c r="O522" s="1" t="s">
        <v>506</v>
      </c>
      <c r="P522" s="1" t="s">
        <v>2</v>
      </c>
      <c r="Q522" s="1" t="s">
        <v>364</v>
      </c>
      <c r="R522" s="1" t="s">
        <v>797</v>
      </c>
      <c r="S522" s="1" t="s">
        <v>4610</v>
      </c>
      <c r="T522" s="1" t="s">
        <v>4611</v>
      </c>
      <c r="U522" s="185" t="s">
        <v>2879</v>
      </c>
      <c r="V522" s="4">
        <v>43160</v>
      </c>
      <c r="W522" s="4">
        <v>44620</v>
      </c>
      <c r="X522" s="31">
        <f t="shared" si="58"/>
        <v>48.666666666666664</v>
      </c>
      <c r="Y522" s="31" t="s">
        <v>3144</v>
      </c>
      <c r="Z522" s="4">
        <v>44834</v>
      </c>
      <c r="AA522" s="31" t="e">
        <f t="shared" ref="AA522" si="60">+((Z522-Y522)/30)</f>
        <v>#VALUE!</v>
      </c>
      <c r="AB522" s="4">
        <v>44835</v>
      </c>
      <c r="AC522" s="4">
        <v>45199</v>
      </c>
      <c r="AD522" s="31">
        <f t="shared" ref="AD522" si="61">+((AC522-AB522)/30)</f>
        <v>12.133333333333333</v>
      </c>
      <c r="AE522" s="31"/>
      <c r="AF522" s="31"/>
      <c r="AG522" s="31"/>
      <c r="AH522" s="31"/>
      <c r="AI522" s="31"/>
      <c r="AJ522" s="31"/>
      <c r="AK522" s="31"/>
      <c r="AL522" s="31"/>
      <c r="AM522" s="31"/>
      <c r="AN522" s="1" t="s">
        <v>4403</v>
      </c>
      <c r="AO522" s="32"/>
      <c r="AP522" s="96" t="s">
        <v>796</v>
      </c>
      <c r="AQ522" s="52" t="s">
        <v>2881</v>
      </c>
      <c r="AR522" s="1"/>
      <c r="AS522" s="1"/>
      <c r="AT522" s="32" t="s">
        <v>4207</v>
      </c>
      <c r="AU522" s="29" t="s">
        <v>4780</v>
      </c>
      <c r="AV522" s="47">
        <v>45191</v>
      </c>
      <c r="AW522" s="32" t="s">
        <v>3160</v>
      </c>
      <c r="AX522" s="47" t="s">
        <v>4781</v>
      </c>
      <c r="AY522" s="32"/>
      <c r="AZ522" s="213"/>
      <c r="BA522" s="32"/>
      <c r="BB522" s="34" t="s">
        <v>2359</v>
      </c>
      <c r="BD522" s="34" t="str">
        <f t="shared" si="57"/>
        <v>rportiz@uce.edu.ec;</v>
      </c>
    </row>
    <row r="523" spans="1:56" ht="33.75" x14ac:dyDescent="0.2">
      <c r="A523" s="29" t="s">
        <v>3051</v>
      </c>
      <c r="B523" s="1">
        <v>519</v>
      </c>
      <c r="C523" s="56">
        <v>1716366081</v>
      </c>
      <c r="D523" s="1" t="s">
        <v>4299</v>
      </c>
      <c r="E523" s="1" t="s">
        <v>4300</v>
      </c>
      <c r="F523" s="1" t="s">
        <v>6</v>
      </c>
      <c r="G523" s="1"/>
      <c r="H523" s="68" t="s">
        <v>2451</v>
      </c>
      <c r="I523" s="68" t="s">
        <v>2452</v>
      </c>
      <c r="J523" s="1" t="s">
        <v>142</v>
      </c>
      <c r="K523" s="1"/>
      <c r="L523" s="1"/>
      <c r="M523" s="1"/>
      <c r="N523" s="1"/>
      <c r="O523" s="1" t="s">
        <v>4301</v>
      </c>
      <c r="P523" s="1" t="s">
        <v>4302</v>
      </c>
      <c r="Q523" s="1" t="s">
        <v>659</v>
      </c>
      <c r="R523" s="1" t="s">
        <v>658</v>
      </c>
      <c r="S523" s="1"/>
      <c r="T523" s="1"/>
      <c r="U523" s="185" t="s">
        <v>4354</v>
      </c>
      <c r="V523" s="4">
        <v>42461</v>
      </c>
      <c r="W523" s="4">
        <v>42978</v>
      </c>
      <c r="X523" s="31">
        <f t="shared" si="58"/>
        <v>17.233333333333334</v>
      </c>
      <c r="Y523" s="1"/>
      <c r="Z523" s="1"/>
      <c r="AA523" s="1"/>
      <c r="AB523" s="1"/>
      <c r="AC523" s="1"/>
      <c r="AD523" s="1"/>
      <c r="AE523" s="1"/>
      <c r="AF523" s="1"/>
      <c r="AG523" s="1"/>
      <c r="AH523" s="1"/>
      <c r="AI523" s="1"/>
      <c r="AJ523" s="1"/>
      <c r="AK523" s="1"/>
      <c r="AL523" s="1"/>
      <c r="AM523" s="1"/>
      <c r="AN523" s="1" t="s">
        <v>11</v>
      </c>
      <c r="AO523" s="32"/>
      <c r="AP523" s="1" t="s">
        <v>4303</v>
      </c>
      <c r="AQ523" s="52"/>
      <c r="AR523" s="1" t="s">
        <v>4450</v>
      </c>
      <c r="AS523" s="45"/>
      <c r="AT523" s="32" t="s">
        <v>4207</v>
      </c>
      <c r="AU523" s="1" t="s">
        <v>4825</v>
      </c>
      <c r="AV523" s="32"/>
      <c r="AW523" s="32"/>
      <c r="AX523" s="32"/>
      <c r="AY523" s="32"/>
      <c r="AZ523" s="202">
        <v>8401107718</v>
      </c>
      <c r="BA523" s="99"/>
      <c r="BB523" s="34" t="s">
        <v>2359</v>
      </c>
      <c r="BD523" s="34" t="str">
        <f t="shared" si="57"/>
        <v>rsanchez@uce.edu.ec;</v>
      </c>
    </row>
    <row r="524" spans="1:56" ht="45" x14ac:dyDescent="0.2">
      <c r="A524" s="29" t="s">
        <v>3051</v>
      </c>
      <c r="B524" s="1">
        <v>520</v>
      </c>
      <c r="C524" s="56">
        <v>1710015254</v>
      </c>
      <c r="D524" s="1" t="s">
        <v>4321</v>
      </c>
      <c r="E524" s="1" t="s">
        <v>4906</v>
      </c>
      <c r="F524" s="1" t="s">
        <v>6</v>
      </c>
      <c r="G524" s="1"/>
      <c r="H524" s="1" t="s">
        <v>367</v>
      </c>
      <c r="I524" s="1"/>
      <c r="J524" s="44" t="s">
        <v>623</v>
      </c>
      <c r="K524" s="1"/>
      <c r="L524" s="1"/>
      <c r="M524" s="1"/>
      <c r="N524" s="1"/>
      <c r="O524" s="44" t="s">
        <v>2843</v>
      </c>
      <c r="P524" s="44" t="s">
        <v>52</v>
      </c>
      <c r="Q524" s="44" t="s">
        <v>4322</v>
      </c>
      <c r="R524" s="44" t="s">
        <v>2433</v>
      </c>
      <c r="S524" s="44"/>
      <c r="T524" s="44"/>
      <c r="U524" s="45"/>
      <c r="V524" s="4">
        <v>41153</v>
      </c>
      <c r="W524" s="4">
        <v>42614</v>
      </c>
      <c r="X524" s="31">
        <f t="shared" si="58"/>
        <v>48.7</v>
      </c>
      <c r="Y524" s="1"/>
      <c r="Z524" s="1"/>
      <c r="AA524" s="1"/>
      <c r="AB524" s="1"/>
      <c r="AC524" s="1"/>
      <c r="AD524" s="1"/>
      <c r="AE524" s="1"/>
      <c r="AF524" s="1"/>
      <c r="AG524" s="1"/>
      <c r="AH524" s="1"/>
      <c r="AI524" s="1"/>
      <c r="AJ524" s="1"/>
      <c r="AK524" s="1"/>
      <c r="AL524" s="1"/>
      <c r="AM524" s="1"/>
      <c r="AN524" s="1" t="s">
        <v>11</v>
      </c>
      <c r="AO524" s="32"/>
      <c r="AP524" s="1" t="s">
        <v>4323</v>
      </c>
      <c r="AQ524" s="52"/>
      <c r="AR524" s="45"/>
      <c r="AS524" s="45"/>
      <c r="AT524" s="32" t="s">
        <v>4207</v>
      </c>
      <c r="AU524" s="1" t="s">
        <v>4940</v>
      </c>
      <c r="AV524" s="32"/>
      <c r="AW524" s="32"/>
      <c r="AX524" s="32"/>
      <c r="AY524" s="32"/>
      <c r="AZ524" s="202">
        <v>7241101199</v>
      </c>
      <c r="BA524" s="99"/>
      <c r="BB524" s="34" t="s">
        <v>2359</v>
      </c>
      <c r="BD524" s="34" t="str">
        <f t="shared" si="57"/>
        <v>paaraujo@uce.edu.ec;</v>
      </c>
    </row>
    <row r="525" spans="1:56" s="61" customFormat="1" ht="22.5" x14ac:dyDescent="0.2">
      <c r="A525" s="29" t="s">
        <v>3051</v>
      </c>
      <c r="B525" s="1">
        <v>521</v>
      </c>
      <c r="C525" s="170" t="s">
        <v>4325</v>
      </c>
      <c r="D525" s="1" t="s">
        <v>4324</v>
      </c>
      <c r="E525" s="1" t="s">
        <v>2522</v>
      </c>
      <c r="F525" s="1" t="s">
        <v>6</v>
      </c>
      <c r="G525" s="1"/>
      <c r="H525" s="1" t="s">
        <v>4326</v>
      </c>
      <c r="I525" s="68" t="s">
        <v>4347</v>
      </c>
      <c r="J525" s="1" t="s">
        <v>3150</v>
      </c>
      <c r="K525" s="1"/>
      <c r="L525" s="1"/>
      <c r="M525" s="1"/>
      <c r="N525" s="1"/>
      <c r="O525" s="44" t="s">
        <v>2847</v>
      </c>
      <c r="P525" s="44" t="s">
        <v>14</v>
      </c>
      <c r="Q525" s="44" t="s">
        <v>224</v>
      </c>
      <c r="R525" s="44" t="s">
        <v>2432</v>
      </c>
      <c r="S525" s="44"/>
      <c r="T525" s="44"/>
      <c r="U525" s="45"/>
      <c r="V525" s="4">
        <v>42566</v>
      </c>
      <c r="W525" s="4">
        <v>42855</v>
      </c>
      <c r="X525" s="31">
        <f t="shared" si="58"/>
        <v>9.6333333333333329</v>
      </c>
      <c r="Y525" s="1"/>
      <c r="Z525" s="1"/>
      <c r="AA525" s="1"/>
      <c r="AB525" s="1"/>
      <c r="AC525" s="1"/>
      <c r="AD525" s="1"/>
      <c r="AE525" s="1"/>
      <c r="AF525" s="1"/>
      <c r="AG525" s="1"/>
      <c r="AH525" s="1"/>
      <c r="AI525" s="1"/>
      <c r="AJ525" s="1"/>
      <c r="AK525" s="1"/>
      <c r="AL525" s="1"/>
      <c r="AM525" s="1"/>
      <c r="AN525" s="1" t="s">
        <v>11</v>
      </c>
      <c r="AO525" s="32"/>
      <c r="AP525" s="1" t="s">
        <v>2523</v>
      </c>
      <c r="AQ525" s="52"/>
      <c r="AR525" s="45"/>
      <c r="AS525" s="45"/>
      <c r="AT525" s="32" t="s">
        <v>4207</v>
      </c>
      <c r="AU525" s="44" t="s">
        <v>4327</v>
      </c>
      <c r="AV525" s="32"/>
      <c r="AW525" s="32"/>
      <c r="AX525" s="32"/>
      <c r="AY525" s="32"/>
      <c r="AZ525" s="202">
        <v>321115870</v>
      </c>
      <c r="BA525" s="99"/>
      <c r="BB525" s="34" t="s">
        <v>2359</v>
      </c>
      <c r="BD525" s="34" t="str">
        <f t="shared" si="57"/>
        <v>pabelalcazar@uce.edu.ec;</v>
      </c>
    </row>
    <row r="526" spans="1:56" ht="33.75" x14ac:dyDescent="0.2">
      <c r="A526" s="29" t="s">
        <v>3051</v>
      </c>
      <c r="B526" s="1">
        <v>522</v>
      </c>
      <c r="C526" s="170" t="s">
        <v>4340</v>
      </c>
      <c r="D526" s="1" t="s">
        <v>4341</v>
      </c>
      <c r="E526" s="1" t="s">
        <v>4342</v>
      </c>
      <c r="F526" s="1" t="s">
        <v>6</v>
      </c>
      <c r="G526" s="1"/>
      <c r="H526" s="1" t="s">
        <v>822</v>
      </c>
      <c r="I526" s="1" t="s">
        <v>4343</v>
      </c>
      <c r="J526" s="1" t="s">
        <v>820</v>
      </c>
      <c r="K526" s="1"/>
      <c r="L526" s="1"/>
      <c r="M526" s="1"/>
      <c r="N526" s="1"/>
      <c r="O526" s="44" t="s">
        <v>1679</v>
      </c>
      <c r="P526" s="44" t="s">
        <v>52</v>
      </c>
      <c r="Q526" s="48" t="s">
        <v>4344</v>
      </c>
      <c r="R526" s="48" t="s">
        <v>2424</v>
      </c>
      <c r="S526" s="48"/>
      <c r="T526" s="48"/>
      <c r="U526" s="45"/>
      <c r="V526" s="4">
        <v>40813</v>
      </c>
      <c r="W526" s="4">
        <v>41179</v>
      </c>
      <c r="X526" s="31">
        <f t="shared" si="58"/>
        <v>12.2</v>
      </c>
      <c r="Y526" s="3">
        <v>41180</v>
      </c>
      <c r="Z526" s="3">
        <v>41544</v>
      </c>
      <c r="AA526" s="1"/>
      <c r="AB526" s="1"/>
      <c r="AC526" s="1"/>
      <c r="AD526" s="1"/>
      <c r="AE526" s="1"/>
      <c r="AF526" s="1"/>
      <c r="AG526" s="1"/>
      <c r="AH526" s="1"/>
      <c r="AI526" s="1"/>
      <c r="AJ526" s="1"/>
      <c r="AK526" s="1"/>
      <c r="AL526" s="1"/>
      <c r="AM526" s="1"/>
      <c r="AN526" s="1" t="s">
        <v>11</v>
      </c>
      <c r="AO526" s="32"/>
      <c r="AP526" s="1" t="s">
        <v>4345</v>
      </c>
      <c r="AQ526" s="52"/>
      <c r="AR526" s="45"/>
      <c r="AS526" s="45"/>
      <c r="AT526" s="32" t="s">
        <v>4207</v>
      </c>
      <c r="AU526" s="171" t="s">
        <v>4346</v>
      </c>
      <c r="AV526" s="32"/>
      <c r="AW526" s="32"/>
      <c r="AX526" s="32"/>
      <c r="AY526" s="32"/>
      <c r="AZ526" s="202" t="s">
        <v>2425</v>
      </c>
      <c r="BA526" s="99"/>
      <c r="BB526" s="34" t="s">
        <v>2359</v>
      </c>
      <c r="BD526" s="34" t="str">
        <f t="shared" si="57"/>
        <v>pmbonilla@uce.edu.ec;</v>
      </c>
    </row>
    <row r="527" spans="1:56" ht="45" x14ac:dyDescent="0.2">
      <c r="A527" s="29" t="s">
        <v>3051</v>
      </c>
      <c r="B527" s="1">
        <v>523</v>
      </c>
      <c r="C527" s="170" t="s">
        <v>4348</v>
      </c>
      <c r="D527" s="1" t="s">
        <v>4349</v>
      </c>
      <c r="E527" s="1" t="s">
        <v>2443</v>
      </c>
      <c r="F527" s="1" t="s">
        <v>6</v>
      </c>
      <c r="G527" s="1"/>
      <c r="H527" s="1" t="s">
        <v>278</v>
      </c>
      <c r="I527" s="1" t="s">
        <v>2444</v>
      </c>
      <c r="J527" s="44" t="s">
        <v>2445</v>
      </c>
      <c r="K527" s="1"/>
      <c r="L527" s="1"/>
      <c r="M527" s="1"/>
      <c r="N527" s="1"/>
      <c r="O527" s="44" t="s">
        <v>245</v>
      </c>
      <c r="P527" s="44" t="s">
        <v>52</v>
      </c>
      <c r="Q527" s="48" t="s">
        <v>4350</v>
      </c>
      <c r="R527" s="48" t="s">
        <v>4351</v>
      </c>
      <c r="S527" s="48"/>
      <c r="T527" s="48"/>
      <c r="U527" s="185" t="s">
        <v>4353</v>
      </c>
      <c r="V527" s="4">
        <v>41386</v>
      </c>
      <c r="W527" s="4">
        <v>42482</v>
      </c>
      <c r="X527" s="31">
        <f t="shared" si="58"/>
        <v>36.533333333333331</v>
      </c>
      <c r="Y527" s="3">
        <v>41944</v>
      </c>
      <c r="Z527" s="3">
        <v>43008</v>
      </c>
      <c r="AA527" s="1"/>
      <c r="AB527" s="1"/>
      <c r="AC527" s="1"/>
      <c r="AD527" s="1"/>
      <c r="AE527" s="1"/>
      <c r="AF527" s="1"/>
      <c r="AG527" s="1"/>
      <c r="AH527" s="1"/>
      <c r="AI527" s="1"/>
      <c r="AJ527" s="1"/>
      <c r="AK527" s="1"/>
      <c r="AL527" s="1"/>
      <c r="AM527" s="1"/>
      <c r="AN527" s="1" t="s">
        <v>512</v>
      </c>
      <c r="AO527" s="32"/>
      <c r="AP527" s="1" t="s">
        <v>4352</v>
      </c>
      <c r="AQ527" s="52"/>
      <c r="AR527" s="45"/>
      <c r="AS527" s="45"/>
      <c r="AT527" s="32" t="s">
        <v>4207</v>
      </c>
      <c r="AU527" s="1" t="s">
        <v>4813</v>
      </c>
      <c r="AV527" s="32"/>
      <c r="AW527" s="32"/>
      <c r="AX527" s="32"/>
      <c r="AY527" s="32"/>
      <c r="AZ527" s="202">
        <v>724192403</v>
      </c>
      <c r="BA527" s="99"/>
      <c r="BB527" s="34" t="s">
        <v>2359</v>
      </c>
      <c r="BD527" s="34" t="str">
        <f t="shared" si="57"/>
        <v>gfgallardo@uce.edu.ec;</v>
      </c>
    </row>
    <row r="528" spans="1:56" ht="33.75" x14ac:dyDescent="0.2">
      <c r="A528" s="29" t="s">
        <v>3051</v>
      </c>
      <c r="B528" s="1">
        <v>524</v>
      </c>
      <c r="C528" s="56">
        <v>1713587978</v>
      </c>
      <c r="D528" s="1" t="s">
        <v>4373</v>
      </c>
      <c r="E528" s="1" t="s">
        <v>4374</v>
      </c>
      <c r="F528" s="1" t="s">
        <v>19</v>
      </c>
      <c r="G528" s="1"/>
      <c r="H528" s="1" t="s">
        <v>319</v>
      </c>
      <c r="I528" s="1" t="s">
        <v>284</v>
      </c>
      <c r="J528" s="1" t="s">
        <v>55</v>
      </c>
      <c r="K528" s="1" t="s">
        <v>54</v>
      </c>
      <c r="L528" s="1"/>
      <c r="M528" s="1"/>
      <c r="N528" s="1"/>
      <c r="O528" s="44" t="s">
        <v>245</v>
      </c>
      <c r="P528" s="44" t="s">
        <v>52</v>
      </c>
      <c r="Q528" s="48" t="s">
        <v>4375</v>
      </c>
      <c r="R528" s="1" t="s">
        <v>4376</v>
      </c>
      <c r="S528" s="1" t="s">
        <v>4462</v>
      </c>
      <c r="T528" s="1" t="s">
        <v>4463</v>
      </c>
      <c r="U528" s="185" t="s">
        <v>4448</v>
      </c>
      <c r="V528" s="4">
        <v>44988</v>
      </c>
      <c r="W528" s="4">
        <v>45901</v>
      </c>
      <c r="X528" s="31">
        <f t="shared" si="58"/>
        <v>30.433333333333334</v>
      </c>
      <c r="Y528" s="1"/>
      <c r="Z528" s="1"/>
      <c r="AA528" s="1"/>
      <c r="AB528" s="1"/>
      <c r="AC528" s="1"/>
      <c r="AD528" s="1"/>
      <c r="AE528" s="1"/>
      <c r="AF528" s="1"/>
      <c r="AG528" s="1"/>
      <c r="AH528" s="1"/>
      <c r="AI528" s="1"/>
      <c r="AJ528" s="1"/>
      <c r="AK528" s="1"/>
      <c r="AL528" s="1"/>
      <c r="AM528" s="1"/>
      <c r="AN528" s="1" t="s">
        <v>11</v>
      </c>
      <c r="AO528" s="32"/>
      <c r="AP528" s="1" t="s">
        <v>4377</v>
      </c>
      <c r="AQ528" s="52" t="s">
        <v>4378</v>
      </c>
      <c r="AR528" s="45"/>
      <c r="AS528" s="45"/>
      <c r="AT528" s="32"/>
      <c r="AU528" s="45"/>
      <c r="AV528" s="32"/>
      <c r="AW528" s="32"/>
      <c r="AX528" s="32"/>
      <c r="AY528" s="32"/>
      <c r="AZ528" s="213"/>
      <c r="BA528" s="56" t="s">
        <v>5224</v>
      </c>
      <c r="BB528" s="34" t="s">
        <v>2359</v>
      </c>
      <c r="BD528" s="34" t="str">
        <f t="shared" si="57"/>
        <v>pcvillamarin@uce.edu.ec;</v>
      </c>
    </row>
    <row r="529" spans="1:56" ht="56.25" x14ac:dyDescent="0.2">
      <c r="A529" s="29" t="s">
        <v>3051</v>
      </c>
      <c r="B529" s="1">
        <v>525</v>
      </c>
      <c r="C529" s="56">
        <v>1714585005</v>
      </c>
      <c r="D529" s="1" t="s">
        <v>4384</v>
      </c>
      <c r="E529" s="1" t="s">
        <v>4385</v>
      </c>
      <c r="F529" s="1" t="s">
        <v>19</v>
      </c>
      <c r="G529" s="1"/>
      <c r="H529" s="154" t="s">
        <v>4386</v>
      </c>
      <c r="I529" s="158" t="s">
        <v>4387</v>
      </c>
      <c r="J529" s="1" t="s">
        <v>70</v>
      </c>
      <c r="K529" s="1"/>
      <c r="L529" s="1"/>
      <c r="M529" s="1"/>
      <c r="N529" s="1"/>
      <c r="O529" s="39" t="s">
        <v>4389</v>
      </c>
      <c r="P529" s="1" t="s">
        <v>4390</v>
      </c>
      <c r="Q529" s="1" t="s">
        <v>4388</v>
      </c>
      <c r="R529" s="1" t="s">
        <v>4391</v>
      </c>
      <c r="S529" s="1"/>
      <c r="T529" s="1"/>
      <c r="U529" s="45"/>
      <c r="V529" s="4">
        <v>44866</v>
      </c>
      <c r="W529" s="4">
        <v>45747</v>
      </c>
      <c r="X529" s="31">
        <f t="shared" si="58"/>
        <v>29.366666666666667</v>
      </c>
      <c r="Y529" s="1"/>
      <c r="Z529" s="1"/>
      <c r="AA529" s="1"/>
      <c r="AB529" s="1"/>
      <c r="AC529" s="1"/>
      <c r="AD529" s="1"/>
      <c r="AE529" s="1"/>
      <c r="AF529" s="1"/>
      <c r="AG529" s="1"/>
      <c r="AH529" s="1"/>
      <c r="AI529" s="1"/>
      <c r="AJ529" s="1"/>
      <c r="AK529" s="1"/>
      <c r="AL529" s="1"/>
      <c r="AM529" s="1"/>
      <c r="AN529" s="1" t="s">
        <v>2017</v>
      </c>
      <c r="AO529" s="32"/>
      <c r="AP529" s="1" t="s">
        <v>4392</v>
      </c>
      <c r="AQ529" s="39" t="s">
        <v>4393</v>
      </c>
      <c r="AR529" s="45"/>
      <c r="AS529" s="45"/>
      <c r="AT529" s="32"/>
      <c r="AU529" s="45"/>
      <c r="AV529" s="32"/>
      <c r="AW529" s="32"/>
      <c r="AX529" s="32"/>
      <c r="AY529" s="32"/>
      <c r="AZ529" s="213"/>
      <c r="BA529" s="56" t="s">
        <v>5236</v>
      </c>
      <c r="BB529" s="34" t="s">
        <v>2359</v>
      </c>
      <c r="BD529" s="34" t="str">
        <f t="shared" si="57"/>
        <v>mcllerena@uce.edu.ec;</v>
      </c>
    </row>
    <row r="530" spans="1:56" ht="22.5" x14ac:dyDescent="0.2">
      <c r="A530" s="29" t="s">
        <v>3051</v>
      </c>
      <c r="B530" s="1">
        <v>526</v>
      </c>
      <c r="C530" s="56" t="s">
        <v>4643</v>
      </c>
      <c r="D530" s="1" t="s">
        <v>4641</v>
      </c>
      <c r="E530" s="1" t="s">
        <v>4642</v>
      </c>
      <c r="F530" s="1" t="s">
        <v>6</v>
      </c>
      <c r="G530" s="1"/>
      <c r="H530" s="154" t="s">
        <v>4418</v>
      </c>
      <c r="I530" s="163" t="s">
        <v>4650</v>
      </c>
      <c r="J530" s="44" t="s">
        <v>587</v>
      </c>
      <c r="K530" s="1"/>
      <c r="L530" s="1"/>
      <c r="M530" s="1"/>
      <c r="N530" s="1"/>
      <c r="O530" s="44" t="s">
        <v>4644</v>
      </c>
      <c r="P530" s="1" t="s">
        <v>2</v>
      </c>
      <c r="Q530" s="1" t="s">
        <v>4645</v>
      </c>
      <c r="R530" s="1" t="s">
        <v>4646</v>
      </c>
      <c r="S530" s="1"/>
      <c r="T530" s="1"/>
      <c r="U530" s="45"/>
      <c r="V530" s="4">
        <v>42248</v>
      </c>
      <c r="W530" s="4">
        <v>42794</v>
      </c>
      <c r="X530" s="31">
        <f t="shared" si="58"/>
        <v>18.2</v>
      </c>
      <c r="Y530" s="1"/>
      <c r="Z530" s="1"/>
      <c r="AA530" s="1"/>
      <c r="AB530" s="1"/>
      <c r="AC530" s="1"/>
      <c r="AD530" s="1"/>
      <c r="AE530" s="1"/>
      <c r="AF530" s="1"/>
      <c r="AG530" s="1"/>
      <c r="AH530" s="1"/>
      <c r="AI530" s="1"/>
      <c r="AJ530" s="1"/>
      <c r="AK530" s="1"/>
      <c r="AL530" s="1"/>
      <c r="AM530" s="1"/>
      <c r="AN530" s="1" t="s">
        <v>4647</v>
      </c>
      <c r="AO530" s="32"/>
      <c r="AP530" s="1" t="s">
        <v>4648</v>
      </c>
      <c r="AQ530" s="39"/>
      <c r="AR530" s="45"/>
      <c r="AS530" s="45"/>
      <c r="AT530" s="32" t="s">
        <v>4305</v>
      </c>
      <c r="AU530" s="39" t="s">
        <v>4654</v>
      </c>
      <c r="AV530" s="112">
        <v>42795</v>
      </c>
      <c r="AW530" s="54" t="s">
        <v>4651</v>
      </c>
      <c r="AX530" s="112">
        <v>43835</v>
      </c>
      <c r="AY530" s="32"/>
      <c r="AZ530" s="208" t="s">
        <v>4649</v>
      </c>
      <c r="BA530" s="172"/>
      <c r="BB530" s="34" t="s">
        <v>2359</v>
      </c>
      <c r="BD530" s="34" t="str">
        <f t="shared" si="57"/>
        <v>cvinueza@uce.edu.ec;</v>
      </c>
    </row>
    <row r="531" spans="1:56" ht="45" x14ac:dyDescent="0.2">
      <c r="A531" s="29" t="s">
        <v>3051</v>
      </c>
      <c r="B531" s="1">
        <v>527</v>
      </c>
      <c r="C531" s="56">
        <v>1714369327</v>
      </c>
      <c r="D531" s="1" t="s">
        <v>4715</v>
      </c>
      <c r="E531" s="1" t="s">
        <v>4716</v>
      </c>
      <c r="F531" s="1" t="s">
        <v>19</v>
      </c>
      <c r="G531" s="1"/>
      <c r="H531" s="154" t="s">
        <v>535</v>
      </c>
      <c r="I531" s="154" t="s">
        <v>653</v>
      </c>
      <c r="J531" s="44" t="s">
        <v>45</v>
      </c>
      <c r="K531" s="1"/>
      <c r="L531" s="1"/>
      <c r="M531" s="1"/>
      <c r="N531" s="1"/>
      <c r="O531" s="48" t="s">
        <v>4718</v>
      </c>
      <c r="P531" s="1" t="s">
        <v>104</v>
      </c>
      <c r="Q531" s="1" t="s">
        <v>4717</v>
      </c>
      <c r="R531" s="1" t="s">
        <v>4719</v>
      </c>
      <c r="S531" s="1" t="s">
        <v>4736</v>
      </c>
      <c r="T531" s="1" t="s">
        <v>4737</v>
      </c>
      <c r="U531" s="1" t="s">
        <v>4738</v>
      </c>
      <c r="V531" s="4">
        <v>45089</v>
      </c>
      <c r="W531" s="4">
        <v>45747</v>
      </c>
      <c r="X531" s="31">
        <f t="shared" si="58"/>
        <v>21.933333333333334</v>
      </c>
      <c r="Y531" s="1"/>
      <c r="Z531" s="1"/>
      <c r="AA531" s="1"/>
      <c r="AB531" s="1"/>
      <c r="AC531" s="1"/>
      <c r="AD531" s="1"/>
      <c r="AE531" s="1"/>
      <c r="AF531" s="1"/>
      <c r="AG531" s="1"/>
      <c r="AH531" s="1"/>
      <c r="AI531" s="1"/>
      <c r="AJ531" s="1"/>
      <c r="AK531" s="1"/>
      <c r="AL531" s="1"/>
      <c r="AM531" s="1"/>
      <c r="AN531" s="1" t="s">
        <v>4647</v>
      </c>
      <c r="AO531" s="32"/>
      <c r="AP531" s="1" t="s">
        <v>4720</v>
      </c>
      <c r="AQ531" s="39" t="s">
        <v>4721</v>
      </c>
      <c r="AR531" s="45"/>
      <c r="AS531" s="45"/>
      <c r="AT531" s="32"/>
      <c r="AU531" s="39"/>
      <c r="AV531" s="112"/>
      <c r="AW531" s="54"/>
      <c r="AX531" s="112"/>
      <c r="AY531" s="32"/>
      <c r="AZ531" s="208"/>
      <c r="BA531" s="219" t="s">
        <v>5201</v>
      </c>
      <c r="BB531" s="34" t="s">
        <v>2359</v>
      </c>
      <c r="BD531" s="34" t="str">
        <f t="shared" si="57"/>
        <v>dframosa@uce.edu.ec;</v>
      </c>
    </row>
    <row r="532" spans="1:56" ht="22.5" x14ac:dyDescent="0.2">
      <c r="A532" s="29" t="s">
        <v>3051</v>
      </c>
      <c r="B532" s="1">
        <v>528</v>
      </c>
      <c r="C532" s="56">
        <v>1802816098</v>
      </c>
      <c r="D532" s="1" t="s">
        <v>4766</v>
      </c>
      <c r="E532" s="1" t="s">
        <v>4767</v>
      </c>
      <c r="F532" s="1" t="s">
        <v>19</v>
      </c>
      <c r="G532" s="1"/>
      <c r="H532" s="154" t="s">
        <v>4769</v>
      </c>
      <c r="I532" s="163" t="s">
        <v>4768</v>
      </c>
      <c r="J532" s="1" t="s">
        <v>48</v>
      </c>
      <c r="K532" s="1"/>
      <c r="L532" s="1"/>
      <c r="M532" s="1"/>
      <c r="N532" s="1"/>
      <c r="O532" s="48" t="s">
        <v>1605</v>
      </c>
      <c r="P532" s="1" t="s">
        <v>1604</v>
      </c>
      <c r="Q532" s="1" t="s">
        <v>4770</v>
      </c>
      <c r="R532" s="1" t="s">
        <v>4771</v>
      </c>
      <c r="S532" s="1" t="s">
        <v>5306</v>
      </c>
      <c r="T532" s="1" t="s">
        <v>4774</v>
      </c>
      <c r="U532" s="1" t="s">
        <v>4863</v>
      </c>
      <c r="V532" s="4">
        <v>45181</v>
      </c>
      <c r="W532" s="4">
        <v>46010</v>
      </c>
      <c r="X532" s="31">
        <f t="shared" si="58"/>
        <v>27.633333333333333</v>
      </c>
      <c r="Y532" s="1"/>
      <c r="Z532" s="1"/>
      <c r="AA532" s="1"/>
      <c r="AB532" s="1"/>
      <c r="AC532" s="1"/>
      <c r="AD532" s="1"/>
      <c r="AE532" s="1"/>
      <c r="AF532" s="1"/>
      <c r="AG532" s="1"/>
      <c r="AH532" s="1"/>
      <c r="AI532" s="1"/>
      <c r="AJ532" s="1"/>
      <c r="AK532" s="1"/>
      <c r="AL532" s="1"/>
      <c r="AM532" s="1"/>
      <c r="AN532" s="1" t="s">
        <v>4647</v>
      </c>
      <c r="AO532" s="32"/>
      <c r="AP532" s="162" t="s">
        <v>4772</v>
      </c>
      <c r="AQ532" s="39" t="s">
        <v>4773</v>
      </c>
      <c r="AR532" s="45"/>
      <c r="AS532" s="45"/>
      <c r="AT532" s="32"/>
      <c r="AU532" s="39"/>
      <c r="AV532" s="112"/>
      <c r="AW532" s="54"/>
      <c r="AX532" s="112"/>
      <c r="AY532" s="32"/>
      <c r="AZ532" s="208"/>
      <c r="BA532" s="172"/>
      <c r="BB532" s="34" t="s">
        <v>2359</v>
      </c>
      <c r="BD532" s="34" t="str">
        <f t="shared" si="57"/>
        <v>tmmayorga@uce.edu.ec;</v>
      </c>
    </row>
    <row r="533" spans="1:56" ht="22.5" x14ac:dyDescent="0.2">
      <c r="A533" s="29" t="s">
        <v>3051</v>
      </c>
      <c r="B533" s="1"/>
      <c r="C533" s="56">
        <v>1711996122</v>
      </c>
      <c r="D533" s="1" t="s">
        <v>5294</v>
      </c>
      <c r="E533" s="1" t="s">
        <v>5295</v>
      </c>
      <c r="F533" s="1" t="s">
        <v>6</v>
      </c>
      <c r="G533" s="1"/>
      <c r="H533" s="154" t="s">
        <v>5296</v>
      </c>
      <c r="I533" s="163" t="s">
        <v>5297</v>
      </c>
      <c r="J533" s="1" t="s">
        <v>48</v>
      </c>
      <c r="K533" s="1"/>
      <c r="L533" s="1"/>
      <c r="M533" s="1"/>
      <c r="N533" s="1"/>
      <c r="O533" s="48" t="s">
        <v>1605</v>
      </c>
      <c r="P533" s="1" t="s">
        <v>1604</v>
      </c>
      <c r="Q533" s="1" t="s">
        <v>4770</v>
      </c>
      <c r="R533" s="1" t="s">
        <v>1603</v>
      </c>
      <c r="S533" s="1" t="s">
        <v>5305</v>
      </c>
      <c r="T533" s="1" t="s">
        <v>5307</v>
      </c>
      <c r="U533" s="1" t="s">
        <v>5304</v>
      </c>
      <c r="V533" s="4">
        <v>45705</v>
      </c>
      <c r="W533" s="4">
        <v>46077</v>
      </c>
      <c r="X533" s="31">
        <f t="shared" si="58"/>
        <v>12.4</v>
      </c>
      <c r="Y533" s="1"/>
      <c r="Z533" s="1"/>
      <c r="AA533" s="1"/>
      <c r="AB533" s="1"/>
      <c r="AC533" s="1"/>
      <c r="AD533" s="1"/>
      <c r="AE533" s="1"/>
      <c r="AF533" s="1"/>
      <c r="AG533" s="1"/>
      <c r="AH533" s="1"/>
      <c r="AI533" s="1"/>
      <c r="AJ533" s="1"/>
      <c r="AK533" s="1"/>
      <c r="AL533" s="1"/>
      <c r="AM533" s="1"/>
      <c r="AN533" s="1" t="s">
        <v>4647</v>
      </c>
      <c r="AO533" s="32"/>
      <c r="AP533" s="162" t="s">
        <v>5298</v>
      </c>
      <c r="AQ533" s="39" t="s">
        <v>5299</v>
      </c>
      <c r="AR533" s="45"/>
      <c r="AS533" s="45"/>
      <c r="AT533" s="32"/>
      <c r="AU533" s="39"/>
      <c r="AV533" s="112"/>
      <c r="AW533" s="54"/>
      <c r="AX533" s="112"/>
      <c r="AY533" s="32"/>
      <c r="AZ533" s="208"/>
      <c r="BA533" s="172"/>
      <c r="BB533" s="34" t="s">
        <v>2359</v>
      </c>
      <c r="BD533" s="34" t="str">
        <f t="shared" si="57"/>
        <v>armantilla@uce.edu.ec;</v>
      </c>
    </row>
    <row r="534" spans="1:56" ht="33.75" x14ac:dyDescent="0.2">
      <c r="A534" s="29" t="s">
        <v>3051</v>
      </c>
      <c r="B534" s="1">
        <v>529</v>
      </c>
      <c r="C534" s="56">
        <v>1717702961</v>
      </c>
      <c r="D534" s="1" t="s">
        <v>4826</v>
      </c>
      <c r="E534" s="1" t="s">
        <v>1960</v>
      </c>
      <c r="F534" s="1" t="s">
        <v>6</v>
      </c>
      <c r="G534" s="1"/>
      <c r="H534" s="154" t="s">
        <v>285</v>
      </c>
      <c r="I534" s="154" t="s">
        <v>4827</v>
      </c>
      <c r="J534" s="1" t="s">
        <v>55</v>
      </c>
      <c r="K534" s="1"/>
      <c r="L534" s="1"/>
      <c r="M534" s="1"/>
      <c r="N534" s="1"/>
      <c r="O534" s="48" t="s">
        <v>2844</v>
      </c>
      <c r="P534" s="1" t="s">
        <v>2845</v>
      </c>
      <c r="Q534" s="44" t="s">
        <v>4828</v>
      </c>
      <c r="R534" s="44" t="s">
        <v>4843</v>
      </c>
      <c r="S534" s="1"/>
      <c r="T534" s="1"/>
      <c r="U534" s="1"/>
      <c r="V534" s="4">
        <v>42248</v>
      </c>
      <c r="W534" s="4">
        <v>42614</v>
      </c>
      <c r="X534" s="31">
        <f t="shared" si="58"/>
        <v>12.2</v>
      </c>
      <c r="Y534" s="1"/>
      <c r="Z534" s="1"/>
      <c r="AA534" s="1"/>
      <c r="AB534" s="1"/>
      <c r="AC534" s="1"/>
      <c r="AD534" s="1"/>
      <c r="AE534" s="1"/>
      <c r="AF534" s="1"/>
      <c r="AG534" s="1"/>
      <c r="AH534" s="1"/>
      <c r="AI534" s="1"/>
      <c r="AJ534" s="1"/>
      <c r="AK534" s="1"/>
      <c r="AL534" s="1"/>
      <c r="AM534" s="1"/>
      <c r="AN534" s="1" t="s">
        <v>4647</v>
      </c>
      <c r="AO534" s="32"/>
      <c r="AP534" s="162" t="s">
        <v>4829</v>
      </c>
      <c r="AQ534" s="39" t="s">
        <v>4830</v>
      </c>
      <c r="AR534" s="45"/>
      <c r="AS534" s="45"/>
      <c r="AT534" s="32" t="s">
        <v>4305</v>
      </c>
      <c r="AU534" s="1" t="s">
        <v>4831</v>
      </c>
      <c r="AV534" s="112"/>
      <c r="AW534" s="54"/>
      <c r="AX534" s="112"/>
      <c r="AY534" s="32"/>
      <c r="AZ534" s="223">
        <v>6201106294</v>
      </c>
      <c r="BA534" s="158"/>
      <c r="BB534" s="34" t="s">
        <v>2359</v>
      </c>
      <c r="BD534" s="34" t="str">
        <f t="shared" si="57"/>
        <v>dfmafla@uce.edu.ec;</v>
      </c>
    </row>
    <row r="535" spans="1:56" ht="22.5" x14ac:dyDescent="0.2">
      <c r="A535" s="29" t="s">
        <v>3051</v>
      </c>
      <c r="B535" s="1">
        <v>530</v>
      </c>
      <c r="C535" s="56">
        <v>1707216527</v>
      </c>
      <c r="D535" s="1" t="s">
        <v>4832</v>
      </c>
      <c r="E535" s="1" t="s">
        <v>4833</v>
      </c>
      <c r="F535" s="1" t="s">
        <v>6</v>
      </c>
      <c r="G535" s="1"/>
      <c r="H535" s="154" t="s">
        <v>822</v>
      </c>
      <c r="I535" s="154" t="s">
        <v>4834</v>
      </c>
      <c r="J535" s="1" t="s">
        <v>820</v>
      </c>
      <c r="K535" s="1"/>
      <c r="L535" s="1"/>
      <c r="M535" s="1"/>
      <c r="N535" s="1"/>
      <c r="O535" s="48" t="s">
        <v>2846</v>
      </c>
      <c r="P535" s="1" t="s">
        <v>248</v>
      </c>
      <c r="Q535" s="44" t="s">
        <v>820</v>
      </c>
      <c r="R535" s="44" t="s">
        <v>2426</v>
      </c>
      <c r="S535" s="1"/>
      <c r="T535" s="1"/>
      <c r="U535" s="1"/>
      <c r="V535" s="4">
        <v>40969</v>
      </c>
      <c r="W535" s="4">
        <v>42063</v>
      </c>
      <c r="X535" s="31">
        <f t="shared" si="58"/>
        <v>36.466666666666669</v>
      </c>
      <c r="Y535" s="3">
        <v>42248</v>
      </c>
      <c r="Z535" s="3">
        <v>42369</v>
      </c>
      <c r="AA535" s="1"/>
      <c r="AB535" s="1"/>
      <c r="AC535" s="1"/>
      <c r="AD535" s="1"/>
      <c r="AE535" s="1"/>
      <c r="AF535" s="1"/>
      <c r="AG535" s="1"/>
      <c r="AH535" s="1"/>
      <c r="AI535" s="1"/>
      <c r="AJ535" s="1"/>
      <c r="AK535" s="1"/>
      <c r="AL535" s="1"/>
      <c r="AM535" s="1"/>
      <c r="AN535" s="1" t="s">
        <v>4647</v>
      </c>
      <c r="AO535" s="32"/>
      <c r="AP535" s="162" t="s">
        <v>4835</v>
      </c>
      <c r="AQ535" s="39"/>
      <c r="AR535" s="45"/>
      <c r="AS535" s="45"/>
      <c r="AT535" s="32" t="s">
        <v>4305</v>
      </c>
      <c r="AU535" s="1" t="s">
        <v>5284</v>
      </c>
      <c r="AV535" s="112">
        <v>42370</v>
      </c>
      <c r="AW535" s="54" t="s">
        <v>5285</v>
      </c>
      <c r="AX535" s="112">
        <v>44220</v>
      </c>
      <c r="AY535" s="32"/>
      <c r="AZ535" s="223">
        <v>4841106301</v>
      </c>
      <c r="BA535" s="158"/>
      <c r="BB535" s="34" t="s">
        <v>2359</v>
      </c>
      <c r="BD535" s="34" t="str">
        <f t="shared" si="57"/>
        <v>fnovillo@uce.edu.ec;</v>
      </c>
    </row>
    <row r="536" spans="1:56" ht="33.75" x14ac:dyDescent="0.2">
      <c r="A536" s="29" t="s">
        <v>3051</v>
      </c>
      <c r="B536" s="1">
        <v>531</v>
      </c>
      <c r="C536" s="69" t="s">
        <v>4839</v>
      </c>
      <c r="D536" s="1" t="s">
        <v>4836</v>
      </c>
      <c r="E536" s="1" t="s">
        <v>4837</v>
      </c>
      <c r="F536" s="1" t="s">
        <v>6</v>
      </c>
      <c r="G536" s="1"/>
      <c r="H536" s="199" t="s">
        <v>1400</v>
      </c>
      <c r="I536" s="199" t="s">
        <v>1443</v>
      </c>
      <c r="J536" s="44" t="s">
        <v>98</v>
      </c>
      <c r="K536" s="1"/>
      <c r="L536" s="1"/>
      <c r="M536" s="1"/>
      <c r="N536" s="1"/>
      <c r="O536" s="48" t="s">
        <v>2840</v>
      </c>
      <c r="P536" s="1" t="s">
        <v>28</v>
      </c>
      <c r="Q536" s="44" t="s">
        <v>40</v>
      </c>
      <c r="R536" s="44" t="s">
        <v>2156</v>
      </c>
      <c r="S536" s="1"/>
      <c r="T536" s="1"/>
      <c r="U536" s="1"/>
      <c r="V536" s="4">
        <v>40817</v>
      </c>
      <c r="W536" s="4">
        <v>41333</v>
      </c>
      <c r="X536" s="31">
        <f t="shared" si="58"/>
        <v>17.2</v>
      </c>
      <c r="Y536" s="3">
        <v>42065</v>
      </c>
      <c r="Z536" s="3">
        <v>42342</v>
      </c>
      <c r="AA536" s="1"/>
      <c r="AB536" s="1"/>
      <c r="AC536" s="1"/>
      <c r="AD536" s="1"/>
      <c r="AE536" s="1"/>
      <c r="AF536" s="1"/>
      <c r="AG536" s="1"/>
      <c r="AH536" s="1"/>
      <c r="AI536" s="1"/>
      <c r="AJ536" s="1"/>
      <c r="AK536" s="1"/>
      <c r="AL536" s="1"/>
      <c r="AM536" s="1"/>
      <c r="AN536" s="1" t="s">
        <v>4647</v>
      </c>
      <c r="AO536" s="32"/>
      <c r="AP536" s="162" t="s">
        <v>4838</v>
      </c>
      <c r="AQ536" s="44" t="s">
        <v>5204</v>
      </c>
      <c r="AR536" s="45"/>
      <c r="AS536" s="45"/>
      <c r="AT536" s="32" t="s">
        <v>4305</v>
      </c>
      <c r="AU536" s="48" t="s">
        <v>4928</v>
      </c>
      <c r="AV536" s="175"/>
      <c r="AW536" s="55"/>
      <c r="AX536" s="175"/>
      <c r="AY536" s="32"/>
      <c r="AZ536" s="216" t="s">
        <v>2427</v>
      </c>
      <c r="BA536" s="199"/>
      <c r="BB536" s="34" t="s">
        <v>2359</v>
      </c>
      <c r="BD536" s="34" t="str">
        <f t="shared" si="57"/>
        <v>nrmoncada@uce.edu.ec;</v>
      </c>
    </row>
    <row r="537" spans="1:56" ht="22.5" x14ac:dyDescent="0.2">
      <c r="A537" s="29" t="s">
        <v>3051</v>
      </c>
      <c r="B537" s="1">
        <v>532</v>
      </c>
      <c r="C537" s="192">
        <v>1000947315</v>
      </c>
      <c r="D537" s="1" t="s">
        <v>4840</v>
      </c>
      <c r="E537" s="1" t="s">
        <v>2449</v>
      </c>
      <c r="F537" s="1" t="s">
        <v>6</v>
      </c>
      <c r="G537" s="1"/>
      <c r="H537" s="154" t="s">
        <v>419</v>
      </c>
      <c r="I537" s="154" t="s">
        <v>2450</v>
      </c>
      <c r="J537" s="44" t="s">
        <v>243</v>
      </c>
      <c r="K537" s="1"/>
      <c r="L537" s="1"/>
      <c r="M537" s="1"/>
      <c r="N537" s="1"/>
      <c r="O537" s="44" t="s">
        <v>2841</v>
      </c>
      <c r="P537" s="44" t="s">
        <v>44</v>
      </c>
      <c r="Q537" s="154" t="s">
        <v>4842</v>
      </c>
      <c r="R537" s="154" t="s">
        <v>4841</v>
      </c>
      <c r="S537" s="1"/>
      <c r="T537" s="1"/>
      <c r="U537" s="1"/>
      <c r="V537" s="4">
        <v>41244</v>
      </c>
      <c r="W537" s="4">
        <v>42460</v>
      </c>
      <c r="X537" s="31">
        <f t="shared" si="58"/>
        <v>40.533333333333331</v>
      </c>
      <c r="Y537" s="3">
        <v>42461</v>
      </c>
      <c r="Z537" s="3">
        <v>42521</v>
      </c>
      <c r="AA537" s="3"/>
      <c r="AB537" s="3">
        <v>42177</v>
      </c>
      <c r="AC537" s="3">
        <v>42521</v>
      </c>
      <c r="AD537" s="1"/>
      <c r="AE537" s="1"/>
      <c r="AF537" s="1"/>
      <c r="AG537" s="1"/>
      <c r="AH537" s="1"/>
      <c r="AI537" s="1"/>
      <c r="AJ537" s="1"/>
      <c r="AK537" s="1"/>
      <c r="AL537" s="1"/>
      <c r="AM537" s="1"/>
      <c r="AN537" s="1" t="s">
        <v>4647</v>
      </c>
      <c r="AO537" s="32"/>
      <c r="AP537" s="162" t="s">
        <v>4844</v>
      </c>
      <c r="AQ537" s="39"/>
      <c r="AR537" s="45"/>
      <c r="AS537" s="45"/>
      <c r="AT537" s="32" t="s">
        <v>4305</v>
      </c>
      <c r="AU537" s="1" t="s">
        <v>5070</v>
      </c>
      <c r="AV537" s="112">
        <v>42514</v>
      </c>
      <c r="AW537" s="54" t="s">
        <v>5071</v>
      </c>
      <c r="AX537" s="112">
        <v>45239</v>
      </c>
      <c r="AY537" s="32"/>
      <c r="AZ537" s="225">
        <v>840181835</v>
      </c>
      <c r="BA537" s="155"/>
      <c r="BB537" s="34" t="s">
        <v>2359</v>
      </c>
      <c r="BD537" s="34" t="str">
        <f t="shared" si="57"/>
        <v>jevasquezg@uce.edu.ec;</v>
      </c>
    </row>
    <row r="538" spans="1:56" ht="56.25" x14ac:dyDescent="0.2">
      <c r="A538" s="29" t="s">
        <v>3051</v>
      </c>
      <c r="B538" s="1">
        <v>533</v>
      </c>
      <c r="C538" s="192">
        <v>1718229782</v>
      </c>
      <c r="D538" s="1" t="s">
        <v>4884</v>
      </c>
      <c r="E538" s="1" t="s">
        <v>4885</v>
      </c>
      <c r="F538" s="1" t="s">
        <v>6</v>
      </c>
      <c r="G538" s="1"/>
      <c r="H538" s="154"/>
      <c r="I538" s="154"/>
      <c r="J538" s="44" t="s">
        <v>3837</v>
      </c>
      <c r="K538" s="1"/>
      <c r="L538" s="1"/>
      <c r="M538" s="1"/>
      <c r="N538" s="1"/>
      <c r="O538" s="44" t="s">
        <v>4899</v>
      </c>
      <c r="P538" s="44" t="s">
        <v>4892</v>
      </c>
      <c r="Q538" s="154" t="s">
        <v>4886</v>
      </c>
      <c r="R538" s="154" t="s">
        <v>4887</v>
      </c>
      <c r="S538" s="1"/>
      <c r="T538" s="1"/>
      <c r="U538" s="1"/>
      <c r="V538" s="4">
        <v>45246</v>
      </c>
      <c r="W538" s="4">
        <v>46630</v>
      </c>
      <c r="X538" s="31">
        <f t="shared" si="58"/>
        <v>46.133333333333333</v>
      </c>
      <c r="Y538" s="3"/>
      <c r="Z538" s="3"/>
      <c r="AA538" s="3"/>
      <c r="AB538" s="3"/>
      <c r="AC538" s="3"/>
      <c r="AD538" s="1"/>
      <c r="AE538" s="1"/>
      <c r="AF538" s="1"/>
      <c r="AG538" s="1"/>
      <c r="AH538" s="1"/>
      <c r="AI538" s="1"/>
      <c r="AJ538" s="1"/>
      <c r="AK538" s="1"/>
      <c r="AL538" s="1"/>
      <c r="AM538" s="1"/>
      <c r="AN538" s="1" t="s">
        <v>2017</v>
      </c>
      <c r="AO538" s="32"/>
      <c r="AP538" s="162" t="s">
        <v>4888</v>
      </c>
      <c r="AQ538" s="39" t="s">
        <v>4889</v>
      </c>
      <c r="AR538" s="45"/>
      <c r="AS538" s="45"/>
      <c r="AT538" s="32"/>
      <c r="AU538" s="1"/>
      <c r="AV538" s="112"/>
      <c r="AW538" s="54"/>
      <c r="AX538" s="112"/>
      <c r="AY538" s="32"/>
      <c r="AZ538" s="225"/>
      <c r="BA538" s="155" t="s">
        <v>5279</v>
      </c>
      <c r="BB538" s="34" t="s">
        <v>2359</v>
      </c>
      <c r="BD538" s="34" t="str">
        <f t="shared" si="57"/>
        <v>maedelenyi@uce.edu.ec;</v>
      </c>
    </row>
    <row r="539" spans="1:56" ht="33.75" x14ac:dyDescent="0.2">
      <c r="A539" s="29" t="s">
        <v>3051</v>
      </c>
      <c r="B539" s="1">
        <v>534</v>
      </c>
      <c r="C539" s="236" t="s">
        <v>4985</v>
      </c>
      <c r="D539" s="1" t="s">
        <v>4983</v>
      </c>
      <c r="E539" s="1" t="s">
        <v>4984</v>
      </c>
      <c r="F539" s="1" t="s">
        <v>19</v>
      </c>
      <c r="G539" s="1"/>
      <c r="H539" s="154" t="s">
        <v>742</v>
      </c>
      <c r="I539" s="154" t="s">
        <v>4986</v>
      </c>
      <c r="J539" s="44" t="s">
        <v>243</v>
      </c>
      <c r="K539" s="1"/>
      <c r="L539" s="1"/>
      <c r="M539" s="1"/>
      <c r="N539" s="1"/>
      <c r="O539" s="44" t="s">
        <v>4988</v>
      </c>
      <c r="P539" s="44" t="s">
        <v>52</v>
      </c>
      <c r="Q539" s="163" t="s">
        <v>5029</v>
      </c>
      <c r="R539" s="163" t="s">
        <v>4987</v>
      </c>
      <c r="S539" s="1" t="s">
        <v>5026</v>
      </c>
      <c r="T539" s="1" t="s">
        <v>5027</v>
      </c>
      <c r="U539" s="1" t="s">
        <v>5025</v>
      </c>
      <c r="V539" s="4">
        <v>45366</v>
      </c>
      <c r="W539" s="4">
        <v>46076</v>
      </c>
      <c r="X539" s="31">
        <f t="shared" si="58"/>
        <v>23.666666666666668</v>
      </c>
      <c r="Y539" s="3"/>
      <c r="Z539" s="3"/>
      <c r="AA539" s="3"/>
      <c r="AB539" s="3"/>
      <c r="AC539" s="3"/>
      <c r="AD539" s="1"/>
      <c r="AE539" s="1"/>
      <c r="AF539" s="1"/>
      <c r="AG539" s="1"/>
      <c r="AH539" s="1"/>
      <c r="AI539" s="1"/>
      <c r="AJ539" s="1"/>
      <c r="AK539" s="1"/>
      <c r="AL539" s="1"/>
      <c r="AM539" s="1"/>
      <c r="AN539" s="1" t="s">
        <v>4647</v>
      </c>
      <c r="AO539" s="32"/>
      <c r="AP539" s="162" t="s">
        <v>4989</v>
      </c>
      <c r="AQ539" s="39" t="s">
        <v>4990</v>
      </c>
      <c r="AR539" s="45"/>
      <c r="AS539" s="45"/>
      <c r="AT539" s="32"/>
      <c r="AU539" s="1"/>
      <c r="AV539" s="237"/>
      <c r="AW539" s="54"/>
      <c r="AX539" s="112"/>
      <c r="AY539" s="32"/>
      <c r="AZ539" s="225"/>
      <c r="BA539" s="155" t="s">
        <v>5227</v>
      </c>
      <c r="BB539" s="34" t="s">
        <v>2359</v>
      </c>
      <c r="BD539" s="34" t="str">
        <f t="shared" si="57"/>
        <v>aayanez@uce.edu.ec;</v>
      </c>
    </row>
    <row r="540" spans="1:56" ht="22.5" x14ac:dyDescent="0.2">
      <c r="A540" s="29" t="s">
        <v>3051</v>
      </c>
      <c r="B540" s="1">
        <v>535</v>
      </c>
      <c r="C540" s="192">
        <v>1802326270</v>
      </c>
      <c r="D540" s="1" t="s">
        <v>4965</v>
      </c>
      <c r="E540" s="1" t="s">
        <v>4966</v>
      </c>
      <c r="F540" s="1" t="s">
        <v>6</v>
      </c>
      <c r="G540" s="1"/>
      <c r="H540" s="154" t="s">
        <v>4967</v>
      </c>
      <c r="I540" s="154" t="s">
        <v>4968</v>
      </c>
      <c r="J540" s="1" t="s">
        <v>717</v>
      </c>
      <c r="K540" s="1"/>
      <c r="L540" s="1"/>
      <c r="M540" s="1"/>
      <c r="N540" s="1"/>
      <c r="O540" s="44" t="s">
        <v>1947</v>
      </c>
      <c r="P540" s="44" t="s">
        <v>52</v>
      </c>
      <c r="Q540" s="154" t="s">
        <v>4969</v>
      </c>
      <c r="R540" s="154"/>
      <c r="S540" s="1"/>
      <c r="T540" s="1"/>
      <c r="U540" s="1"/>
      <c r="V540" s="4">
        <v>45413</v>
      </c>
      <c r="W540" s="4">
        <v>45504</v>
      </c>
      <c r="X540" s="31">
        <f t="shared" si="58"/>
        <v>3.0333333333333332</v>
      </c>
      <c r="Y540" s="3"/>
      <c r="Z540" s="3"/>
      <c r="AA540" s="3"/>
      <c r="AB540" s="3"/>
      <c r="AC540" s="3"/>
      <c r="AD540" s="1"/>
      <c r="AE540" s="1"/>
      <c r="AF540" s="1"/>
      <c r="AG540" s="1"/>
      <c r="AH540" s="1"/>
      <c r="AI540" s="1"/>
      <c r="AJ540" s="1"/>
      <c r="AK540" s="1"/>
      <c r="AL540" s="1"/>
      <c r="AM540" s="1"/>
      <c r="AN540" s="1" t="s">
        <v>4647</v>
      </c>
      <c r="AO540" s="32"/>
      <c r="AP540" s="162" t="s">
        <v>4970</v>
      </c>
      <c r="AQ540" s="39" t="s">
        <v>4971</v>
      </c>
      <c r="AR540" s="45" t="s">
        <v>4969</v>
      </c>
      <c r="AS540" s="32">
        <v>1</v>
      </c>
      <c r="AT540" s="32"/>
      <c r="AU540" s="1"/>
      <c r="AV540" s="112"/>
      <c r="AW540" s="54"/>
      <c r="AX540" s="112"/>
      <c r="AY540" s="32"/>
      <c r="AZ540" s="225"/>
      <c r="BA540" s="155"/>
      <c r="BB540" s="34" t="s">
        <v>2359</v>
      </c>
      <c r="BD540" s="34" t="str">
        <f t="shared" si="57"/>
        <v>cvcarranza@uce.edu.ec;</v>
      </c>
    </row>
    <row r="541" spans="1:56" ht="22.5" x14ac:dyDescent="0.25">
      <c r="A541" s="29" t="s">
        <v>3051</v>
      </c>
      <c r="B541" s="1">
        <v>536</v>
      </c>
      <c r="C541" s="192">
        <v>1712089075</v>
      </c>
      <c r="D541" s="1" t="s">
        <v>5072</v>
      </c>
      <c r="E541" s="1" t="s">
        <v>5073</v>
      </c>
      <c r="F541" s="1" t="s">
        <v>6</v>
      </c>
      <c r="G541" s="1"/>
      <c r="H541" s="233" t="s">
        <v>285</v>
      </c>
      <c r="I541" s="233" t="s">
        <v>5074</v>
      </c>
      <c r="J541" s="1" t="s">
        <v>55</v>
      </c>
      <c r="K541" s="1"/>
      <c r="L541" s="1"/>
      <c r="M541" s="1"/>
      <c r="N541" s="1"/>
      <c r="O541" s="198" t="s">
        <v>230</v>
      </c>
      <c r="P541" s="44" t="s">
        <v>149</v>
      </c>
      <c r="Q541" s="163" t="s">
        <v>55</v>
      </c>
      <c r="R541" s="154" t="s">
        <v>2923</v>
      </c>
      <c r="S541" s="1"/>
      <c r="T541" s="1"/>
      <c r="U541" s="1" t="s">
        <v>5242</v>
      </c>
      <c r="V541" s="4">
        <v>45474</v>
      </c>
      <c r="W541" s="4">
        <v>46935</v>
      </c>
      <c r="X541" s="31">
        <f t="shared" si="58"/>
        <v>48.7</v>
      </c>
      <c r="Y541" s="3"/>
      <c r="Z541" s="3"/>
      <c r="AA541" s="3"/>
      <c r="AB541" s="3"/>
      <c r="AC541" s="3"/>
      <c r="AD541" s="1"/>
      <c r="AE541" s="1"/>
      <c r="AF541" s="1"/>
      <c r="AG541" s="1"/>
      <c r="AH541" s="1"/>
      <c r="AI541" s="1"/>
      <c r="AJ541" s="1"/>
      <c r="AK541" s="1"/>
      <c r="AL541" s="1"/>
      <c r="AM541" s="1"/>
      <c r="AN541" s="1" t="s">
        <v>4647</v>
      </c>
      <c r="AO541" s="32"/>
      <c r="AP541" s="162" t="s">
        <v>5075</v>
      </c>
      <c r="AQ541" s="39" t="s">
        <v>5076</v>
      </c>
      <c r="AR541" s="45" t="s">
        <v>5088</v>
      </c>
      <c r="AS541" s="32"/>
      <c r="AT541" s="32"/>
      <c r="AU541" s="1"/>
      <c r="AV541" s="112"/>
      <c r="AW541" s="54"/>
      <c r="AX541" s="112"/>
      <c r="AY541" s="32"/>
      <c r="AZ541" s="225"/>
      <c r="BA541" s="155"/>
      <c r="BB541" s="34" t="s">
        <v>2359</v>
      </c>
      <c r="BD541" s="34" t="str">
        <f t="shared" si="57"/>
        <v>cfhidalgo@uce.edu.ec;</v>
      </c>
    </row>
    <row r="542" spans="1:56" ht="22.5" x14ac:dyDescent="0.2">
      <c r="A542" s="29" t="s">
        <v>3051</v>
      </c>
      <c r="B542" s="1">
        <v>537</v>
      </c>
      <c r="C542" s="148">
        <v>1715140263</v>
      </c>
      <c r="D542" s="1" t="s">
        <v>5099</v>
      </c>
      <c r="E542" s="1" t="s">
        <v>5100</v>
      </c>
      <c r="F542" s="1" t="s">
        <v>6</v>
      </c>
      <c r="G542" s="1"/>
      <c r="H542" s="256" t="s">
        <v>3969</v>
      </c>
      <c r="I542" s="256" t="s">
        <v>3279</v>
      </c>
      <c r="J542" s="1" t="s">
        <v>142</v>
      </c>
      <c r="K542" s="1"/>
      <c r="L542" s="1"/>
      <c r="M542" s="1"/>
      <c r="N542" s="1"/>
      <c r="O542" s="249" t="s">
        <v>5101</v>
      </c>
      <c r="P542" s="44" t="s">
        <v>427</v>
      </c>
      <c r="Q542" s="257" t="s">
        <v>5102</v>
      </c>
      <c r="R542" s="199" t="s">
        <v>5103</v>
      </c>
      <c r="S542" s="1"/>
      <c r="T542" s="1"/>
      <c r="U542" s="1"/>
      <c r="V542" s="4">
        <v>45390</v>
      </c>
      <c r="W542" s="4">
        <v>46499</v>
      </c>
      <c r="X542" s="31">
        <f t="shared" si="58"/>
        <v>36.966666666666669</v>
      </c>
      <c r="Y542" s="3">
        <v>45390</v>
      </c>
      <c r="Z542" s="3">
        <v>46499</v>
      </c>
      <c r="AA542" s="3"/>
      <c r="AB542" s="3"/>
      <c r="AC542" s="3"/>
      <c r="AD542" s="1"/>
      <c r="AE542" s="1"/>
      <c r="AF542" s="1"/>
      <c r="AG542" s="1"/>
      <c r="AH542" s="1"/>
      <c r="AI542" s="1"/>
      <c r="AJ542" s="1"/>
      <c r="AK542" s="1"/>
      <c r="AL542" s="1"/>
      <c r="AM542" s="1"/>
      <c r="AN542" s="1" t="s">
        <v>4647</v>
      </c>
      <c r="AO542" s="32"/>
      <c r="AP542" s="162" t="s">
        <v>5104</v>
      </c>
      <c r="AQ542" s="44" t="s">
        <v>5105</v>
      </c>
      <c r="AR542" s="45"/>
      <c r="AS542" s="32"/>
      <c r="AT542" s="32"/>
      <c r="AU542" s="1"/>
      <c r="AV542" s="175"/>
      <c r="AW542" s="55"/>
      <c r="AX542" s="175"/>
      <c r="AY542" s="32"/>
      <c r="AZ542" s="203"/>
      <c r="BA542" s="258"/>
      <c r="BB542" s="34" t="s">
        <v>2359</v>
      </c>
      <c r="BD542" s="34" t="str">
        <f t="shared" si="57"/>
        <v>garodas@uce.edu.ec;</v>
      </c>
    </row>
    <row r="543" spans="1:56" x14ac:dyDescent="0.2">
      <c r="A543" s="29" t="s">
        <v>4406</v>
      </c>
      <c r="B543" s="1">
        <v>538</v>
      </c>
      <c r="C543" s="157" t="s">
        <v>4407</v>
      </c>
      <c r="D543" s="1" t="s">
        <v>4404</v>
      </c>
      <c r="E543" s="1" t="s">
        <v>4405</v>
      </c>
      <c r="F543" s="1" t="s">
        <v>6</v>
      </c>
      <c r="G543" s="1"/>
      <c r="H543" s="154" t="s">
        <v>367</v>
      </c>
      <c r="I543" s="1" t="s">
        <v>4408</v>
      </c>
      <c r="J543" s="1" t="s">
        <v>365</v>
      </c>
      <c r="K543" s="1"/>
      <c r="L543" s="1"/>
      <c r="M543" s="1"/>
      <c r="N543" s="1"/>
      <c r="O543" s="1" t="s">
        <v>4409</v>
      </c>
      <c r="P543" s="1" t="s">
        <v>4302</v>
      </c>
      <c r="Q543" s="1" t="s">
        <v>365</v>
      </c>
      <c r="R543" s="1" t="s">
        <v>1066</v>
      </c>
      <c r="S543" s="1"/>
      <c r="T543" s="1"/>
      <c r="U543" s="45"/>
      <c r="V543" s="4">
        <v>42009</v>
      </c>
      <c r="W543" s="4">
        <v>43835</v>
      </c>
      <c r="X543" s="31">
        <f t="shared" si="58"/>
        <v>60.866666666666667</v>
      </c>
      <c r="Y543" s="1"/>
      <c r="Z543" s="1"/>
      <c r="AA543" s="1"/>
      <c r="AB543" s="1"/>
      <c r="AC543" s="1"/>
      <c r="AD543" s="1"/>
      <c r="AE543" s="1"/>
      <c r="AF543" s="1"/>
      <c r="AG543" s="1"/>
      <c r="AH543" s="1"/>
      <c r="AI543" s="1"/>
      <c r="AJ543" s="1"/>
      <c r="AK543" s="1"/>
      <c r="AL543" s="1"/>
      <c r="AM543" s="1"/>
      <c r="AN543" s="1" t="s">
        <v>1291</v>
      </c>
      <c r="AO543" s="32"/>
      <c r="AP543" s="162" t="s">
        <v>4410</v>
      </c>
      <c r="AQ543" s="52" t="s">
        <v>4411</v>
      </c>
      <c r="AR543" s="45" t="s">
        <v>4412</v>
      </c>
      <c r="AS543" s="32">
        <v>1</v>
      </c>
      <c r="AT543" s="32"/>
      <c r="AU543" s="45"/>
      <c r="AV543" s="32"/>
      <c r="AW543" s="32"/>
      <c r="AX543" s="32"/>
      <c r="AY543" s="32"/>
      <c r="AZ543" s="213"/>
      <c r="BA543" s="32"/>
      <c r="BB543" s="34" t="s">
        <v>2359</v>
      </c>
      <c r="BD543" s="34" t="str">
        <f t="shared" si="57"/>
        <v>adelgado@uce.edu.ec;</v>
      </c>
    </row>
    <row r="544" spans="1:56" s="61" customFormat="1" x14ac:dyDescent="0.2">
      <c r="A544" s="29" t="s">
        <v>4406</v>
      </c>
      <c r="B544" s="1">
        <v>539</v>
      </c>
      <c r="C544" s="56">
        <v>1708984578</v>
      </c>
      <c r="D544" s="1" t="s">
        <v>4413</v>
      </c>
      <c r="E544" s="1" t="s">
        <v>4414</v>
      </c>
      <c r="F544" s="1" t="s">
        <v>6</v>
      </c>
      <c r="G544" s="1"/>
      <c r="H544" s="154" t="s">
        <v>4418</v>
      </c>
      <c r="I544" s="1"/>
      <c r="J544" s="1" t="s">
        <v>587</v>
      </c>
      <c r="K544" s="1"/>
      <c r="L544" s="1"/>
      <c r="M544" s="1"/>
      <c r="N544" s="1"/>
      <c r="O544" s="1" t="s">
        <v>3812</v>
      </c>
      <c r="P544" s="1" t="s">
        <v>104</v>
      </c>
      <c r="Q544" s="1" t="s">
        <v>640</v>
      </c>
      <c r="R544" s="1" t="s">
        <v>1684</v>
      </c>
      <c r="S544" s="1"/>
      <c r="T544" s="1"/>
      <c r="U544" s="45"/>
      <c r="V544" s="4">
        <v>42948</v>
      </c>
      <c r="W544" s="4">
        <v>44043</v>
      </c>
      <c r="X544" s="31">
        <f t="shared" si="58"/>
        <v>36.5</v>
      </c>
      <c r="Y544" s="1"/>
      <c r="Z544" s="1"/>
      <c r="AA544" s="1"/>
      <c r="AB544" s="1"/>
      <c r="AC544" s="1"/>
      <c r="AD544" s="1"/>
      <c r="AE544" s="1"/>
      <c r="AF544" s="1"/>
      <c r="AG544" s="1"/>
      <c r="AH544" s="1"/>
      <c r="AI544" s="1"/>
      <c r="AJ544" s="1"/>
      <c r="AK544" s="1"/>
      <c r="AL544" s="1"/>
      <c r="AM544" s="1"/>
      <c r="AN544" s="1" t="s">
        <v>1291</v>
      </c>
      <c r="AO544" s="32"/>
      <c r="AP544" s="162" t="s">
        <v>4417</v>
      </c>
      <c r="AQ544" s="52" t="s">
        <v>4415</v>
      </c>
      <c r="AR544" s="45" t="s">
        <v>4416</v>
      </c>
      <c r="AS544" s="32">
        <v>1</v>
      </c>
      <c r="AT544" s="32"/>
      <c r="AU544" s="45"/>
      <c r="AV544" s="32"/>
      <c r="AW544" s="32"/>
      <c r="AX544" s="32"/>
      <c r="AY544" s="32"/>
      <c r="AZ544" s="213"/>
      <c r="BA544" s="32"/>
      <c r="BB544" s="34" t="s">
        <v>2359</v>
      </c>
      <c r="BD544" s="34" t="str">
        <f t="shared" si="57"/>
        <v>dperez@uce.edu.ec;</v>
      </c>
    </row>
    <row r="545" spans="1:56" s="61" customFormat="1" x14ac:dyDescent="0.2">
      <c r="A545" s="29" t="s">
        <v>4406</v>
      </c>
      <c r="B545" s="1">
        <v>540</v>
      </c>
      <c r="C545" s="56">
        <v>1708904956</v>
      </c>
      <c r="D545" s="1" t="s">
        <v>4419</v>
      </c>
      <c r="E545" s="1" t="s">
        <v>4420</v>
      </c>
      <c r="F545" s="1" t="s">
        <v>6</v>
      </c>
      <c r="G545" s="1"/>
      <c r="H545" s="154" t="s">
        <v>4418</v>
      </c>
      <c r="I545" s="154" t="s">
        <v>4430</v>
      </c>
      <c r="J545" s="1" t="s">
        <v>587</v>
      </c>
      <c r="K545" s="1"/>
      <c r="L545" s="1"/>
      <c r="M545" s="1"/>
      <c r="N545" s="1"/>
      <c r="O545" s="1" t="s">
        <v>3812</v>
      </c>
      <c r="P545" s="1" t="s">
        <v>104</v>
      </c>
      <c r="Q545" s="1" t="s">
        <v>640</v>
      </c>
      <c r="R545" s="1" t="s">
        <v>1684</v>
      </c>
      <c r="S545" s="1"/>
      <c r="T545" s="1"/>
      <c r="U545" s="45"/>
      <c r="V545" s="4">
        <v>42948</v>
      </c>
      <c r="W545" s="4">
        <v>44043</v>
      </c>
      <c r="X545" s="31">
        <f t="shared" si="58"/>
        <v>36.5</v>
      </c>
      <c r="Y545" s="1"/>
      <c r="Z545" s="1"/>
      <c r="AA545" s="1"/>
      <c r="AB545" s="1"/>
      <c r="AC545" s="1"/>
      <c r="AD545" s="1"/>
      <c r="AE545" s="1"/>
      <c r="AF545" s="1"/>
      <c r="AG545" s="1"/>
      <c r="AH545" s="1"/>
      <c r="AI545" s="1"/>
      <c r="AJ545" s="1"/>
      <c r="AK545" s="1"/>
      <c r="AL545" s="1"/>
      <c r="AM545" s="1"/>
      <c r="AN545" s="1" t="s">
        <v>1291</v>
      </c>
      <c r="AO545" s="32"/>
      <c r="AP545" s="162" t="s">
        <v>4421</v>
      </c>
      <c r="AQ545" s="52" t="s">
        <v>4422</v>
      </c>
      <c r="AR545" s="45" t="s">
        <v>4416</v>
      </c>
      <c r="AS545" s="32">
        <v>1</v>
      </c>
      <c r="AT545" s="32"/>
      <c r="AU545" s="45"/>
      <c r="AV545" s="32"/>
      <c r="AW545" s="32"/>
      <c r="AX545" s="32"/>
      <c r="AY545" s="32"/>
      <c r="AZ545" s="213"/>
      <c r="BA545" s="32"/>
      <c r="BB545" s="34" t="s">
        <v>2359</v>
      </c>
      <c r="BD545" s="34" t="str">
        <f t="shared" si="57"/>
        <v>javargas@uce.edu.ec;</v>
      </c>
    </row>
    <row r="546" spans="1:56" s="61" customFormat="1" x14ac:dyDescent="0.2">
      <c r="A546" s="29" t="s">
        <v>4406</v>
      </c>
      <c r="B546" s="1">
        <v>541</v>
      </c>
      <c r="C546" s="56">
        <v>1706944301</v>
      </c>
      <c r="D546" s="1" t="s">
        <v>4423</v>
      </c>
      <c r="E546" s="1" t="s">
        <v>4424</v>
      </c>
      <c r="F546" s="1" t="s">
        <v>19</v>
      </c>
      <c r="G546" s="1"/>
      <c r="H546" s="154" t="s">
        <v>4425</v>
      </c>
      <c r="I546" s="154" t="s">
        <v>4426</v>
      </c>
      <c r="J546" s="1" t="s">
        <v>231</v>
      </c>
      <c r="K546" s="1"/>
      <c r="L546" s="1"/>
      <c r="M546" s="1"/>
      <c r="N546" s="1"/>
      <c r="O546" s="1" t="s">
        <v>150</v>
      </c>
      <c r="P546" s="1" t="s">
        <v>149</v>
      </c>
      <c r="Q546" s="1" t="s">
        <v>232</v>
      </c>
      <c r="R546" s="1" t="s">
        <v>2439</v>
      </c>
      <c r="S546" s="1"/>
      <c r="T546" s="1"/>
      <c r="U546" s="45"/>
      <c r="V546" s="4">
        <v>42125</v>
      </c>
      <c r="W546" s="4">
        <v>43465</v>
      </c>
      <c r="X546" s="31">
        <f t="shared" si="58"/>
        <v>44.666666666666664</v>
      </c>
      <c r="Y546" s="1"/>
      <c r="Z546" s="1"/>
      <c r="AA546" s="1"/>
      <c r="AB546" s="1"/>
      <c r="AC546" s="1"/>
      <c r="AD546" s="1"/>
      <c r="AE546" s="1"/>
      <c r="AF546" s="1"/>
      <c r="AG546" s="1"/>
      <c r="AH546" s="1"/>
      <c r="AI546" s="1"/>
      <c r="AJ546" s="1"/>
      <c r="AK546" s="1"/>
      <c r="AL546" s="1"/>
      <c r="AM546" s="1"/>
      <c r="AN546" s="1" t="s">
        <v>1291</v>
      </c>
      <c r="AO546" s="32"/>
      <c r="AP546" s="162" t="s">
        <v>4427</v>
      </c>
      <c r="AQ546" s="52" t="s">
        <v>4428</v>
      </c>
      <c r="AR546" s="45" t="s">
        <v>4429</v>
      </c>
      <c r="AS546" s="32">
        <v>1</v>
      </c>
      <c r="AT546" s="32"/>
      <c r="AU546" s="45"/>
      <c r="AV546" s="32"/>
      <c r="AW546" s="32"/>
      <c r="AX546" s="32"/>
      <c r="AY546" s="32"/>
      <c r="AZ546" s="213"/>
      <c r="BA546" s="32"/>
      <c r="BB546" s="34" t="s">
        <v>2359</v>
      </c>
      <c r="BD546" s="34" t="str">
        <f t="shared" si="57"/>
        <v>acoloma@uce.edu.ec;</v>
      </c>
    </row>
    <row r="547" spans="1:56" s="61" customFormat="1" ht="22.5" x14ac:dyDescent="0.2">
      <c r="A547" s="29" t="s">
        <v>4406</v>
      </c>
      <c r="B547" s="1">
        <v>542</v>
      </c>
      <c r="C547" s="56">
        <v>1708459118</v>
      </c>
      <c r="D547" s="1" t="s">
        <v>4431</v>
      </c>
      <c r="E547" s="1" t="s">
        <v>4432</v>
      </c>
      <c r="F547" s="1" t="s">
        <v>6</v>
      </c>
      <c r="G547" s="1"/>
      <c r="H547" s="154" t="s">
        <v>4433</v>
      </c>
      <c r="I547" s="154" t="s">
        <v>4434</v>
      </c>
      <c r="J547" s="1" t="s">
        <v>3150</v>
      </c>
      <c r="K547" s="1"/>
      <c r="L547" s="1"/>
      <c r="M547" s="1"/>
      <c r="N547" s="1"/>
      <c r="O547" s="1" t="s">
        <v>1265</v>
      </c>
      <c r="P547" s="1" t="s">
        <v>96</v>
      </c>
      <c r="Q547" s="1" t="s">
        <v>2104</v>
      </c>
      <c r="R547" s="1" t="s">
        <v>4435</v>
      </c>
      <c r="S547" s="1"/>
      <c r="T547" s="1"/>
      <c r="U547" s="45"/>
      <c r="V547" s="4">
        <v>42095</v>
      </c>
      <c r="W547" s="4">
        <v>43585</v>
      </c>
      <c r="X547" s="31">
        <f t="shared" si="58"/>
        <v>49.666666666666664</v>
      </c>
      <c r="Y547" s="1"/>
      <c r="Z547" s="1"/>
      <c r="AA547" s="1"/>
      <c r="AB547" s="1"/>
      <c r="AC547" s="1"/>
      <c r="AD547" s="1"/>
      <c r="AE547" s="1"/>
      <c r="AF547" s="1"/>
      <c r="AG547" s="1"/>
      <c r="AH547" s="1"/>
      <c r="AI547" s="1"/>
      <c r="AJ547" s="1"/>
      <c r="AK547" s="1"/>
      <c r="AL547" s="1"/>
      <c r="AM547" s="1"/>
      <c r="AN547" s="1" t="s">
        <v>1291</v>
      </c>
      <c r="AO547" s="32"/>
      <c r="AP547" s="162" t="s">
        <v>4436</v>
      </c>
      <c r="AQ547" s="52" t="s">
        <v>4437</v>
      </c>
      <c r="AR547" s="1" t="s">
        <v>4438</v>
      </c>
      <c r="AS547" s="32">
        <v>1</v>
      </c>
      <c r="AT547" s="32"/>
      <c r="AU547" s="45"/>
      <c r="AV547" s="32"/>
      <c r="AW547" s="32"/>
      <c r="AX547" s="32"/>
      <c r="AY547" s="32"/>
      <c r="AZ547" s="213"/>
      <c r="BA547" s="32"/>
      <c r="BB547" s="34" t="s">
        <v>2359</v>
      </c>
      <c r="BD547" s="34" t="str">
        <f t="shared" si="57"/>
        <v>gbcampuzano@uce.edu.ec;</v>
      </c>
    </row>
    <row r="548" spans="1:56" s="61" customFormat="1" x14ac:dyDescent="0.2">
      <c r="A548" s="29" t="s">
        <v>4406</v>
      </c>
      <c r="B548" s="1">
        <v>543</v>
      </c>
      <c r="C548" s="56">
        <v>1802471308</v>
      </c>
      <c r="D548" s="1" t="s">
        <v>4439</v>
      </c>
      <c r="E548" s="1" t="s">
        <v>4440</v>
      </c>
      <c r="F548" s="1" t="s">
        <v>19</v>
      </c>
      <c r="G548" s="1"/>
      <c r="H548" s="154" t="s">
        <v>549</v>
      </c>
      <c r="I548" s="154" t="s">
        <v>4441</v>
      </c>
      <c r="J548" s="1" t="s">
        <v>45</v>
      </c>
      <c r="K548" s="1"/>
      <c r="L548" s="1"/>
      <c r="M548" s="1"/>
      <c r="N548" s="1"/>
      <c r="O548" s="1" t="s">
        <v>167</v>
      </c>
      <c r="P548" s="1" t="s">
        <v>52</v>
      </c>
      <c r="Q548" s="1" t="s">
        <v>201</v>
      </c>
      <c r="R548" s="1" t="s">
        <v>3193</v>
      </c>
      <c r="S548" s="1"/>
      <c r="T548" s="1"/>
      <c r="U548" s="45"/>
      <c r="V548" s="4">
        <v>41579</v>
      </c>
      <c r="W548" s="4">
        <v>42675</v>
      </c>
      <c r="X548" s="31">
        <f t="shared" si="58"/>
        <v>36.533333333333331</v>
      </c>
      <c r="Y548" s="1"/>
      <c r="Z548" s="1"/>
      <c r="AA548" s="1"/>
      <c r="AB548" s="1"/>
      <c r="AC548" s="1"/>
      <c r="AD548" s="1"/>
      <c r="AE548" s="1"/>
      <c r="AF548" s="1"/>
      <c r="AG548" s="1"/>
      <c r="AH548" s="1"/>
      <c r="AI548" s="1"/>
      <c r="AJ548" s="1"/>
      <c r="AK548" s="1"/>
      <c r="AL548" s="1"/>
      <c r="AM548" s="1"/>
      <c r="AN548" s="1" t="s">
        <v>1291</v>
      </c>
      <c r="AO548" s="32"/>
      <c r="AP548" s="162" t="s">
        <v>4442</v>
      </c>
      <c r="AQ548" s="52" t="s">
        <v>4443</v>
      </c>
      <c r="AR548" s="45"/>
      <c r="AS548" s="32">
        <v>1</v>
      </c>
      <c r="AT548" s="32"/>
      <c r="AU548" s="45"/>
      <c r="AV548" s="32"/>
      <c r="AW548" s="32"/>
      <c r="AX548" s="32"/>
      <c r="AY548" s="32"/>
      <c r="AZ548" s="213"/>
      <c r="BA548" s="32"/>
      <c r="BB548" s="34" t="s">
        <v>2359</v>
      </c>
      <c r="BD548" s="34" t="str">
        <f t="shared" si="57"/>
        <v>meaman@uce.edu.ec;</v>
      </c>
    </row>
    <row r="549" spans="1:56" s="61" customFormat="1" x14ac:dyDescent="0.25">
      <c r="A549" s="134"/>
      <c r="B549" s="88"/>
      <c r="C549" s="135"/>
      <c r="D549" s="88"/>
      <c r="E549" s="88"/>
      <c r="F549" s="88"/>
      <c r="G549" s="88"/>
      <c r="H549" s="88"/>
      <c r="I549" s="88"/>
      <c r="J549" s="88"/>
      <c r="K549" s="88"/>
      <c r="L549" s="88"/>
      <c r="M549" s="88"/>
      <c r="N549" s="88"/>
      <c r="O549" s="88"/>
      <c r="P549" s="88"/>
      <c r="Q549" s="88"/>
      <c r="R549" s="88"/>
      <c r="S549" s="88"/>
      <c r="T549" s="88"/>
      <c r="V549" s="136"/>
      <c r="W549" s="136"/>
      <c r="X549" s="88"/>
      <c r="Y549" s="88"/>
      <c r="Z549" s="88"/>
      <c r="AA549" s="88"/>
      <c r="AB549" s="88"/>
      <c r="AC549" s="88"/>
      <c r="AD549" s="88"/>
      <c r="AE549" s="88"/>
      <c r="AF549" s="88"/>
      <c r="AG549" s="88"/>
      <c r="AH549" s="88"/>
      <c r="AI549" s="88"/>
      <c r="AJ549" s="88"/>
      <c r="AK549" s="88"/>
      <c r="AL549" s="88"/>
      <c r="AM549" s="88"/>
      <c r="AN549" s="88"/>
      <c r="AO549" s="133"/>
      <c r="AP549" s="88"/>
      <c r="AQ549" s="120"/>
      <c r="AT549" s="133"/>
      <c r="AV549" s="133"/>
      <c r="AW549" s="133"/>
      <c r="AX549" s="133"/>
      <c r="AY549" s="133"/>
      <c r="AZ549" s="134"/>
      <c r="BA549" s="133"/>
    </row>
    <row r="550" spans="1:56" s="61" customFormat="1" x14ac:dyDescent="0.25">
      <c r="A550" s="134"/>
      <c r="B550" s="88"/>
      <c r="C550" s="135"/>
      <c r="D550" s="88"/>
      <c r="E550" s="88"/>
      <c r="F550" s="88"/>
      <c r="G550" s="88"/>
      <c r="H550" s="88"/>
      <c r="I550" s="88"/>
      <c r="J550" s="88"/>
      <c r="K550" s="88"/>
      <c r="L550" s="88"/>
      <c r="M550" s="88"/>
      <c r="N550" s="88"/>
      <c r="O550" s="88"/>
      <c r="P550" s="88"/>
      <c r="Q550" s="88"/>
      <c r="R550" s="88"/>
      <c r="S550" s="88"/>
      <c r="T550" s="88"/>
      <c r="V550" s="136"/>
      <c r="W550" s="136"/>
      <c r="X550" s="88"/>
      <c r="Y550" s="88"/>
      <c r="Z550" s="88"/>
      <c r="AA550" s="88"/>
      <c r="AB550" s="88"/>
      <c r="AC550" s="88"/>
      <c r="AD550" s="88"/>
      <c r="AE550" s="88"/>
      <c r="AF550" s="88"/>
      <c r="AG550" s="88"/>
      <c r="AH550" s="88"/>
      <c r="AI550" s="88"/>
      <c r="AJ550" s="88"/>
      <c r="AK550" s="88"/>
      <c r="AL550" s="88"/>
      <c r="AM550" s="88"/>
      <c r="AN550" s="88"/>
      <c r="AO550" s="133"/>
      <c r="AP550" s="88"/>
      <c r="AQ550" s="120"/>
      <c r="AT550" s="133"/>
      <c r="AV550" s="133"/>
      <c r="AW550" s="133"/>
      <c r="AX550" s="133"/>
      <c r="AY550" s="133"/>
      <c r="AZ550" s="134"/>
      <c r="BA550" s="133"/>
    </row>
    <row r="551" spans="1:56" s="61" customFormat="1" x14ac:dyDescent="0.25">
      <c r="A551" s="134"/>
      <c r="B551" s="88"/>
      <c r="C551" s="135"/>
      <c r="D551" s="88"/>
      <c r="E551" s="88"/>
      <c r="F551" s="88"/>
      <c r="G551" s="88"/>
      <c r="H551" s="88"/>
      <c r="I551" s="88"/>
      <c r="J551" s="88"/>
      <c r="K551" s="88"/>
      <c r="L551" s="88"/>
      <c r="M551" s="88"/>
      <c r="N551" s="88"/>
      <c r="O551" s="88"/>
      <c r="P551" s="88"/>
      <c r="Q551" s="88"/>
      <c r="R551" s="88"/>
      <c r="S551" s="88"/>
      <c r="T551" s="88"/>
      <c r="V551" s="136"/>
      <c r="W551" s="136"/>
      <c r="X551" s="88"/>
      <c r="Y551" s="88"/>
      <c r="Z551" s="88"/>
      <c r="AA551" s="88"/>
      <c r="AB551" s="88"/>
      <c r="AC551" s="88"/>
      <c r="AD551" s="88"/>
      <c r="AE551" s="88"/>
      <c r="AF551" s="88"/>
      <c r="AG551" s="88"/>
      <c r="AH551" s="88"/>
      <c r="AI551" s="88"/>
      <c r="AJ551" s="88"/>
      <c r="AK551" s="88"/>
      <c r="AL551" s="88"/>
      <c r="AM551" s="88"/>
      <c r="AN551" s="88"/>
      <c r="AO551" s="133"/>
      <c r="AP551" s="88"/>
      <c r="AQ551" s="120"/>
      <c r="AT551" s="133"/>
      <c r="AV551" s="133"/>
      <c r="AW551" s="133"/>
      <c r="AX551" s="133"/>
      <c r="AY551" s="133"/>
      <c r="AZ551" s="134"/>
      <c r="BA551" s="133"/>
    </row>
    <row r="552" spans="1:56" s="61" customFormat="1" x14ac:dyDescent="0.25">
      <c r="A552" s="134"/>
      <c r="B552" s="88"/>
      <c r="C552" s="135"/>
      <c r="D552" s="88"/>
      <c r="E552" s="88"/>
      <c r="F552" s="88"/>
      <c r="G552" s="88"/>
      <c r="H552" s="88"/>
      <c r="I552" s="88"/>
      <c r="J552" s="88"/>
      <c r="K552" s="88"/>
      <c r="L552" s="88"/>
      <c r="M552" s="88"/>
      <c r="N552" s="88"/>
      <c r="O552" s="88"/>
      <c r="P552" s="88"/>
      <c r="Q552" s="88"/>
      <c r="R552" s="88"/>
      <c r="S552" s="88"/>
      <c r="T552" s="88"/>
      <c r="V552" s="136"/>
      <c r="W552" s="136"/>
      <c r="X552" s="88"/>
      <c r="Y552" s="88"/>
      <c r="Z552" s="88"/>
      <c r="AA552" s="88"/>
      <c r="AB552" s="88"/>
      <c r="AC552" s="88"/>
      <c r="AD552" s="88"/>
      <c r="AE552" s="88"/>
      <c r="AF552" s="88"/>
      <c r="AG552" s="88"/>
      <c r="AH552" s="88"/>
      <c r="AI552" s="88"/>
      <c r="AJ552" s="88"/>
      <c r="AK552" s="88"/>
      <c r="AL552" s="88"/>
      <c r="AM552" s="88"/>
      <c r="AN552" s="88"/>
      <c r="AO552" s="133"/>
      <c r="AP552" s="88"/>
      <c r="AQ552" s="120"/>
      <c r="AT552" s="133"/>
      <c r="AV552" s="133"/>
      <c r="AW552" s="133"/>
      <c r="AX552" s="133"/>
      <c r="AY552" s="133"/>
      <c r="AZ552" s="134"/>
      <c r="BA552" s="133"/>
    </row>
    <row r="553" spans="1:56" s="61" customFormat="1" x14ac:dyDescent="0.25">
      <c r="A553" s="134"/>
      <c r="B553" s="88"/>
      <c r="C553" s="135"/>
      <c r="D553" s="88"/>
      <c r="E553" s="88"/>
      <c r="F553" s="88"/>
      <c r="G553" s="88"/>
      <c r="H553" s="88"/>
      <c r="I553" s="88"/>
      <c r="J553" s="88"/>
      <c r="K553" s="88"/>
      <c r="L553" s="88"/>
      <c r="M553" s="88"/>
      <c r="N553" s="88"/>
      <c r="O553" s="88"/>
      <c r="P553" s="88"/>
      <c r="Q553" s="88"/>
      <c r="R553" s="88"/>
      <c r="S553" s="88"/>
      <c r="T553" s="88"/>
      <c r="V553" s="136"/>
      <c r="W553" s="136"/>
      <c r="X553" s="88"/>
      <c r="Y553" s="88"/>
      <c r="Z553" s="88"/>
      <c r="AA553" s="88"/>
      <c r="AB553" s="88"/>
      <c r="AC553" s="88"/>
      <c r="AD553" s="88"/>
      <c r="AE553" s="88"/>
      <c r="AF553" s="88"/>
      <c r="AG553" s="88"/>
      <c r="AH553" s="88"/>
      <c r="AI553" s="88"/>
      <c r="AJ553" s="88"/>
      <c r="AK553" s="88"/>
      <c r="AL553" s="88"/>
      <c r="AM553" s="88"/>
      <c r="AN553" s="88"/>
      <c r="AO553" s="133"/>
      <c r="AP553" s="88"/>
      <c r="AQ553" s="120"/>
      <c r="AT553" s="133"/>
      <c r="AV553" s="133"/>
      <c r="AW553" s="133"/>
      <c r="AX553" s="133"/>
      <c r="AY553" s="133"/>
      <c r="AZ553" s="134"/>
      <c r="BA553" s="133"/>
    </row>
    <row r="554" spans="1:56" s="61" customFormat="1" x14ac:dyDescent="0.25">
      <c r="A554" s="134"/>
      <c r="B554" s="88"/>
      <c r="C554" s="135"/>
      <c r="D554" s="88"/>
      <c r="E554" s="88"/>
      <c r="F554" s="88"/>
      <c r="G554" s="88"/>
      <c r="H554" s="88"/>
      <c r="I554" s="88"/>
      <c r="J554" s="88"/>
      <c r="K554" s="88"/>
      <c r="L554" s="88"/>
      <c r="M554" s="88"/>
      <c r="N554" s="88"/>
      <c r="O554" s="88"/>
      <c r="P554" s="88"/>
      <c r="Q554" s="88"/>
      <c r="R554" s="88"/>
      <c r="S554" s="88"/>
      <c r="T554" s="88"/>
      <c r="V554" s="136"/>
      <c r="W554" s="136"/>
      <c r="X554" s="88"/>
      <c r="Y554" s="88"/>
      <c r="Z554" s="88"/>
      <c r="AA554" s="88"/>
      <c r="AB554" s="88"/>
      <c r="AC554" s="88"/>
      <c r="AD554" s="88"/>
      <c r="AE554" s="88"/>
      <c r="AF554" s="88"/>
      <c r="AG554" s="88"/>
      <c r="AH554" s="88"/>
      <c r="AI554" s="88"/>
      <c r="AJ554" s="88"/>
      <c r="AK554" s="88"/>
      <c r="AL554" s="88"/>
      <c r="AM554" s="88"/>
      <c r="AN554" s="88"/>
      <c r="AO554" s="133"/>
      <c r="AP554" s="88"/>
      <c r="AQ554" s="120"/>
      <c r="AT554" s="133"/>
      <c r="AV554" s="133"/>
      <c r="AW554" s="133"/>
      <c r="AX554" s="133"/>
      <c r="AY554" s="133"/>
      <c r="AZ554" s="134"/>
      <c r="BA554" s="133"/>
    </row>
    <row r="555" spans="1:56" s="61" customFormat="1" x14ac:dyDescent="0.25">
      <c r="A555" s="134"/>
      <c r="B555" s="88"/>
      <c r="C555" s="135"/>
      <c r="D555" s="88"/>
      <c r="E555" s="88"/>
      <c r="F555" s="88"/>
      <c r="G555" s="88"/>
      <c r="H555" s="88"/>
      <c r="I555" s="88"/>
      <c r="J555" s="88"/>
      <c r="K555" s="88"/>
      <c r="L555" s="88"/>
      <c r="M555" s="88"/>
      <c r="N555" s="88"/>
      <c r="O555" s="88"/>
      <c r="P555" s="88"/>
      <c r="Q555" s="88"/>
      <c r="R555" s="88"/>
      <c r="S555" s="88"/>
      <c r="T555" s="88"/>
      <c r="V555" s="136"/>
      <c r="W555" s="136"/>
      <c r="X555" s="88"/>
      <c r="Y555" s="88"/>
      <c r="Z555" s="88"/>
      <c r="AA555" s="88"/>
      <c r="AB555" s="88"/>
      <c r="AC555" s="88"/>
      <c r="AD555" s="88"/>
      <c r="AE555" s="88"/>
      <c r="AF555" s="88"/>
      <c r="AG555" s="88"/>
      <c r="AH555" s="88"/>
      <c r="AI555" s="88"/>
      <c r="AJ555" s="88"/>
      <c r="AK555" s="88"/>
      <c r="AL555" s="88"/>
      <c r="AM555" s="88"/>
      <c r="AN555" s="88"/>
      <c r="AO555" s="133"/>
      <c r="AP555" s="88"/>
      <c r="AQ555" s="120"/>
      <c r="AT555" s="133"/>
      <c r="AV555" s="133"/>
      <c r="AW555" s="133"/>
      <c r="AX555" s="133"/>
      <c r="AY555" s="133"/>
      <c r="AZ555" s="134"/>
      <c r="BA555" s="133"/>
    </row>
    <row r="556" spans="1:56" s="61" customFormat="1" x14ac:dyDescent="0.25">
      <c r="A556" s="134"/>
      <c r="B556" s="88"/>
      <c r="C556" s="135"/>
      <c r="D556" s="88"/>
      <c r="E556" s="88"/>
      <c r="F556" s="88"/>
      <c r="G556" s="88"/>
      <c r="H556" s="88"/>
      <c r="I556" s="88"/>
      <c r="J556" s="88"/>
      <c r="K556" s="88"/>
      <c r="L556" s="88"/>
      <c r="M556" s="88"/>
      <c r="N556" s="88"/>
      <c r="O556" s="88"/>
      <c r="P556" s="88"/>
      <c r="Q556" s="88"/>
      <c r="R556" s="88"/>
      <c r="S556" s="88"/>
      <c r="T556" s="88"/>
      <c r="V556" s="136"/>
      <c r="W556" s="136"/>
      <c r="X556" s="88"/>
      <c r="Y556" s="88"/>
      <c r="Z556" s="88"/>
      <c r="AA556" s="88"/>
      <c r="AB556" s="88"/>
      <c r="AC556" s="88"/>
      <c r="AD556" s="88"/>
      <c r="AE556" s="88"/>
      <c r="AF556" s="88"/>
      <c r="AG556" s="88"/>
      <c r="AH556" s="88"/>
      <c r="AI556" s="88"/>
      <c r="AJ556" s="88"/>
      <c r="AK556" s="88"/>
      <c r="AL556" s="88"/>
      <c r="AM556" s="88"/>
      <c r="AN556" s="88"/>
      <c r="AO556" s="133"/>
      <c r="AP556" s="88"/>
      <c r="AQ556" s="120"/>
      <c r="AT556" s="133"/>
      <c r="AV556" s="133"/>
      <c r="AW556" s="133"/>
      <c r="AX556" s="133"/>
      <c r="AY556" s="133"/>
      <c r="AZ556" s="134"/>
      <c r="BA556" s="133"/>
    </row>
    <row r="557" spans="1:56" s="61" customFormat="1" x14ac:dyDescent="0.25">
      <c r="A557" s="134"/>
      <c r="B557" s="88"/>
      <c r="C557" s="135"/>
      <c r="D557" s="88"/>
      <c r="E557" s="88"/>
      <c r="F557" s="88"/>
      <c r="G557" s="88"/>
      <c r="H557" s="88"/>
      <c r="I557" s="88"/>
      <c r="J557" s="88"/>
      <c r="K557" s="88"/>
      <c r="L557" s="88"/>
      <c r="M557" s="88"/>
      <c r="N557" s="88"/>
      <c r="O557" s="88"/>
      <c r="P557" s="88"/>
      <c r="Q557" s="88"/>
      <c r="R557" s="88"/>
      <c r="S557" s="88"/>
      <c r="T557" s="88"/>
      <c r="V557" s="136"/>
      <c r="W557" s="136"/>
      <c r="X557" s="88"/>
      <c r="Y557" s="88"/>
      <c r="Z557" s="88"/>
      <c r="AA557" s="88"/>
      <c r="AB557" s="88"/>
      <c r="AC557" s="88"/>
      <c r="AD557" s="88"/>
      <c r="AE557" s="88"/>
      <c r="AF557" s="88"/>
      <c r="AG557" s="88"/>
      <c r="AH557" s="88"/>
      <c r="AI557" s="88"/>
      <c r="AJ557" s="88"/>
      <c r="AK557" s="88"/>
      <c r="AL557" s="88"/>
      <c r="AM557" s="88"/>
      <c r="AN557" s="88"/>
      <c r="AO557" s="133"/>
      <c r="AP557" s="88"/>
      <c r="AQ557" s="120"/>
      <c r="AT557" s="133"/>
      <c r="AV557" s="133"/>
      <c r="AW557" s="133"/>
      <c r="AX557" s="133"/>
      <c r="AY557" s="133"/>
      <c r="AZ557" s="134"/>
      <c r="BA557" s="133"/>
    </row>
    <row r="558" spans="1:56" s="61" customFormat="1" x14ac:dyDescent="0.25">
      <c r="A558" s="134"/>
      <c r="B558" s="88"/>
      <c r="C558" s="135"/>
      <c r="D558" s="88"/>
      <c r="E558" s="88"/>
      <c r="F558" s="88"/>
      <c r="G558" s="88"/>
      <c r="H558" s="88"/>
      <c r="I558" s="88"/>
      <c r="J558" s="88"/>
      <c r="K558" s="88"/>
      <c r="L558" s="88"/>
      <c r="M558" s="88"/>
      <c r="N558" s="88"/>
      <c r="O558" s="88"/>
      <c r="P558" s="88"/>
      <c r="Q558" s="88"/>
      <c r="R558" s="88"/>
      <c r="S558" s="88"/>
      <c r="T558" s="88"/>
      <c r="V558" s="136"/>
      <c r="W558" s="136"/>
      <c r="X558" s="88"/>
      <c r="Y558" s="88"/>
      <c r="Z558" s="88"/>
      <c r="AA558" s="88"/>
      <c r="AB558" s="88"/>
      <c r="AC558" s="88"/>
      <c r="AD558" s="88"/>
      <c r="AE558" s="88"/>
      <c r="AF558" s="88"/>
      <c r="AG558" s="88"/>
      <c r="AH558" s="88"/>
      <c r="AI558" s="88"/>
      <c r="AJ558" s="88"/>
      <c r="AK558" s="88"/>
      <c r="AL558" s="88"/>
      <c r="AM558" s="88"/>
      <c r="AN558" s="88"/>
      <c r="AO558" s="133"/>
      <c r="AP558" s="88"/>
      <c r="AQ558" s="120"/>
      <c r="AT558" s="133"/>
      <c r="AV558" s="133"/>
      <c r="AW558" s="133"/>
      <c r="AX558" s="133"/>
      <c r="AY558" s="133"/>
      <c r="AZ558" s="134"/>
      <c r="BA558" s="133"/>
    </row>
    <row r="559" spans="1:56" s="61" customFormat="1" x14ac:dyDescent="0.25">
      <c r="A559" s="134"/>
      <c r="B559" s="88"/>
      <c r="C559" s="135"/>
      <c r="D559" s="88"/>
      <c r="E559" s="88"/>
      <c r="F559" s="88"/>
      <c r="G559" s="88"/>
      <c r="H559" s="88"/>
      <c r="I559" s="88"/>
      <c r="J559" s="88"/>
      <c r="K559" s="88"/>
      <c r="L559" s="88"/>
      <c r="M559" s="88"/>
      <c r="N559" s="88"/>
      <c r="O559" s="88"/>
      <c r="P559" s="88"/>
      <c r="Q559" s="88"/>
      <c r="R559" s="88"/>
      <c r="S559" s="88"/>
      <c r="T559" s="88"/>
      <c r="V559" s="136"/>
      <c r="W559" s="136"/>
      <c r="X559" s="88"/>
      <c r="Y559" s="88"/>
      <c r="Z559" s="88"/>
      <c r="AA559" s="88"/>
      <c r="AB559" s="88"/>
      <c r="AC559" s="88"/>
      <c r="AD559" s="88"/>
      <c r="AE559" s="88"/>
      <c r="AF559" s="88"/>
      <c r="AG559" s="88"/>
      <c r="AH559" s="88"/>
      <c r="AI559" s="88"/>
      <c r="AJ559" s="88"/>
      <c r="AK559" s="88"/>
      <c r="AL559" s="88"/>
      <c r="AM559" s="88"/>
      <c r="AN559" s="88"/>
      <c r="AO559" s="133"/>
      <c r="AP559" s="88"/>
      <c r="AQ559" s="120"/>
      <c r="AT559" s="133"/>
      <c r="AV559" s="133"/>
      <c r="AW559" s="133"/>
      <c r="AX559" s="133"/>
      <c r="AY559" s="133"/>
      <c r="AZ559" s="134"/>
      <c r="BA559" s="133"/>
    </row>
    <row r="560" spans="1:56" s="61" customFormat="1" x14ac:dyDescent="0.25">
      <c r="A560" s="134"/>
      <c r="B560" s="88"/>
      <c r="C560" s="135"/>
      <c r="D560" s="88"/>
      <c r="E560" s="88"/>
      <c r="F560" s="88"/>
      <c r="G560" s="88"/>
      <c r="H560" s="88"/>
      <c r="I560" s="88"/>
      <c r="J560" s="88"/>
      <c r="K560" s="88"/>
      <c r="L560" s="88"/>
      <c r="M560" s="88"/>
      <c r="N560" s="88"/>
      <c r="O560" s="88"/>
      <c r="P560" s="88"/>
      <c r="Q560" s="88"/>
      <c r="R560" s="88"/>
      <c r="S560" s="88"/>
      <c r="T560" s="88"/>
      <c r="V560" s="136"/>
      <c r="W560" s="136"/>
      <c r="X560" s="88"/>
      <c r="Y560" s="88"/>
      <c r="Z560" s="88"/>
      <c r="AA560" s="88"/>
      <c r="AB560" s="88"/>
      <c r="AC560" s="88"/>
      <c r="AD560" s="88"/>
      <c r="AE560" s="88"/>
      <c r="AF560" s="88"/>
      <c r="AG560" s="88"/>
      <c r="AH560" s="88"/>
      <c r="AI560" s="88"/>
      <c r="AJ560" s="88"/>
      <c r="AK560" s="88"/>
      <c r="AL560" s="88"/>
      <c r="AM560" s="88"/>
      <c r="AN560" s="88"/>
      <c r="AO560" s="133"/>
      <c r="AP560" s="88"/>
      <c r="AQ560" s="120"/>
      <c r="AT560" s="133"/>
      <c r="AV560" s="133"/>
      <c r="AW560" s="133"/>
      <c r="AX560" s="133"/>
      <c r="AY560" s="133"/>
      <c r="AZ560" s="134"/>
      <c r="BA560" s="133"/>
    </row>
    <row r="561" spans="1:53" s="61" customFormat="1" x14ac:dyDescent="0.25">
      <c r="A561" s="134"/>
      <c r="B561" s="88"/>
      <c r="C561" s="135"/>
      <c r="D561" s="88"/>
      <c r="E561" s="88"/>
      <c r="F561" s="88"/>
      <c r="G561" s="88"/>
      <c r="H561" s="88"/>
      <c r="I561" s="88"/>
      <c r="J561" s="88"/>
      <c r="K561" s="88"/>
      <c r="L561" s="88"/>
      <c r="M561" s="88"/>
      <c r="N561" s="88"/>
      <c r="O561" s="88"/>
      <c r="P561" s="88"/>
      <c r="Q561" s="88"/>
      <c r="R561" s="88"/>
      <c r="S561" s="88"/>
      <c r="T561" s="88"/>
      <c r="V561" s="136"/>
      <c r="W561" s="136"/>
      <c r="X561" s="88"/>
      <c r="Y561" s="88"/>
      <c r="Z561" s="88"/>
      <c r="AA561" s="88"/>
      <c r="AB561" s="88"/>
      <c r="AC561" s="88"/>
      <c r="AD561" s="88"/>
      <c r="AE561" s="88"/>
      <c r="AF561" s="88"/>
      <c r="AG561" s="88"/>
      <c r="AH561" s="88"/>
      <c r="AI561" s="88"/>
      <c r="AJ561" s="88"/>
      <c r="AK561" s="88"/>
      <c r="AL561" s="88"/>
      <c r="AM561" s="88"/>
      <c r="AN561" s="88"/>
      <c r="AO561" s="133"/>
      <c r="AP561" s="88"/>
      <c r="AQ561" s="120"/>
      <c r="AT561" s="133"/>
      <c r="AV561" s="133"/>
      <c r="AW561" s="133"/>
      <c r="AX561" s="133"/>
      <c r="AY561" s="133"/>
      <c r="AZ561" s="134"/>
      <c r="BA561" s="133"/>
    </row>
    <row r="562" spans="1:53" s="61" customFormat="1" x14ac:dyDescent="0.25">
      <c r="A562" s="134"/>
      <c r="B562" s="88"/>
      <c r="C562" s="135"/>
      <c r="D562" s="88"/>
      <c r="E562" s="88"/>
      <c r="F562" s="88"/>
      <c r="G562" s="88"/>
      <c r="H562" s="88"/>
      <c r="I562" s="88"/>
      <c r="J562" s="88"/>
      <c r="K562" s="88"/>
      <c r="L562" s="88"/>
      <c r="M562" s="88"/>
      <c r="N562" s="88"/>
      <c r="O562" s="88"/>
      <c r="P562" s="88"/>
      <c r="Q562" s="88"/>
      <c r="R562" s="88"/>
      <c r="S562" s="88"/>
      <c r="T562" s="88"/>
      <c r="V562" s="136"/>
      <c r="W562" s="136"/>
      <c r="X562" s="88"/>
      <c r="Y562" s="88"/>
      <c r="Z562" s="88"/>
      <c r="AA562" s="88"/>
      <c r="AB562" s="88"/>
      <c r="AC562" s="88"/>
      <c r="AD562" s="88"/>
      <c r="AE562" s="88"/>
      <c r="AF562" s="88"/>
      <c r="AG562" s="88"/>
      <c r="AH562" s="88"/>
      <c r="AI562" s="88"/>
      <c r="AJ562" s="88"/>
      <c r="AK562" s="88"/>
      <c r="AL562" s="88"/>
      <c r="AM562" s="88"/>
      <c r="AN562" s="88"/>
      <c r="AO562" s="133"/>
      <c r="AP562" s="88"/>
      <c r="AQ562" s="120"/>
      <c r="AT562" s="133"/>
      <c r="AV562" s="133"/>
      <c r="AW562" s="133"/>
      <c r="AX562" s="133"/>
      <c r="AY562" s="133"/>
      <c r="AZ562" s="134"/>
      <c r="BA562" s="133"/>
    </row>
    <row r="563" spans="1:53" s="61" customFormat="1" x14ac:dyDescent="0.25">
      <c r="A563" s="134"/>
      <c r="B563" s="88"/>
      <c r="C563" s="135"/>
      <c r="D563" s="88"/>
      <c r="E563" s="88"/>
      <c r="F563" s="88"/>
      <c r="G563" s="88"/>
      <c r="H563" s="88"/>
      <c r="I563" s="88"/>
      <c r="J563" s="88"/>
      <c r="K563" s="88"/>
      <c r="L563" s="88"/>
      <c r="M563" s="88"/>
      <c r="N563" s="88"/>
      <c r="O563" s="88"/>
      <c r="P563" s="88"/>
      <c r="Q563" s="88"/>
      <c r="R563" s="88"/>
      <c r="S563" s="88"/>
      <c r="T563" s="88"/>
      <c r="V563" s="136"/>
      <c r="W563" s="136"/>
      <c r="X563" s="88"/>
      <c r="Y563" s="88"/>
      <c r="Z563" s="88"/>
      <c r="AA563" s="88"/>
      <c r="AB563" s="88"/>
      <c r="AC563" s="88"/>
      <c r="AD563" s="88"/>
      <c r="AE563" s="88"/>
      <c r="AF563" s="88"/>
      <c r="AG563" s="88"/>
      <c r="AH563" s="88"/>
      <c r="AI563" s="88"/>
      <c r="AJ563" s="88"/>
      <c r="AK563" s="88"/>
      <c r="AL563" s="88"/>
      <c r="AM563" s="88"/>
      <c r="AN563" s="88"/>
      <c r="AO563" s="133"/>
      <c r="AP563" s="88"/>
      <c r="AQ563" s="120"/>
      <c r="AT563" s="133"/>
      <c r="AV563" s="133"/>
      <c r="AW563" s="133"/>
      <c r="AX563" s="133"/>
      <c r="AY563" s="133"/>
      <c r="AZ563" s="134"/>
      <c r="BA563" s="133"/>
    </row>
    <row r="564" spans="1:53" s="61" customFormat="1" x14ac:dyDescent="0.25">
      <c r="A564" s="134"/>
      <c r="B564" s="88"/>
      <c r="C564" s="135"/>
      <c r="D564" s="88"/>
      <c r="E564" s="88"/>
      <c r="F564" s="88"/>
      <c r="G564" s="88"/>
      <c r="H564" s="88"/>
      <c r="I564" s="88"/>
      <c r="J564" s="88"/>
      <c r="K564" s="88"/>
      <c r="L564" s="88"/>
      <c r="M564" s="88"/>
      <c r="N564" s="88"/>
      <c r="O564" s="88"/>
      <c r="P564" s="88"/>
      <c r="Q564" s="88"/>
      <c r="R564" s="88"/>
      <c r="S564" s="88"/>
      <c r="T564" s="88"/>
      <c r="V564" s="136"/>
      <c r="W564" s="136"/>
      <c r="X564" s="88"/>
      <c r="Y564" s="88"/>
      <c r="Z564" s="88"/>
      <c r="AA564" s="88"/>
      <c r="AB564" s="88"/>
      <c r="AC564" s="88"/>
      <c r="AD564" s="88"/>
      <c r="AE564" s="88"/>
      <c r="AF564" s="88"/>
      <c r="AG564" s="88"/>
      <c r="AH564" s="88"/>
      <c r="AI564" s="88"/>
      <c r="AJ564" s="88"/>
      <c r="AK564" s="88"/>
      <c r="AL564" s="88"/>
      <c r="AM564" s="88"/>
      <c r="AN564" s="88"/>
      <c r="AO564" s="133"/>
      <c r="AP564" s="88"/>
      <c r="AQ564" s="120"/>
      <c r="AT564" s="133"/>
      <c r="AV564" s="133"/>
      <c r="AW564" s="133"/>
      <c r="AX564" s="133"/>
      <c r="AY564" s="133"/>
      <c r="AZ564" s="134"/>
      <c r="BA564" s="133"/>
    </row>
    <row r="565" spans="1:53" s="61" customFormat="1" x14ac:dyDescent="0.25">
      <c r="A565" s="134"/>
      <c r="B565" s="88"/>
      <c r="C565" s="135"/>
      <c r="D565" s="88"/>
      <c r="E565" s="88"/>
      <c r="F565" s="88"/>
      <c r="G565" s="88"/>
      <c r="H565" s="88"/>
      <c r="I565" s="88"/>
      <c r="J565" s="88"/>
      <c r="K565" s="88"/>
      <c r="L565" s="88"/>
      <c r="M565" s="88"/>
      <c r="N565" s="88"/>
      <c r="O565" s="88"/>
      <c r="P565" s="88"/>
      <c r="Q565" s="88"/>
      <c r="R565" s="88"/>
      <c r="S565" s="88"/>
      <c r="T565" s="88"/>
      <c r="V565" s="136"/>
      <c r="W565" s="136"/>
      <c r="X565" s="88"/>
      <c r="Y565" s="88"/>
      <c r="Z565" s="88"/>
      <c r="AA565" s="88"/>
      <c r="AB565" s="88"/>
      <c r="AC565" s="88"/>
      <c r="AD565" s="88"/>
      <c r="AE565" s="88"/>
      <c r="AF565" s="88"/>
      <c r="AG565" s="88"/>
      <c r="AH565" s="88"/>
      <c r="AI565" s="88"/>
      <c r="AJ565" s="88"/>
      <c r="AK565" s="88"/>
      <c r="AL565" s="88"/>
      <c r="AM565" s="88"/>
      <c r="AN565" s="88"/>
      <c r="AO565" s="133"/>
      <c r="AP565" s="88"/>
      <c r="AQ565" s="120"/>
      <c r="AT565" s="133"/>
      <c r="AV565" s="133"/>
      <c r="AW565" s="133"/>
      <c r="AX565" s="133"/>
      <c r="AY565" s="133"/>
      <c r="AZ565" s="134"/>
      <c r="BA565" s="133"/>
    </row>
    <row r="566" spans="1:53" s="61" customFormat="1" x14ac:dyDescent="0.25">
      <c r="A566" s="134"/>
      <c r="B566" s="88"/>
      <c r="C566" s="135"/>
      <c r="D566" s="88"/>
      <c r="E566" s="88"/>
      <c r="F566" s="88"/>
      <c r="G566" s="88"/>
      <c r="H566" s="88"/>
      <c r="I566" s="88"/>
      <c r="J566" s="88"/>
      <c r="K566" s="88"/>
      <c r="L566" s="88"/>
      <c r="M566" s="88"/>
      <c r="N566" s="88"/>
      <c r="O566" s="88"/>
      <c r="P566" s="88"/>
      <c r="Q566" s="88"/>
      <c r="R566" s="88"/>
      <c r="S566" s="88"/>
      <c r="T566" s="88"/>
      <c r="V566" s="136"/>
      <c r="W566" s="136"/>
      <c r="X566" s="88"/>
      <c r="Y566" s="88"/>
      <c r="Z566" s="88"/>
      <c r="AA566" s="88"/>
      <c r="AB566" s="88"/>
      <c r="AC566" s="88"/>
      <c r="AD566" s="88"/>
      <c r="AE566" s="88"/>
      <c r="AF566" s="88"/>
      <c r="AG566" s="88"/>
      <c r="AH566" s="88"/>
      <c r="AI566" s="88"/>
      <c r="AJ566" s="88"/>
      <c r="AK566" s="88"/>
      <c r="AL566" s="88"/>
      <c r="AM566" s="88"/>
      <c r="AN566" s="88"/>
      <c r="AO566" s="133"/>
      <c r="AP566" s="88"/>
      <c r="AQ566" s="120"/>
      <c r="AT566" s="133"/>
      <c r="AV566" s="133"/>
      <c r="AW566" s="133"/>
      <c r="AX566" s="133"/>
      <c r="AY566" s="133"/>
      <c r="AZ566" s="134"/>
      <c r="BA566" s="133"/>
    </row>
    <row r="567" spans="1:53" s="61" customFormat="1" x14ac:dyDescent="0.25">
      <c r="A567" s="134"/>
      <c r="B567" s="88"/>
      <c r="C567" s="135"/>
      <c r="D567" s="88"/>
      <c r="E567" s="88"/>
      <c r="F567" s="88"/>
      <c r="G567" s="88"/>
      <c r="H567" s="88"/>
      <c r="I567" s="88"/>
      <c r="J567" s="88"/>
      <c r="K567" s="88"/>
      <c r="L567" s="88"/>
      <c r="M567" s="88"/>
      <c r="N567" s="88"/>
      <c r="O567" s="88"/>
      <c r="P567" s="88"/>
      <c r="Q567" s="88"/>
      <c r="R567" s="88"/>
      <c r="S567" s="88"/>
      <c r="T567" s="88"/>
      <c r="V567" s="136"/>
      <c r="W567" s="136"/>
      <c r="X567" s="88"/>
      <c r="Y567" s="88"/>
      <c r="Z567" s="88"/>
      <c r="AA567" s="88"/>
      <c r="AB567" s="88"/>
      <c r="AC567" s="88"/>
      <c r="AD567" s="88"/>
      <c r="AE567" s="88"/>
      <c r="AF567" s="88"/>
      <c r="AG567" s="88"/>
      <c r="AH567" s="88"/>
      <c r="AI567" s="88"/>
      <c r="AJ567" s="88"/>
      <c r="AK567" s="88"/>
      <c r="AL567" s="88"/>
      <c r="AM567" s="88"/>
      <c r="AN567" s="88"/>
      <c r="AO567" s="133"/>
      <c r="AP567" s="88"/>
      <c r="AQ567" s="120"/>
      <c r="AT567" s="133"/>
      <c r="AV567" s="133"/>
      <c r="AW567" s="133"/>
      <c r="AX567" s="133"/>
      <c r="AY567" s="133"/>
      <c r="AZ567" s="134"/>
      <c r="BA567" s="133"/>
    </row>
    <row r="568" spans="1:53" s="61" customFormat="1" x14ac:dyDescent="0.25">
      <c r="A568" s="134"/>
      <c r="B568" s="88"/>
      <c r="C568" s="135"/>
      <c r="D568" s="88"/>
      <c r="E568" s="88"/>
      <c r="F568" s="88"/>
      <c r="G568" s="88"/>
      <c r="H568" s="88"/>
      <c r="I568" s="88"/>
      <c r="J568" s="88"/>
      <c r="K568" s="88"/>
      <c r="L568" s="88"/>
      <c r="M568" s="88"/>
      <c r="N568" s="88"/>
      <c r="O568" s="88"/>
      <c r="P568" s="88"/>
      <c r="Q568" s="88"/>
      <c r="R568" s="88"/>
      <c r="S568" s="88"/>
      <c r="T568" s="88"/>
      <c r="V568" s="136"/>
      <c r="W568" s="136"/>
      <c r="X568" s="88"/>
      <c r="Y568" s="88"/>
      <c r="Z568" s="88"/>
      <c r="AA568" s="88"/>
      <c r="AB568" s="88"/>
      <c r="AC568" s="88"/>
      <c r="AD568" s="88"/>
      <c r="AE568" s="88"/>
      <c r="AF568" s="88"/>
      <c r="AG568" s="88"/>
      <c r="AH568" s="88"/>
      <c r="AI568" s="88"/>
      <c r="AJ568" s="88"/>
      <c r="AK568" s="88"/>
      <c r="AL568" s="88"/>
      <c r="AM568" s="88"/>
      <c r="AN568" s="88"/>
      <c r="AO568" s="133"/>
      <c r="AP568" s="88"/>
      <c r="AQ568" s="120"/>
      <c r="AT568" s="133"/>
      <c r="AV568" s="133"/>
      <c r="AW568" s="133"/>
      <c r="AX568" s="133"/>
      <c r="AY568" s="133"/>
      <c r="AZ568" s="134"/>
      <c r="BA568" s="133"/>
    </row>
    <row r="569" spans="1:53" s="61" customFormat="1" x14ac:dyDescent="0.25">
      <c r="A569" s="134"/>
      <c r="B569" s="88"/>
      <c r="C569" s="135"/>
      <c r="D569" s="88"/>
      <c r="E569" s="88"/>
      <c r="F569" s="88"/>
      <c r="G569" s="88"/>
      <c r="H569" s="88"/>
      <c r="I569" s="88"/>
      <c r="J569" s="88"/>
      <c r="K569" s="88"/>
      <c r="L569" s="88"/>
      <c r="M569" s="88"/>
      <c r="N569" s="88"/>
      <c r="O569" s="88"/>
      <c r="P569" s="88"/>
      <c r="Q569" s="88"/>
      <c r="R569" s="88"/>
      <c r="S569" s="88"/>
      <c r="T569" s="88"/>
      <c r="V569" s="136"/>
      <c r="W569" s="136"/>
      <c r="X569" s="88"/>
      <c r="Y569" s="88"/>
      <c r="Z569" s="88"/>
      <c r="AA569" s="88"/>
      <c r="AB569" s="88"/>
      <c r="AC569" s="88"/>
      <c r="AD569" s="88"/>
      <c r="AE569" s="88"/>
      <c r="AF569" s="88"/>
      <c r="AG569" s="88"/>
      <c r="AH569" s="88"/>
      <c r="AI569" s="88"/>
      <c r="AJ569" s="88"/>
      <c r="AK569" s="88"/>
      <c r="AL569" s="88"/>
      <c r="AM569" s="88"/>
      <c r="AN569" s="88"/>
      <c r="AO569" s="133"/>
      <c r="AP569" s="88"/>
      <c r="AQ569" s="120"/>
      <c r="AT569" s="133"/>
      <c r="AV569" s="133"/>
      <c r="AW569" s="133"/>
      <c r="AX569" s="133"/>
      <c r="AY569" s="133"/>
      <c r="AZ569" s="134"/>
      <c r="BA569" s="133"/>
    </row>
    <row r="570" spans="1:53" s="61" customFormat="1" x14ac:dyDescent="0.25">
      <c r="A570" s="134"/>
      <c r="B570" s="88"/>
      <c r="C570" s="135"/>
      <c r="D570" s="88"/>
      <c r="E570" s="88"/>
      <c r="F570" s="88"/>
      <c r="G570" s="88"/>
      <c r="H570" s="88"/>
      <c r="I570" s="88"/>
      <c r="J570" s="88"/>
      <c r="K570" s="88"/>
      <c r="L570" s="88"/>
      <c r="M570" s="88"/>
      <c r="N570" s="88"/>
      <c r="O570" s="88"/>
      <c r="P570" s="88"/>
      <c r="Q570" s="88"/>
      <c r="R570" s="88"/>
      <c r="S570" s="88"/>
      <c r="T570" s="88"/>
      <c r="V570" s="136"/>
      <c r="W570" s="136"/>
      <c r="X570" s="88"/>
      <c r="Y570" s="88"/>
      <c r="Z570" s="88"/>
      <c r="AA570" s="88"/>
      <c r="AB570" s="88"/>
      <c r="AC570" s="88"/>
      <c r="AD570" s="88"/>
      <c r="AE570" s="88"/>
      <c r="AF570" s="88"/>
      <c r="AG570" s="88"/>
      <c r="AH570" s="88"/>
      <c r="AI570" s="88"/>
      <c r="AJ570" s="88"/>
      <c r="AK570" s="88"/>
      <c r="AL570" s="88"/>
      <c r="AM570" s="88"/>
      <c r="AN570" s="88"/>
      <c r="AO570" s="133"/>
      <c r="AP570" s="88"/>
      <c r="AQ570" s="120"/>
      <c r="AT570" s="133"/>
      <c r="AV570" s="133"/>
      <c r="AW570" s="133"/>
      <c r="AX570" s="133"/>
      <c r="AY570" s="133"/>
      <c r="AZ570" s="134"/>
      <c r="BA570" s="133"/>
    </row>
    <row r="571" spans="1:53" s="61" customFormat="1" x14ac:dyDescent="0.25">
      <c r="A571" s="134"/>
      <c r="B571" s="88"/>
      <c r="C571" s="135"/>
      <c r="D571" s="88"/>
      <c r="E571" s="88"/>
      <c r="F571" s="88"/>
      <c r="G571" s="88"/>
      <c r="H571" s="88"/>
      <c r="I571" s="88"/>
      <c r="J571" s="88"/>
      <c r="K571" s="88"/>
      <c r="L571" s="88"/>
      <c r="M571" s="88"/>
      <c r="N571" s="88"/>
      <c r="O571" s="88"/>
      <c r="P571" s="88"/>
      <c r="Q571" s="88"/>
      <c r="R571" s="88"/>
      <c r="S571" s="88"/>
      <c r="T571" s="88"/>
      <c r="V571" s="136"/>
      <c r="W571" s="136"/>
      <c r="X571" s="88"/>
      <c r="Y571" s="88"/>
      <c r="Z571" s="88"/>
      <c r="AA571" s="88"/>
      <c r="AB571" s="88"/>
      <c r="AC571" s="88"/>
      <c r="AD571" s="88"/>
      <c r="AE571" s="88"/>
      <c r="AF571" s="88"/>
      <c r="AG571" s="88"/>
      <c r="AH571" s="88"/>
      <c r="AI571" s="88"/>
      <c r="AJ571" s="88"/>
      <c r="AK571" s="88"/>
      <c r="AL571" s="88"/>
      <c r="AM571" s="88"/>
      <c r="AN571" s="88"/>
      <c r="AO571" s="133"/>
      <c r="AP571" s="88"/>
      <c r="AQ571" s="120"/>
      <c r="AT571" s="133"/>
      <c r="AV571" s="133"/>
      <c r="AW571" s="133"/>
      <c r="AX571" s="133"/>
      <c r="AY571" s="133"/>
      <c r="AZ571" s="134"/>
      <c r="BA571" s="133"/>
    </row>
    <row r="572" spans="1:53" s="61" customFormat="1" x14ac:dyDescent="0.25">
      <c r="A572" s="134"/>
      <c r="B572" s="88"/>
      <c r="C572" s="135"/>
      <c r="D572" s="88"/>
      <c r="E572" s="88"/>
      <c r="F572" s="88"/>
      <c r="G572" s="88"/>
      <c r="H572" s="88"/>
      <c r="I572" s="88"/>
      <c r="J572" s="88"/>
      <c r="K572" s="88"/>
      <c r="L572" s="88"/>
      <c r="M572" s="88"/>
      <c r="N572" s="88"/>
      <c r="O572" s="88"/>
      <c r="P572" s="88"/>
      <c r="Q572" s="88"/>
      <c r="R572" s="88"/>
      <c r="S572" s="88"/>
      <c r="T572" s="88"/>
      <c r="V572" s="136"/>
      <c r="W572" s="136"/>
      <c r="X572" s="88"/>
      <c r="Y572" s="88"/>
      <c r="Z572" s="88"/>
      <c r="AA572" s="88"/>
      <c r="AB572" s="88"/>
      <c r="AC572" s="88"/>
      <c r="AD572" s="88"/>
      <c r="AE572" s="88"/>
      <c r="AF572" s="88"/>
      <c r="AG572" s="88"/>
      <c r="AH572" s="88"/>
      <c r="AI572" s="88"/>
      <c r="AJ572" s="88"/>
      <c r="AK572" s="88"/>
      <c r="AL572" s="88"/>
      <c r="AM572" s="88"/>
      <c r="AN572" s="88"/>
      <c r="AO572" s="133"/>
      <c r="AP572" s="88"/>
      <c r="AQ572" s="120"/>
      <c r="AT572" s="133"/>
      <c r="AV572" s="133"/>
      <c r="AW572" s="133"/>
      <c r="AX572" s="133"/>
      <c r="AY572" s="133"/>
      <c r="AZ572" s="134"/>
      <c r="BA572" s="133"/>
    </row>
    <row r="573" spans="1:53" s="61" customFormat="1" x14ac:dyDescent="0.25">
      <c r="A573" s="134"/>
      <c r="B573" s="88"/>
      <c r="C573" s="135"/>
      <c r="D573" s="88"/>
      <c r="E573" s="88"/>
      <c r="F573" s="88"/>
      <c r="G573" s="88"/>
      <c r="H573" s="88"/>
      <c r="I573" s="88"/>
      <c r="J573" s="88"/>
      <c r="K573" s="88"/>
      <c r="L573" s="88"/>
      <c r="M573" s="88"/>
      <c r="N573" s="88"/>
      <c r="O573" s="88"/>
      <c r="P573" s="88"/>
      <c r="Q573" s="88"/>
      <c r="R573" s="88"/>
      <c r="S573" s="88"/>
      <c r="T573" s="88"/>
      <c r="V573" s="136"/>
      <c r="W573" s="136"/>
      <c r="X573" s="88"/>
      <c r="Y573" s="88"/>
      <c r="Z573" s="88"/>
      <c r="AA573" s="88"/>
      <c r="AB573" s="88"/>
      <c r="AC573" s="88"/>
      <c r="AD573" s="88"/>
      <c r="AE573" s="88"/>
      <c r="AF573" s="88"/>
      <c r="AG573" s="88"/>
      <c r="AH573" s="88"/>
      <c r="AI573" s="88"/>
      <c r="AJ573" s="88"/>
      <c r="AK573" s="88"/>
      <c r="AL573" s="88"/>
      <c r="AM573" s="88"/>
      <c r="AN573" s="88"/>
      <c r="AO573" s="133"/>
      <c r="AP573" s="88"/>
      <c r="AQ573" s="120"/>
      <c r="AT573" s="133"/>
      <c r="AV573" s="133"/>
      <c r="AW573" s="133"/>
      <c r="AX573" s="133"/>
      <c r="AY573" s="133"/>
      <c r="AZ573" s="134"/>
      <c r="BA573" s="133"/>
    </row>
    <row r="574" spans="1:53" s="61" customFormat="1" x14ac:dyDescent="0.25">
      <c r="A574" s="134"/>
      <c r="B574" s="88"/>
      <c r="C574" s="135"/>
      <c r="D574" s="88"/>
      <c r="E574" s="88"/>
      <c r="F574" s="88"/>
      <c r="G574" s="88"/>
      <c r="H574" s="88"/>
      <c r="I574" s="88"/>
      <c r="J574" s="88"/>
      <c r="K574" s="88"/>
      <c r="L574" s="88"/>
      <c r="M574" s="88"/>
      <c r="N574" s="88"/>
      <c r="O574" s="88"/>
      <c r="P574" s="88"/>
      <c r="Q574" s="88"/>
      <c r="R574" s="88"/>
      <c r="S574" s="88"/>
      <c r="T574" s="88"/>
      <c r="V574" s="136"/>
      <c r="W574" s="136"/>
      <c r="X574" s="88"/>
      <c r="Y574" s="88"/>
      <c r="Z574" s="88"/>
      <c r="AA574" s="88"/>
      <c r="AB574" s="88"/>
      <c r="AC574" s="88"/>
      <c r="AD574" s="88"/>
      <c r="AE574" s="88"/>
      <c r="AF574" s="88"/>
      <c r="AG574" s="88"/>
      <c r="AH574" s="88"/>
      <c r="AI574" s="88"/>
      <c r="AJ574" s="88"/>
      <c r="AK574" s="88"/>
      <c r="AL574" s="88"/>
      <c r="AM574" s="88"/>
      <c r="AN574" s="88"/>
      <c r="AO574" s="133"/>
      <c r="AP574" s="88"/>
      <c r="AQ574" s="120"/>
      <c r="AT574" s="133"/>
      <c r="AV574" s="133"/>
      <c r="AW574" s="133"/>
      <c r="AX574" s="133"/>
      <c r="AY574" s="133"/>
      <c r="AZ574" s="134"/>
      <c r="BA574" s="133"/>
    </row>
    <row r="575" spans="1:53" s="61" customFormat="1" x14ac:dyDescent="0.25">
      <c r="A575" s="134"/>
      <c r="B575" s="88"/>
      <c r="C575" s="135"/>
      <c r="D575" s="88"/>
      <c r="E575" s="88"/>
      <c r="F575" s="88"/>
      <c r="G575" s="88"/>
      <c r="H575" s="88"/>
      <c r="I575" s="88"/>
      <c r="J575" s="88"/>
      <c r="K575" s="88"/>
      <c r="L575" s="88"/>
      <c r="M575" s="88"/>
      <c r="N575" s="88"/>
      <c r="O575" s="88"/>
      <c r="P575" s="88"/>
      <c r="Q575" s="88"/>
      <c r="R575" s="88"/>
      <c r="S575" s="88"/>
      <c r="T575" s="88"/>
      <c r="V575" s="136"/>
      <c r="W575" s="136"/>
      <c r="X575" s="88"/>
      <c r="Y575" s="88"/>
      <c r="Z575" s="88"/>
      <c r="AA575" s="88"/>
      <c r="AB575" s="88"/>
      <c r="AC575" s="88"/>
      <c r="AD575" s="88"/>
      <c r="AE575" s="88"/>
      <c r="AF575" s="88"/>
      <c r="AG575" s="88"/>
      <c r="AH575" s="88"/>
      <c r="AI575" s="88"/>
      <c r="AJ575" s="88"/>
      <c r="AK575" s="88"/>
      <c r="AL575" s="88"/>
      <c r="AM575" s="88"/>
      <c r="AN575" s="88"/>
      <c r="AO575" s="133"/>
      <c r="AP575" s="88"/>
      <c r="AQ575" s="120"/>
      <c r="AT575" s="133"/>
      <c r="AV575" s="133"/>
      <c r="AW575" s="133"/>
      <c r="AX575" s="133"/>
      <c r="AY575" s="133"/>
      <c r="AZ575" s="134"/>
      <c r="BA575" s="133"/>
    </row>
    <row r="576" spans="1:53" s="61" customFormat="1" x14ac:dyDescent="0.25">
      <c r="A576" s="134"/>
      <c r="B576" s="88"/>
      <c r="C576" s="135"/>
      <c r="D576" s="88"/>
      <c r="E576" s="88"/>
      <c r="F576" s="88"/>
      <c r="G576" s="88"/>
      <c r="H576" s="88"/>
      <c r="I576" s="88"/>
      <c r="J576" s="88"/>
      <c r="K576" s="88"/>
      <c r="L576" s="88"/>
      <c r="M576" s="88"/>
      <c r="N576" s="88"/>
      <c r="O576" s="88"/>
      <c r="P576" s="88"/>
      <c r="Q576" s="88"/>
      <c r="R576" s="88"/>
      <c r="S576" s="88"/>
      <c r="T576" s="88"/>
      <c r="V576" s="136"/>
      <c r="W576" s="136"/>
      <c r="X576" s="88"/>
      <c r="Y576" s="88"/>
      <c r="Z576" s="88"/>
      <c r="AA576" s="88"/>
      <c r="AB576" s="88"/>
      <c r="AC576" s="88"/>
      <c r="AD576" s="88"/>
      <c r="AE576" s="88"/>
      <c r="AF576" s="88"/>
      <c r="AG576" s="88"/>
      <c r="AH576" s="88"/>
      <c r="AI576" s="88"/>
      <c r="AJ576" s="88"/>
      <c r="AK576" s="88"/>
      <c r="AL576" s="88"/>
      <c r="AM576" s="88"/>
      <c r="AN576" s="88"/>
      <c r="AO576" s="133"/>
      <c r="AP576" s="88"/>
      <c r="AQ576" s="120"/>
      <c r="AT576" s="133"/>
      <c r="AV576" s="133"/>
      <c r="AW576" s="133"/>
      <c r="AX576" s="133"/>
      <c r="AY576" s="133"/>
      <c r="AZ576" s="134"/>
      <c r="BA576" s="133"/>
    </row>
    <row r="577" spans="1:53" s="61" customFormat="1" x14ac:dyDescent="0.25">
      <c r="A577" s="134"/>
      <c r="B577" s="88"/>
      <c r="C577" s="135"/>
      <c r="D577" s="88"/>
      <c r="E577" s="88"/>
      <c r="F577" s="88"/>
      <c r="G577" s="88"/>
      <c r="H577" s="88"/>
      <c r="I577" s="88"/>
      <c r="J577" s="88"/>
      <c r="K577" s="88"/>
      <c r="L577" s="88"/>
      <c r="M577" s="88"/>
      <c r="N577" s="88"/>
      <c r="O577" s="88"/>
      <c r="P577" s="88"/>
      <c r="Q577" s="88"/>
      <c r="R577" s="88"/>
      <c r="S577" s="88"/>
      <c r="T577" s="88"/>
      <c r="V577" s="136"/>
      <c r="W577" s="136"/>
      <c r="X577" s="88"/>
      <c r="Y577" s="88"/>
      <c r="Z577" s="88"/>
      <c r="AA577" s="88"/>
      <c r="AB577" s="88"/>
      <c r="AC577" s="88"/>
      <c r="AD577" s="88"/>
      <c r="AE577" s="88"/>
      <c r="AF577" s="88"/>
      <c r="AG577" s="88"/>
      <c r="AH577" s="88"/>
      <c r="AI577" s="88"/>
      <c r="AJ577" s="88"/>
      <c r="AK577" s="88"/>
      <c r="AL577" s="88"/>
      <c r="AM577" s="88"/>
      <c r="AN577" s="88"/>
      <c r="AO577" s="133"/>
      <c r="AP577" s="88"/>
      <c r="AQ577" s="120"/>
      <c r="AT577" s="133"/>
      <c r="AV577" s="133"/>
      <c r="AW577" s="133"/>
      <c r="AX577" s="133"/>
      <c r="AY577" s="133"/>
      <c r="AZ577" s="134"/>
      <c r="BA577" s="133"/>
    </row>
    <row r="578" spans="1:53" s="61" customFormat="1" x14ac:dyDescent="0.25">
      <c r="A578" s="134"/>
      <c r="B578" s="88"/>
      <c r="C578" s="135"/>
      <c r="D578" s="88"/>
      <c r="E578" s="88"/>
      <c r="F578" s="88"/>
      <c r="G578" s="88"/>
      <c r="H578" s="88"/>
      <c r="I578" s="88"/>
      <c r="J578" s="88"/>
      <c r="K578" s="88"/>
      <c r="L578" s="88"/>
      <c r="M578" s="88"/>
      <c r="N578" s="88"/>
      <c r="O578" s="88"/>
      <c r="P578" s="88"/>
      <c r="Q578" s="88"/>
      <c r="R578" s="88"/>
      <c r="S578" s="88"/>
      <c r="T578" s="88"/>
      <c r="V578" s="136"/>
      <c r="W578" s="136"/>
      <c r="X578" s="88"/>
      <c r="Y578" s="88"/>
      <c r="Z578" s="88"/>
      <c r="AA578" s="88"/>
      <c r="AB578" s="88"/>
      <c r="AC578" s="88"/>
      <c r="AD578" s="88"/>
      <c r="AE578" s="88"/>
      <c r="AF578" s="88"/>
      <c r="AG578" s="88"/>
      <c r="AH578" s="88"/>
      <c r="AI578" s="88"/>
      <c r="AJ578" s="88"/>
      <c r="AK578" s="88"/>
      <c r="AL578" s="88"/>
      <c r="AM578" s="88"/>
      <c r="AN578" s="88"/>
      <c r="AO578" s="133"/>
      <c r="AP578" s="88"/>
      <c r="AQ578" s="120"/>
      <c r="AT578" s="133"/>
      <c r="AV578" s="133"/>
      <c r="AW578" s="133"/>
      <c r="AX578" s="133"/>
      <c r="AY578" s="133"/>
      <c r="AZ578" s="134"/>
      <c r="BA578" s="133"/>
    </row>
    <row r="579" spans="1:53" s="61" customFormat="1" x14ac:dyDescent="0.25">
      <c r="A579" s="134"/>
      <c r="B579" s="88"/>
      <c r="C579" s="135"/>
      <c r="D579" s="88"/>
      <c r="E579" s="88"/>
      <c r="F579" s="88"/>
      <c r="G579" s="88"/>
      <c r="H579" s="88"/>
      <c r="I579" s="88"/>
      <c r="J579" s="88"/>
      <c r="K579" s="88"/>
      <c r="L579" s="88"/>
      <c r="M579" s="88"/>
      <c r="N579" s="88"/>
      <c r="O579" s="88"/>
      <c r="P579" s="88"/>
      <c r="Q579" s="88"/>
      <c r="R579" s="88"/>
      <c r="S579" s="88"/>
      <c r="T579" s="88"/>
      <c r="V579" s="136"/>
      <c r="W579" s="136"/>
      <c r="X579" s="88"/>
      <c r="Y579" s="88"/>
      <c r="Z579" s="88"/>
      <c r="AA579" s="88"/>
      <c r="AB579" s="88"/>
      <c r="AC579" s="88"/>
      <c r="AD579" s="88"/>
      <c r="AE579" s="88"/>
      <c r="AF579" s="88"/>
      <c r="AG579" s="88"/>
      <c r="AH579" s="88"/>
      <c r="AI579" s="88"/>
      <c r="AJ579" s="88"/>
      <c r="AK579" s="88"/>
      <c r="AL579" s="88"/>
      <c r="AM579" s="88"/>
      <c r="AN579" s="88"/>
      <c r="AO579" s="133"/>
      <c r="AP579" s="88"/>
      <c r="AQ579" s="120"/>
      <c r="AT579" s="133"/>
      <c r="AV579" s="133"/>
      <c r="AW579" s="133"/>
      <c r="AX579" s="133"/>
      <c r="AY579" s="133"/>
      <c r="AZ579" s="134"/>
      <c r="BA579" s="133"/>
    </row>
    <row r="580" spans="1:53" s="61" customFormat="1" x14ac:dyDescent="0.25">
      <c r="A580" s="134"/>
      <c r="B580" s="88"/>
      <c r="C580" s="135"/>
      <c r="D580" s="88"/>
      <c r="E580" s="88"/>
      <c r="F580" s="88"/>
      <c r="G580" s="88"/>
      <c r="H580" s="88"/>
      <c r="I580" s="88"/>
      <c r="J580" s="88"/>
      <c r="K580" s="88"/>
      <c r="L580" s="88"/>
      <c r="M580" s="88"/>
      <c r="N580" s="88"/>
      <c r="O580" s="88"/>
      <c r="P580" s="88"/>
      <c r="Q580" s="88"/>
      <c r="R580" s="88"/>
      <c r="S580" s="88"/>
      <c r="T580" s="88"/>
      <c r="V580" s="136"/>
      <c r="W580" s="136"/>
      <c r="X580" s="88"/>
      <c r="Y580" s="88"/>
      <c r="Z580" s="88"/>
      <c r="AA580" s="88"/>
      <c r="AB580" s="88"/>
      <c r="AC580" s="88"/>
      <c r="AD580" s="88"/>
      <c r="AE580" s="88"/>
      <c r="AF580" s="88"/>
      <c r="AG580" s="88"/>
      <c r="AH580" s="88"/>
      <c r="AI580" s="88"/>
      <c r="AJ580" s="88"/>
      <c r="AK580" s="88"/>
      <c r="AL580" s="88"/>
      <c r="AM580" s="88"/>
      <c r="AN580" s="88"/>
      <c r="AO580" s="133"/>
      <c r="AP580" s="88"/>
      <c r="AQ580" s="120"/>
      <c r="AT580" s="133"/>
      <c r="AV580" s="133"/>
      <c r="AW580" s="133"/>
      <c r="AX580" s="133"/>
      <c r="AY580" s="133"/>
      <c r="AZ580" s="134"/>
      <c r="BA580" s="133"/>
    </row>
    <row r="581" spans="1:53" s="61" customFormat="1" x14ac:dyDescent="0.25">
      <c r="A581" s="134"/>
      <c r="B581" s="88"/>
      <c r="C581" s="135"/>
      <c r="D581" s="88"/>
      <c r="E581" s="88"/>
      <c r="F581" s="88"/>
      <c r="G581" s="88"/>
      <c r="H581" s="88"/>
      <c r="I581" s="88"/>
      <c r="J581" s="88"/>
      <c r="K581" s="88"/>
      <c r="L581" s="88"/>
      <c r="M581" s="88"/>
      <c r="N581" s="88"/>
      <c r="O581" s="88"/>
      <c r="P581" s="88"/>
      <c r="Q581" s="88"/>
      <c r="R581" s="88"/>
      <c r="S581" s="88"/>
      <c r="T581" s="88"/>
      <c r="V581" s="136"/>
      <c r="W581" s="136"/>
      <c r="X581" s="88"/>
      <c r="Y581" s="88"/>
      <c r="Z581" s="88"/>
      <c r="AA581" s="88"/>
      <c r="AB581" s="88"/>
      <c r="AC581" s="88"/>
      <c r="AD581" s="88"/>
      <c r="AE581" s="88"/>
      <c r="AF581" s="88"/>
      <c r="AG581" s="88"/>
      <c r="AH581" s="88"/>
      <c r="AI581" s="88"/>
      <c r="AJ581" s="88"/>
      <c r="AK581" s="88"/>
      <c r="AL581" s="88"/>
      <c r="AM581" s="88"/>
      <c r="AN581" s="88"/>
      <c r="AO581" s="133"/>
      <c r="AP581" s="88"/>
      <c r="AQ581" s="120"/>
      <c r="AT581" s="133"/>
      <c r="AV581" s="133"/>
      <c r="AW581" s="133"/>
      <c r="AX581" s="133"/>
      <c r="AY581" s="133"/>
      <c r="AZ581" s="134"/>
      <c r="BA581" s="133"/>
    </row>
    <row r="582" spans="1:53" s="61" customFormat="1" x14ac:dyDescent="0.25">
      <c r="A582" s="134"/>
      <c r="B582" s="88"/>
      <c r="C582" s="135"/>
      <c r="D582" s="88"/>
      <c r="E582" s="88"/>
      <c r="F582" s="88"/>
      <c r="G582" s="88"/>
      <c r="H582" s="88"/>
      <c r="I582" s="88"/>
      <c r="J582" s="88"/>
      <c r="K582" s="88"/>
      <c r="L582" s="88"/>
      <c r="M582" s="88"/>
      <c r="N582" s="88"/>
      <c r="O582" s="88"/>
      <c r="P582" s="88"/>
      <c r="Q582" s="88"/>
      <c r="R582" s="88"/>
      <c r="S582" s="88"/>
      <c r="T582" s="88"/>
      <c r="V582" s="136"/>
      <c r="W582" s="136"/>
      <c r="X582" s="88"/>
      <c r="Y582" s="88"/>
      <c r="Z582" s="88"/>
      <c r="AA582" s="88"/>
      <c r="AB582" s="88"/>
      <c r="AC582" s="88"/>
      <c r="AD582" s="88"/>
      <c r="AE582" s="88"/>
      <c r="AF582" s="88"/>
      <c r="AG582" s="88"/>
      <c r="AH582" s="88"/>
      <c r="AI582" s="88"/>
      <c r="AJ582" s="88"/>
      <c r="AK582" s="88"/>
      <c r="AL582" s="88"/>
      <c r="AM582" s="88"/>
      <c r="AN582" s="88"/>
      <c r="AO582" s="133"/>
      <c r="AP582" s="88"/>
      <c r="AQ582" s="120"/>
      <c r="AT582" s="133"/>
      <c r="AV582" s="133"/>
      <c r="AW582" s="133"/>
      <c r="AX582" s="133"/>
      <c r="AY582" s="133"/>
      <c r="AZ582" s="134"/>
      <c r="BA582" s="133"/>
    </row>
    <row r="583" spans="1:53" s="61" customFormat="1" x14ac:dyDescent="0.25">
      <c r="A583" s="134"/>
      <c r="B583" s="88"/>
      <c r="C583" s="135"/>
      <c r="D583" s="88"/>
      <c r="E583" s="88"/>
      <c r="F583" s="88"/>
      <c r="G583" s="88"/>
      <c r="H583" s="88"/>
      <c r="I583" s="88"/>
      <c r="J583" s="88"/>
      <c r="K583" s="88"/>
      <c r="L583" s="88"/>
      <c r="M583" s="88"/>
      <c r="N583" s="88"/>
      <c r="O583" s="88"/>
      <c r="P583" s="88"/>
      <c r="Q583" s="88"/>
      <c r="R583" s="88"/>
      <c r="S583" s="88"/>
      <c r="T583" s="88"/>
      <c r="V583" s="136"/>
      <c r="W583" s="136"/>
      <c r="X583" s="88"/>
      <c r="Y583" s="88"/>
      <c r="Z583" s="88"/>
      <c r="AA583" s="88"/>
      <c r="AB583" s="88"/>
      <c r="AC583" s="88"/>
      <c r="AD583" s="88"/>
      <c r="AE583" s="88"/>
      <c r="AF583" s="88"/>
      <c r="AG583" s="88"/>
      <c r="AH583" s="88"/>
      <c r="AI583" s="88"/>
      <c r="AJ583" s="88"/>
      <c r="AK583" s="88"/>
      <c r="AL583" s="88"/>
      <c r="AM583" s="88"/>
      <c r="AN583" s="88"/>
      <c r="AO583" s="133"/>
      <c r="AP583" s="88"/>
      <c r="AQ583" s="120"/>
      <c r="AT583" s="133"/>
      <c r="AV583" s="133"/>
      <c r="AW583" s="133"/>
      <c r="AX583" s="133"/>
      <c r="AY583" s="133"/>
      <c r="AZ583" s="134"/>
      <c r="BA583" s="133"/>
    </row>
    <row r="584" spans="1:53" s="61" customFormat="1" x14ac:dyDescent="0.25">
      <c r="A584" s="134"/>
      <c r="B584" s="88"/>
      <c r="C584" s="135"/>
      <c r="D584" s="88"/>
      <c r="E584" s="88"/>
      <c r="F584" s="88"/>
      <c r="G584" s="88"/>
      <c r="H584" s="88"/>
      <c r="I584" s="88"/>
      <c r="J584" s="88"/>
      <c r="K584" s="88"/>
      <c r="L584" s="88"/>
      <c r="M584" s="88"/>
      <c r="N584" s="88"/>
      <c r="O584" s="88"/>
      <c r="P584" s="88"/>
      <c r="Q584" s="88"/>
      <c r="R584" s="88"/>
      <c r="S584" s="88"/>
      <c r="T584" s="88"/>
      <c r="V584" s="136"/>
      <c r="W584" s="136"/>
      <c r="X584" s="88"/>
      <c r="Y584" s="88"/>
      <c r="Z584" s="88"/>
      <c r="AA584" s="88"/>
      <c r="AB584" s="88"/>
      <c r="AC584" s="88"/>
      <c r="AD584" s="88"/>
      <c r="AE584" s="88"/>
      <c r="AF584" s="88"/>
      <c r="AG584" s="88"/>
      <c r="AH584" s="88"/>
      <c r="AI584" s="88"/>
      <c r="AJ584" s="88"/>
      <c r="AK584" s="88"/>
      <c r="AL584" s="88"/>
      <c r="AM584" s="88"/>
      <c r="AN584" s="88"/>
      <c r="AO584" s="133"/>
      <c r="AP584" s="88"/>
      <c r="AQ584" s="120"/>
      <c r="AT584" s="133"/>
      <c r="AV584" s="133"/>
      <c r="AW584" s="133"/>
      <c r="AX584" s="133"/>
      <c r="AY584" s="133"/>
      <c r="AZ584" s="134"/>
      <c r="BA584" s="133"/>
    </row>
    <row r="585" spans="1:53" s="61" customFormat="1" x14ac:dyDescent="0.25">
      <c r="A585" s="134"/>
      <c r="B585" s="88"/>
      <c r="C585" s="135"/>
      <c r="D585" s="88"/>
      <c r="E585" s="88"/>
      <c r="F585" s="88"/>
      <c r="G585" s="88"/>
      <c r="H585" s="88"/>
      <c r="I585" s="88"/>
      <c r="J585" s="88"/>
      <c r="K585" s="88"/>
      <c r="L585" s="88"/>
      <c r="M585" s="88"/>
      <c r="N585" s="88"/>
      <c r="O585" s="88"/>
      <c r="P585" s="88"/>
      <c r="Q585" s="88"/>
      <c r="R585" s="88"/>
      <c r="S585" s="88"/>
      <c r="T585" s="88"/>
      <c r="V585" s="136"/>
      <c r="W585" s="136"/>
      <c r="X585" s="88"/>
      <c r="Y585" s="88"/>
      <c r="Z585" s="88"/>
      <c r="AA585" s="88"/>
      <c r="AB585" s="88"/>
      <c r="AC585" s="88"/>
      <c r="AD585" s="88"/>
      <c r="AE585" s="88"/>
      <c r="AF585" s="88"/>
      <c r="AG585" s="88"/>
      <c r="AH585" s="88"/>
      <c r="AI585" s="88"/>
      <c r="AJ585" s="88"/>
      <c r="AK585" s="88"/>
      <c r="AL585" s="88"/>
      <c r="AM585" s="88"/>
      <c r="AN585" s="88"/>
      <c r="AO585" s="133"/>
      <c r="AP585" s="88"/>
      <c r="AQ585" s="120"/>
      <c r="AT585" s="133"/>
      <c r="AV585" s="133"/>
      <c r="AW585" s="133"/>
      <c r="AX585" s="133"/>
      <c r="AY585" s="133"/>
      <c r="AZ585" s="134"/>
      <c r="BA585" s="133"/>
    </row>
    <row r="586" spans="1:53" s="61" customFormat="1" x14ac:dyDescent="0.25">
      <c r="A586" s="134"/>
      <c r="B586" s="88"/>
      <c r="C586" s="135"/>
      <c r="D586" s="88"/>
      <c r="E586" s="88"/>
      <c r="F586" s="88"/>
      <c r="G586" s="88"/>
      <c r="H586" s="88"/>
      <c r="I586" s="88"/>
      <c r="J586" s="88"/>
      <c r="K586" s="88"/>
      <c r="L586" s="88"/>
      <c r="M586" s="88"/>
      <c r="N586" s="88"/>
      <c r="O586" s="88"/>
      <c r="P586" s="88"/>
      <c r="Q586" s="88"/>
      <c r="R586" s="88"/>
      <c r="S586" s="88"/>
      <c r="T586" s="88"/>
      <c r="V586" s="136"/>
      <c r="W586" s="136"/>
      <c r="X586" s="88"/>
      <c r="Y586" s="88"/>
      <c r="Z586" s="88"/>
      <c r="AA586" s="88"/>
      <c r="AB586" s="88"/>
      <c r="AC586" s="88"/>
      <c r="AD586" s="88"/>
      <c r="AE586" s="88"/>
      <c r="AF586" s="88"/>
      <c r="AG586" s="88"/>
      <c r="AH586" s="88"/>
      <c r="AI586" s="88"/>
      <c r="AJ586" s="88"/>
      <c r="AK586" s="88"/>
      <c r="AL586" s="88"/>
      <c r="AM586" s="88"/>
      <c r="AN586" s="88"/>
      <c r="AO586" s="133"/>
      <c r="AP586" s="88"/>
      <c r="AQ586" s="120"/>
      <c r="AT586" s="133"/>
      <c r="AV586" s="133"/>
      <c r="AW586" s="133"/>
      <c r="AX586" s="133"/>
      <c r="AY586" s="133"/>
      <c r="AZ586" s="134"/>
      <c r="BA586" s="133"/>
    </row>
    <row r="587" spans="1:53" s="61" customFormat="1" x14ac:dyDescent="0.25">
      <c r="A587" s="134"/>
      <c r="B587" s="88"/>
      <c r="C587" s="135"/>
      <c r="D587" s="88"/>
      <c r="E587" s="88"/>
      <c r="F587" s="88"/>
      <c r="G587" s="88"/>
      <c r="H587" s="88"/>
      <c r="I587" s="88"/>
      <c r="J587" s="88"/>
      <c r="K587" s="88"/>
      <c r="L587" s="88"/>
      <c r="M587" s="88"/>
      <c r="N587" s="88"/>
      <c r="O587" s="88"/>
      <c r="P587" s="88"/>
      <c r="Q587" s="88"/>
      <c r="R587" s="88"/>
      <c r="S587" s="88"/>
      <c r="T587" s="88"/>
      <c r="V587" s="136"/>
      <c r="W587" s="136"/>
      <c r="X587" s="88"/>
      <c r="Y587" s="88"/>
      <c r="Z587" s="88"/>
      <c r="AA587" s="88"/>
      <c r="AB587" s="88"/>
      <c r="AC587" s="88"/>
      <c r="AD587" s="88"/>
      <c r="AE587" s="88"/>
      <c r="AF587" s="88"/>
      <c r="AG587" s="88"/>
      <c r="AH587" s="88"/>
      <c r="AI587" s="88"/>
      <c r="AJ587" s="88"/>
      <c r="AK587" s="88"/>
      <c r="AL587" s="88"/>
      <c r="AM587" s="88"/>
      <c r="AN587" s="88"/>
      <c r="AO587" s="133"/>
      <c r="AP587" s="88"/>
      <c r="AQ587" s="120"/>
      <c r="AT587" s="133"/>
      <c r="AV587" s="133"/>
      <c r="AW587" s="133"/>
      <c r="AX587" s="133"/>
      <c r="AY587" s="133"/>
      <c r="AZ587" s="134"/>
      <c r="BA587" s="133"/>
    </row>
    <row r="588" spans="1:53" s="61" customFormat="1" x14ac:dyDescent="0.25">
      <c r="A588" s="134"/>
      <c r="B588" s="88"/>
      <c r="C588" s="135"/>
      <c r="D588" s="88"/>
      <c r="E588" s="88"/>
      <c r="F588" s="88"/>
      <c r="G588" s="88"/>
      <c r="H588" s="88"/>
      <c r="I588" s="88"/>
      <c r="J588" s="88"/>
      <c r="K588" s="88"/>
      <c r="L588" s="88"/>
      <c r="M588" s="88"/>
      <c r="N588" s="88"/>
      <c r="O588" s="88"/>
      <c r="P588" s="88"/>
      <c r="Q588" s="88"/>
      <c r="R588" s="88"/>
      <c r="S588" s="88"/>
      <c r="T588" s="88"/>
      <c r="V588" s="136"/>
      <c r="W588" s="136"/>
      <c r="X588" s="88"/>
      <c r="Y588" s="88"/>
      <c r="Z588" s="88"/>
      <c r="AA588" s="88"/>
      <c r="AB588" s="88"/>
      <c r="AC588" s="88"/>
      <c r="AD588" s="88"/>
      <c r="AE588" s="88"/>
      <c r="AF588" s="88"/>
      <c r="AG588" s="88"/>
      <c r="AH588" s="88"/>
      <c r="AI588" s="88"/>
      <c r="AJ588" s="88"/>
      <c r="AK588" s="88"/>
      <c r="AL588" s="88"/>
      <c r="AM588" s="88"/>
      <c r="AN588" s="88"/>
      <c r="AO588" s="133"/>
      <c r="AP588" s="88"/>
      <c r="AQ588" s="120"/>
      <c r="AT588" s="133"/>
      <c r="AV588" s="133"/>
      <c r="AW588" s="133"/>
      <c r="AX588" s="133"/>
      <c r="AY588" s="133"/>
      <c r="AZ588" s="134"/>
      <c r="BA588" s="133"/>
    </row>
    <row r="589" spans="1:53" s="61" customFormat="1" x14ac:dyDescent="0.25">
      <c r="A589" s="134"/>
      <c r="B589" s="88"/>
      <c r="C589" s="135"/>
      <c r="D589" s="88"/>
      <c r="E589" s="88"/>
      <c r="F589" s="88"/>
      <c r="G589" s="88"/>
      <c r="H589" s="88"/>
      <c r="I589" s="88"/>
      <c r="J589" s="88"/>
      <c r="K589" s="88"/>
      <c r="L589" s="88"/>
      <c r="M589" s="88"/>
      <c r="N589" s="88"/>
      <c r="O589" s="88"/>
      <c r="P589" s="88"/>
      <c r="Q589" s="88"/>
      <c r="R589" s="88"/>
      <c r="S589" s="88"/>
      <c r="T589" s="88"/>
      <c r="V589" s="136"/>
      <c r="W589" s="136"/>
      <c r="X589" s="88"/>
      <c r="Y589" s="88"/>
      <c r="Z589" s="88"/>
      <c r="AA589" s="88"/>
      <c r="AB589" s="88"/>
      <c r="AC589" s="88"/>
      <c r="AD589" s="88"/>
      <c r="AE589" s="88"/>
      <c r="AF589" s="88"/>
      <c r="AG589" s="88"/>
      <c r="AH589" s="88"/>
      <c r="AI589" s="88"/>
      <c r="AJ589" s="88"/>
      <c r="AK589" s="88"/>
      <c r="AL589" s="88"/>
      <c r="AM589" s="88"/>
      <c r="AN589" s="88"/>
      <c r="AO589" s="133"/>
      <c r="AP589" s="88"/>
      <c r="AQ589" s="120"/>
      <c r="AT589" s="133"/>
      <c r="AV589" s="133"/>
      <c r="AW589" s="133"/>
      <c r="AX589" s="133"/>
      <c r="AY589" s="133"/>
      <c r="AZ589" s="134"/>
      <c r="BA589" s="133"/>
    </row>
    <row r="590" spans="1:53" s="61" customFormat="1" x14ac:dyDescent="0.25">
      <c r="A590" s="134"/>
      <c r="B590" s="88"/>
      <c r="C590" s="135"/>
      <c r="D590" s="88"/>
      <c r="E590" s="88"/>
      <c r="F590" s="88"/>
      <c r="G590" s="88"/>
      <c r="H590" s="88"/>
      <c r="I590" s="88"/>
      <c r="J590" s="88"/>
      <c r="K590" s="88"/>
      <c r="L590" s="88"/>
      <c r="M590" s="88"/>
      <c r="N590" s="88"/>
      <c r="O590" s="88"/>
      <c r="P590" s="88"/>
      <c r="Q590" s="88"/>
      <c r="R590" s="88"/>
      <c r="S590" s="88"/>
      <c r="T590" s="88"/>
      <c r="V590" s="136"/>
      <c r="W590" s="136"/>
      <c r="X590" s="88"/>
      <c r="Y590" s="88"/>
      <c r="Z590" s="88"/>
      <c r="AA590" s="88"/>
      <c r="AB590" s="88"/>
      <c r="AC590" s="88"/>
      <c r="AD590" s="88"/>
      <c r="AE590" s="88"/>
      <c r="AF590" s="88"/>
      <c r="AG590" s="88"/>
      <c r="AH590" s="88"/>
      <c r="AI590" s="88"/>
      <c r="AJ590" s="88"/>
      <c r="AK590" s="88"/>
      <c r="AL590" s="88"/>
      <c r="AM590" s="88"/>
      <c r="AN590" s="88"/>
      <c r="AO590" s="133"/>
      <c r="AP590" s="88"/>
      <c r="AQ590" s="120"/>
      <c r="AT590" s="133"/>
      <c r="AV590" s="133"/>
      <c r="AW590" s="133"/>
      <c r="AX590" s="133"/>
      <c r="AY590" s="133"/>
      <c r="AZ590" s="134"/>
      <c r="BA590" s="133"/>
    </row>
    <row r="591" spans="1:53" s="61" customFormat="1" x14ac:dyDescent="0.25">
      <c r="A591" s="134"/>
      <c r="B591" s="88"/>
      <c r="C591" s="135"/>
      <c r="D591" s="88"/>
      <c r="E591" s="88"/>
      <c r="F591" s="88"/>
      <c r="G591" s="88"/>
      <c r="H591" s="88"/>
      <c r="I591" s="88"/>
      <c r="J591" s="88"/>
      <c r="K591" s="88"/>
      <c r="L591" s="88"/>
      <c r="M591" s="88"/>
      <c r="N591" s="88"/>
      <c r="O591" s="88"/>
      <c r="P591" s="88"/>
      <c r="Q591" s="88"/>
      <c r="R591" s="88"/>
      <c r="S591" s="88"/>
      <c r="T591" s="88"/>
      <c r="V591" s="136"/>
      <c r="W591" s="136"/>
      <c r="X591" s="88"/>
      <c r="Y591" s="88"/>
      <c r="Z591" s="88"/>
      <c r="AA591" s="88"/>
      <c r="AB591" s="88"/>
      <c r="AC591" s="88"/>
      <c r="AD591" s="88"/>
      <c r="AE591" s="88"/>
      <c r="AF591" s="88"/>
      <c r="AG591" s="88"/>
      <c r="AH591" s="88"/>
      <c r="AI591" s="88"/>
      <c r="AJ591" s="88"/>
      <c r="AK591" s="88"/>
      <c r="AL591" s="88"/>
      <c r="AM591" s="88"/>
      <c r="AN591" s="88"/>
      <c r="AO591" s="133"/>
      <c r="AP591" s="88"/>
      <c r="AQ591" s="120"/>
      <c r="AT591" s="133"/>
      <c r="AV591" s="133"/>
      <c r="AW591" s="133"/>
      <c r="AX591" s="133"/>
      <c r="AY591" s="133"/>
      <c r="AZ591" s="134"/>
      <c r="BA591" s="133"/>
    </row>
    <row r="592" spans="1:53" s="61" customFormat="1" x14ac:dyDescent="0.25">
      <c r="A592" s="134"/>
      <c r="B592" s="88"/>
      <c r="C592" s="135"/>
      <c r="D592" s="88"/>
      <c r="E592" s="88"/>
      <c r="F592" s="88"/>
      <c r="G592" s="88"/>
      <c r="H592" s="88"/>
      <c r="I592" s="88"/>
      <c r="J592" s="88"/>
      <c r="K592" s="88"/>
      <c r="L592" s="88"/>
      <c r="M592" s="88"/>
      <c r="N592" s="88"/>
      <c r="O592" s="88"/>
      <c r="P592" s="88"/>
      <c r="Q592" s="88"/>
      <c r="R592" s="88"/>
      <c r="S592" s="88"/>
      <c r="T592" s="88"/>
      <c r="V592" s="136"/>
      <c r="W592" s="136"/>
      <c r="X592" s="88"/>
      <c r="Y592" s="88"/>
      <c r="Z592" s="88"/>
      <c r="AA592" s="88"/>
      <c r="AB592" s="88"/>
      <c r="AC592" s="88"/>
      <c r="AD592" s="88"/>
      <c r="AE592" s="88"/>
      <c r="AF592" s="88"/>
      <c r="AG592" s="88"/>
      <c r="AH592" s="88"/>
      <c r="AI592" s="88"/>
      <c r="AJ592" s="88"/>
      <c r="AK592" s="88"/>
      <c r="AL592" s="88"/>
      <c r="AM592" s="88"/>
      <c r="AN592" s="88"/>
      <c r="AO592" s="133"/>
      <c r="AP592" s="88"/>
      <c r="AQ592" s="120"/>
      <c r="AT592" s="133"/>
      <c r="AV592" s="133"/>
      <c r="AW592" s="133"/>
      <c r="AX592" s="133"/>
      <c r="AY592" s="133"/>
      <c r="AZ592" s="134"/>
      <c r="BA592" s="133"/>
    </row>
    <row r="593" spans="1:53" s="61" customFormat="1" x14ac:dyDescent="0.25">
      <c r="A593" s="134"/>
      <c r="B593" s="88"/>
      <c r="C593" s="135"/>
      <c r="D593" s="88"/>
      <c r="E593" s="88"/>
      <c r="F593" s="88"/>
      <c r="G593" s="88"/>
      <c r="H593" s="88"/>
      <c r="I593" s="88"/>
      <c r="J593" s="88"/>
      <c r="K593" s="88"/>
      <c r="L593" s="88"/>
      <c r="M593" s="88"/>
      <c r="N593" s="88"/>
      <c r="O593" s="88"/>
      <c r="P593" s="88"/>
      <c r="Q593" s="88"/>
      <c r="R593" s="88"/>
      <c r="S593" s="88"/>
      <c r="T593" s="88"/>
      <c r="V593" s="136"/>
      <c r="W593" s="136"/>
      <c r="X593" s="88"/>
      <c r="Y593" s="88"/>
      <c r="Z593" s="88"/>
      <c r="AA593" s="88"/>
      <c r="AB593" s="88"/>
      <c r="AC593" s="88"/>
      <c r="AD593" s="88"/>
      <c r="AE593" s="88"/>
      <c r="AF593" s="88"/>
      <c r="AG593" s="88"/>
      <c r="AH593" s="88"/>
      <c r="AI593" s="88"/>
      <c r="AJ593" s="88"/>
      <c r="AK593" s="88"/>
      <c r="AL593" s="88"/>
      <c r="AM593" s="88"/>
      <c r="AN593" s="88"/>
      <c r="AO593" s="133"/>
      <c r="AP593" s="88"/>
      <c r="AQ593" s="120"/>
      <c r="AT593" s="133"/>
      <c r="AV593" s="133"/>
      <c r="AW593" s="133"/>
      <c r="AX593" s="133"/>
      <c r="AY593" s="133"/>
      <c r="AZ593" s="134"/>
      <c r="BA593" s="133"/>
    </row>
    <row r="594" spans="1:53" s="61" customFormat="1" x14ac:dyDescent="0.25">
      <c r="A594" s="134"/>
      <c r="B594" s="88"/>
      <c r="C594" s="135"/>
      <c r="D594" s="88"/>
      <c r="E594" s="88"/>
      <c r="F594" s="88"/>
      <c r="G594" s="88"/>
      <c r="H594" s="88"/>
      <c r="I594" s="88"/>
      <c r="J594" s="88"/>
      <c r="K594" s="88"/>
      <c r="L594" s="88"/>
      <c r="M594" s="88"/>
      <c r="N594" s="88"/>
      <c r="O594" s="88"/>
      <c r="P594" s="88"/>
      <c r="Q594" s="88"/>
      <c r="R594" s="88"/>
      <c r="S594" s="88"/>
      <c r="T594" s="88"/>
      <c r="V594" s="136"/>
      <c r="W594" s="136"/>
      <c r="X594" s="88"/>
      <c r="Y594" s="88"/>
      <c r="Z594" s="88"/>
      <c r="AA594" s="88"/>
      <c r="AB594" s="88"/>
      <c r="AC594" s="88"/>
      <c r="AD594" s="88"/>
      <c r="AE594" s="88"/>
      <c r="AF594" s="88"/>
      <c r="AG594" s="88"/>
      <c r="AH594" s="88"/>
      <c r="AI594" s="88"/>
      <c r="AJ594" s="88"/>
      <c r="AK594" s="88"/>
      <c r="AL594" s="88"/>
      <c r="AM594" s="88"/>
      <c r="AN594" s="88"/>
      <c r="AO594" s="133"/>
      <c r="AP594" s="88"/>
      <c r="AQ594" s="120"/>
      <c r="AT594" s="133"/>
      <c r="AV594" s="133"/>
      <c r="AW594" s="133"/>
      <c r="AX594" s="133"/>
      <c r="AY594" s="133"/>
      <c r="AZ594" s="134"/>
      <c r="BA594" s="133"/>
    </row>
    <row r="595" spans="1:53" s="61" customFormat="1" x14ac:dyDescent="0.25">
      <c r="A595" s="134"/>
      <c r="B595" s="88"/>
      <c r="C595" s="135"/>
      <c r="D595" s="88"/>
      <c r="E595" s="88"/>
      <c r="F595" s="88"/>
      <c r="G595" s="88"/>
      <c r="H595" s="88"/>
      <c r="I595" s="88"/>
      <c r="J595" s="88"/>
      <c r="K595" s="88"/>
      <c r="L595" s="88"/>
      <c r="M595" s="88"/>
      <c r="N595" s="88"/>
      <c r="O595" s="88"/>
      <c r="P595" s="88"/>
      <c r="Q595" s="88"/>
      <c r="R595" s="88"/>
      <c r="S595" s="88"/>
      <c r="T595" s="88"/>
      <c r="V595" s="136"/>
      <c r="W595" s="136"/>
      <c r="X595" s="88"/>
      <c r="Y595" s="88"/>
      <c r="Z595" s="88"/>
      <c r="AA595" s="88"/>
      <c r="AB595" s="88"/>
      <c r="AC595" s="88"/>
      <c r="AD595" s="88"/>
      <c r="AE595" s="88"/>
      <c r="AF595" s="88"/>
      <c r="AG595" s="88"/>
      <c r="AH595" s="88"/>
      <c r="AI595" s="88"/>
      <c r="AJ595" s="88"/>
      <c r="AK595" s="88"/>
      <c r="AL595" s="88"/>
      <c r="AM595" s="88"/>
      <c r="AN595" s="88"/>
      <c r="AO595" s="133"/>
      <c r="AP595" s="88"/>
      <c r="AQ595" s="120"/>
      <c r="AT595" s="133"/>
      <c r="AV595" s="133"/>
      <c r="AW595" s="133"/>
      <c r="AX595" s="133"/>
      <c r="AY595" s="133"/>
      <c r="AZ595" s="134"/>
      <c r="BA595" s="133"/>
    </row>
    <row r="596" spans="1:53" s="61" customFormat="1" x14ac:dyDescent="0.25">
      <c r="A596" s="134"/>
      <c r="B596" s="88"/>
      <c r="C596" s="135"/>
      <c r="D596" s="88"/>
      <c r="E596" s="88"/>
      <c r="F596" s="88"/>
      <c r="G596" s="88"/>
      <c r="H596" s="88"/>
      <c r="I596" s="88"/>
      <c r="J596" s="88"/>
      <c r="K596" s="88"/>
      <c r="L596" s="88"/>
      <c r="M596" s="88"/>
      <c r="N596" s="88"/>
      <c r="O596" s="88"/>
      <c r="P596" s="88"/>
      <c r="Q596" s="88"/>
      <c r="R596" s="88"/>
      <c r="S596" s="88"/>
      <c r="T596" s="88"/>
      <c r="V596" s="136"/>
      <c r="W596" s="136"/>
      <c r="X596" s="88"/>
      <c r="Y596" s="88"/>
      <c r="Z596" s="88"/>
      <c r="AA596" s="88"/>
      <c r="AB596" s="88"/>
      <c r="AC596" s="88"/>
      <c r="AD596" s="88"/>
      <c r="AE596" s="88"/>
      <c r="AF596" s="88"/>
      <c r="AG596" s="88"/>
      <c r="AH596" s="88"/>
      <c r="AI596" s="88"/>
      <c r="AJ596" s="88"/>
      <c r="AK596" s="88"/>
      <c r="AL596" s="88"/>
      <c r="AM596" s="88"/>
      <c r="AN596" s="88"/>
      <c r="AO596" s="133"/>
      <c r="AP596" s="88"/>
      <c r="AQ596" s="120"/>
      <c r="AT596" s="133"/>
      <c r="AV596" s="133"/>
      <c r="AW596" s="133"/>
      <c r="AX596" s="133"/>
      <c r="AY596" s="133"/>
      <c r="AZ596" s="134"/>
      <c r="BA596" s="133"/>
    </row>
    <row r="597" spans="1:53" s="61" customFormat="1" x14ac:dyDescent="0.25">
      <c r="A597" s="134"/>
      <c r="B597" s="88"/>
      <c r="C597" s="135"/>
      <c r="D597" s="88"/>
      <c r="E597" s="88"/>
      <c r="F597" s="88"/>
      <c r="G597" s="88"/>
      <c r="H597" s="88"/>
      <c r="I597" s="88"/>
      <c r="J597" s="88"/>
      <c r="K597" s="88"/>
      <c r="L597" s="88"/>
      <c r="M597" s="88"/>
      <c r="N597" s="88"/>
      <c r="O597" s="88"/>
      <c r="P597" s="88"/>
      <c r="Q597" s="88"/>
      <c r="R597" s="88"/>
      <c r="S597" s="88"/>
      <c r="T597" s="88"/>
      <c r="V597" s="136"/>
      <c r="W597" s="136"/>
      <c r="X597" s="88"/>
      <c r="Y597" s="88"/>
      <c r="Z597" s="88"/>
      <c r="AA597" s="88"/>
      <c r="AB597" s="88"/>
      <c r="AC597" s="88"/>
      <c r="AD597" s="88"/>
      <c r="AE597" s="88"/>
      <c r="AF597" s="88"/>
      <c r="AG597" s="88"/>
      <c r="AH597" s="88"/>
      <c r="AI597" s="88"/>
      <c r="AJ597" s="88"/>
      <c r="AK597" s="88"/>
      <c r="AL597" s="88"/>
      <c r="AM597" s="88"/>
      <c r="AN597" s="88"/>
      <c r="AO597" s="133"/>
      <c r="AP597" s="88"/>
      <c r="AQ597" s="120"/>
      <c r="AT597" s="133"/>
      <c r="AV597" s="133"/>
      <c r="AW597" s="133"/>
      <c r="AX597" s="133"/>
      <c r="AY597" s="133"/>
      <c r="AZ597" s="134"/>
      <c r="BA597" s="133"/>
    </row>
    <row r="598" spans="1:53" s="61" customFormat="1" x14ac:dyDescent="0.25">
      <c r="A598" s="134"/>
      <c r="B598" s="88"/>
      <c r="C598" s="135"/>
      <c r="D598" s="88"/>
      <c r="E598" s="88"/>
      <c r="F598" s="88"/>
      <c r="G598" s="88"/>
      <c r="H598" s="88"/>
      <c r="I598" s="88"/>
      <c r="J598" s="88"/>
      <c r="K598" s="88"/>
      <c r="L598" s="88"/>
      <c r="M598" s="88"/>
      <c r="N598" s="88"/>
      <c r="O598" s="88"/>
      <c r="P598" s="88"/>
      <c r="Q598" s="88"/>
      <c r="R598" s="88"/>
      <c r="S598" s="88"/>
      <c r="T598" s="88"/>
      <c r="V598" s="136"/>
      <c r="W598" s="136"/>
      <c r="X598" s="88"/>
      <c r="Y598" s="88"/>
      <c r="Z598" s="88"/>
      <c r="AA598" s="88"/>
      <c r="AB598" s="88"/>
      <c r="AC598" s="88"/>
      <c r="AD598" s="88"/>
      <c r="AE598" s="88"/>
      <c r="AF598" s="88"/>
      <c r="AG598" s="88"/>
      <c r="AH598" s="88"/>
      <c r="AI598" s="88"/>
      <c r="AJ598" s="88"/>
      <c r="AK598" s="88"/>
      <c r="AL598" s="88"/>
      <c r="AM598" s="88"/>
      <c r="AN598" s="88"/>
      <c r="AO598" s="133"/>
      <c r="AP598" s="88"/>
      <c r="AQ598" s="120"/>
      <c r="AT598" s="133"/>
      <c r="AV598" s="133"/>
      <c r="AW598" s="133"/>
      <c r="AX598" s="133"/>
      <c r="AY598" s="133"/>
      <c r="AZ598" s="134"/>
      <c r="BA598" s="133"/>
    </row>
    <row r="599" spans="1:53" s="61" customFormat="1" x14ac:dyDescent="0.25">
      <c r="A599" s="134"/>
      <c r="B599" s="88"/>
      <c r="C599" s="135"/>
      <c r="D599" s="88"/>
      <c r="E599" s="88"/>
      <c r="F599" s="88"/>
      <c r="G599" s="88"/>
      <c r="H599" s="88"/>
      <c r="I599" s="88"/>
      <c r="J599" s="88"/>
      <c r="K599" s="88"/>
      <c r="L599" s="88"/>
      <c r="M599" s="88"/>
      <c r="N599" s="88"/>
      <c r="O599" s="88"/>
      <c r="P599" s="88"/>
      <c r="Q599" s="88"/>
      <c r="R599" s="88"/>
      <c r="S599" s="88"/>
      <c r="T599" s="88"/>
      <c r="V599" s="136"/>
      <c r="W599" s="136"/>
      <c r="X599" s="88"/>
      <c r="Y599" s="88"/>
      <c r="Z599" s="88"/>
      <c r="AA599" s="88"/>
      <c r="AB599" s="88"/>
      <c r="AC599" s="88"/>
      <c r="AD599" s="88"/>
      <c r="AE599" s="88"/>
      <c r="AF599" s="88"/>
      <c r="AG599" s="88"/>
      <c r="AH599" s="88"/>
      <c r="AI599" s="88"/>
      <c r="AJ599" s="88"/>
      <c r="AK599" s="88"/>
      <c r="AL599" s="88"/>
      <c r="AM599" s="88"/>
      <c r="AN599" s="88"/>
      <c r="AO599" s="133"/>
      <c r="AP599" s="88"/>
      <c r="AQ599" s="120"/>
      <c r="AT599" s="133"/>
      <c r="AV599" s="133"/>
      <c r="AW599" s="133"/>
      <c r="AX599" s="133"/>
      <c r="AY599" s="133"/>
      <c r="AZ599" s="134"/>
      <c r="BA599" s="133"/>
    </row>
    <row r="600" spans="1:53" s="61" customFormat="1" x14ac:dyDescent="0.25">
      <c r="A600" s="134"/>
      <c r="B600" s="88"/>
      <c r="C600" s="135"/>
      <c r="D600" s="88"/>
      <c r="E600" s="88"/>
      <c r="F600" s="88"/>
      <c r="G600" s="88"/>
      <c r="H600" s="88"/>
      <c r="I600" s="88"/>
      <c r="J600" s="88"/>
      <c r="K600" s="88"/>
      <c r="L600" s="88"/>
      <c r="M600" s="88"/>
      <c r="N600" s="88"/>
      <c r="O600" s="88"/>
      <c r="P600" s="88"/>
      <c r="Q600" s="88"/>
      <c r="R600" s="88"/>
      <c r="S600" s="88"/>
      <c r="T600" s="88"/>
      <c r="V600" s="136"/>
      <c r="W600" s="136"/>
      <c r="X600" s="88"/>
      <c r="Y600" s="88"/>
      <c r="Z600" s="88"/>
      <c r="AA600" s="88"/>
      <c r="AB600" s="88"/>
      <c r="AC600" s="88"/>
      <c r="AD600" s="88"/>
      <c r="AE600" s="88"/>
      <c r="AF600" s="88"/>
      <c r="AG600" s="88"/>
      <c r="AH600" s="88"/>
      <c r="AI600" s="88"/>
      <c r="AJ600" s="88"/>
      <c r="AK600" s="88"/>
      <c r="AL600" s="88"/>
      <c r="AM600" s="88"/>
      <c r="AN600" s="88"/>
      <c r="AO600" s="133"/>
      <c r="AP600" s="88"/>
      <c r="AQ600" s="120"/>
      <c r="AT600" s="133"/>
      <c r="AV600" s="133"/>
      <c r="AW600" s="133"/>
      <c r="AX600" s="133"/>
      <c r="AY600" s="133"/>
      <c r="AZ600" s="134"/>
      <c r="BA600" s="133"/>
    </row>
    <row r="601" spans="1:53" s="61" customFormat="1" x14ac:dyDescent="0.25">
      <c r="A601" s="134"/>
      <c r="B601" s="88"/>
      <c r="C601" s="135"/>
      <c r="D601" s="88"/>
      <c r="E601" s="88"/>
      <c r="F601" s="88"/>
      <c r="G601" s="88"/>
      <c r="H601" s="88"/>
      <c r="I601" s="88"/>
      <c r="J601" s="88"/>
      <c r="K601" s="88"/>
      <c r="L601" s="88"/>
      <c r="M601" s="88"/>
      <c r="N601" s="88"/>
      <c r="O601" s="88"/>
      <c r="P601" s="88"/>
      <c r="Q601" s="88"/>
      <c r="R601" s="88"/>
      <c r="S601" s="88"/>
      <c r="T601" s="88"/>
      <c r="V601" s="136"/>
      <c r="W601" s="136"/>
      <c r="X601" s="88"/>
      <c r="Y601" s="88"/>
      <c r="Z601" s="88"/>
      <c r="AA601" s="88"/>
      <c r="AB601" s="88"/>
      <c r="AC601" s="88"/>
      <c r="AD601" s="88"/>
      <c r="AE601" s="88"/>
      <c r="AF601" s="88"/>
      <c r="AG601" s="88"/>
      <c r="AH601" s="88"/>
      <c r="AI601" s="88"/>
      <c r="AJ601" s="88"/>
      <c r="AK601" s="88"/>
      <c r="AL601" s="88"/>
      <c r="AM601" s="88"/>
      <c r="AN601" s="88"/>
      <c r="AO601" s="133"/>
      <c r="AP601" s="88"/>
      <c r="AQ601" s="120"/>
      <c r="AT601" s="133"/>
      <c r="AV601" s="133"/>
      <c r="AW601" s="133"/>
      <c r="AX601" s="133"/>
      <c r="AY601" s="133"/>
      <c r="AZ601" s="134"/>
      <c r="BA601" s="133"/>
    </row>
    <row r="602" spans="1:53" s="61" customFormat="1" x14ac:dyDescent="0.25">
      <c r="A602" s="134"/>
      <c r="B602" s="88"/>
      <c r="C602" s="135"/>
      <c r="D602" s="88"/>
      <c r="E602" s="88"/>
      <c r="F602" s="88"/>
      <c r="G602" s="88"/>
      <c r="H602" s="88"/>
      <c r="I602" s="88"/>
      <c r="J602" s="88"/>
      <c r="K602" s="88"/>
      <c r="L602" s="88"/>
      <c r="M602" s="88"/>
      <c r="N602" s="88"/>
      <c r="O602" s="88"/>
      <c r="P602" s="88"/>
      <c r="Q602" s="88"/>
      <c r="R602" s="88"/>
      <c r="S602" s="88"/>
      <c r="T602" s="88"/>
      <c r="V602" s="136"/>
      <c r="W602" s="136"/>
      <c r="X602" s="88"/>
      <c r="Y602" s="88"/>
      <c r="Z602" s="88"/>
      <c r="AA602" s="88"/>
      <c r="AB602" s="88"/>
      <c r="AC602" s="88"/>
      <c r="AD602" s="88"/>
      <c r="AE602" s="88"/>
      <c r="AF602" s="88"/>
      <c r="AG602" s="88"/>
      <c r="AH602" s="88"/>
      <c r="AI602" s="88"/>
      <c r="AJ602" s="88"/>
      <c r="AK602" s="88"/>
      <c r="AL602" s="88"/>
      <c r="AM602" s="88"/>
      <c r="AN602" s="88"/>
      <c r="AO602" s="133"/>
      <c r="AP602" s="88"/>
      <c r="AQ602" s="120"/>
      <c r="AT602" s="133"/>
      <c r="AV602" s="133"/>
      <c r="AW602" s="133"/>
      <c r="AX602" s="133"/>
      <c r="AY602" s="133"/>
      <c r="AZ602" s="134"/>
      <c r="BA602" s="133"/>
    </row>
    <row r="603" spans="1:53" s="61" customFormat="1" x14ac:dyDescent="0.25">
      <c r="A603" s="134"/>
      <c r="B603" s="88"/>
      <c r="C603" s="135"/>
      <c r="D603" s="88"/>
      <c r="E603" s="88"/>
      <c r="F603" s="88"/>
      <c r="G603" s="88"/>
      <c r="H603" s="88"/>
      <c r="I603" s="88"/>
      <c r="J603" s="88"/>
      <c r="K603" s="88"/>
      <c r="L603" s="88"/>
      <c r="M603" s="88"/>
      <c r="N603" s="88"/>
      <c r="O603" s="88"/>
      <c r="P603" s="88"/>
      <c r="Q603" s="88"/>
      <c r="R603" s="88"/>
      <c r="S603" s="88"/>
      <c r="T603" s="88"/>
      <c r="V603" s="136"/>
      <c r="W603" s="136"/>
      <c r="X603" s="88"/>
      <c r="Y603" s="88"/>
      <c r="Z603" s="88"/>
      <c r="AA603" s="88"/>
      <c r="AB603" s="88"/>
      <c r="AC603" s="88"/>
      <c r="AD603" s="88"/>
      <c r="AE603" s="88"/>
      <c r="AF603" s="88"/>
      <c r="AG603" s="88"/>
      <c r="AH603" s="88"/>
      <c r="AI603" s="88"/>
      <c r="AJ603" s="88"/>
      <c r="AK603" s="88"/>
      <c r="AL603" s="88"/>
      <c r="AM603" s="88"/>
      <c r="AN603" s="88"/>
      <c r="AO603" s="133"/>
      <c r="AP603" s="88"/>
      <c r="AQ603" s="120"/>
      <c r="AT603" s="133"/>
      <c r="AV603" s="133"/>
      <c r="AW603" s="133"/>
      <c r="AX603" s="133"/>
      <c r="AY603" s="133"/>
      <c r="AZ603" s="134"/>
      <c r="BA603" s="133"/>
    </row>
    <row r="604" spans="1:53" s="61" customFormat="1" x14ac:dyDescent="0.25">
      <c r="A604" s="134"/>
      <c r="B604" s="88"/>
      <c r="C604" s="135"/>
      <c r="D604" s="88"/>
      <c r="E604" s="88"/>
      <c r="F604" s="88"/>
      <c r="G604" s="88"/>
      <c r="H604" s="88"/>
      <c r="I604" s="88"/>
      <c r="J604" s="88"/>
      <c r="K604" s="88"/>
      <c r="L604" s="88"/>
      <c r="M604" s="88"/>
      <c r="N604" s="88"/>
      <c r="O604" s="88"/>
      <c r="P604" s="88"/>
      <c r="Q604" s="88"/>
      <c r="R604" s="88"/>
      <c r="S604" s="88"/>
      <c r="T604" s="88"/>
      <c r="V604" s="136"/>
      <c r="W604" s="136"/>
      <c r="X604" s="88"/>
      <c r="Y604" s="88"/>
      <c r="Z604" s="88"/>
      <c r="AA604" s="88"/>
      <c r="AB604" s="88"/>
      <c r="AC604" s="88"/>
      <c r="AD604" s="88"/>
      <c r="AE604" s="88"/>
      <c r="AF604" s="88"/>
      <c r="AG604" s="88"/>
      <c r="AH604" s="88"/>
      <c r="AI604" s="88"/>
      <c r="AJ604" s="88"/>
      <c r="AK604" s="88"/>
      <c r="AL604" s="88"/>
      <c r="AM604" s="88"/>
      <c r="AN604" s="88"/>
      <c r="AO604" s="133"/>
      <c r="AP604" s="88"/>
      <c r="AQ604" s="120"/>
      <c r="AT604" s="133"/>
      <c r="AV604" s="133"/>
      <c r="AW604" s="133"/>
      <c r="AX604" s="133"/>
      <c r="AY604" s="133"/>
      <c r="AZ604" s="134"/>
      <c r="BA604" s="133"/>
    </row>
    <row r="605" spans="1:53" s="61" customFormat="1" x14ac:dyDescent="0.25">
      <c r="A605" s="134"/>
      <c r="B605" s="88"/>
      <c r="C605" s="135"/>
      <c r="D605" s="88"/>
      <c r="E605" s="88"/>
      <c r="F605" s="88"/>
      <c r="G605" s="88"/>
      <c r="H605" s="88"/>
      <c r="I605" s="88"/>
      <c r="J605" s="88"/>
      <c r="K605" s="88"/>
      <c r="L605" s="88"/>
      <c r="M605" s="88"/>
      <c r="N605" s="88"/>
      <c r="O605" s="88"/>
      <c r="P605" s="88"/>
      <c r="Q605" s="88"/>
      <c r="R605" s="88"/>
      <c r="S605" s="88"/>
      <c r="T605" s="88"/>
      <c r="V605" s="136"/>
      <c r="W605" s="136"/>
      <c r="X605" s="88"/>
      <c r="Y605" s="88"/>
      <c r="Z605" s="88"/>
      <c r="AA605" s="88"/>
      <c r="AB605" s="88"/>
      <c r="AC605" s="88"/>
      <c r="AD605" s="88"/>
      <c r="AE605" s="88"/>
      <c r="AF605" s="88"/>
      <c r="AG605" s="88"/>
      <c r="AH605" s="88"/>
      <c r="AI605" s="88"/>
      <c r="AJ605" s="88"/>
      <c r="AK605" s="88"/>
      <c r="AL605" s="88"/>
      <c r="AM605" s="88"/>
      <c r="AN605" s="88"/>
      <c r="AO605" s="133"/>
      <c r="AP605" s="88"/>
      <c r="AQ605" s="120"/>
      <c r="AT605" s="133"/>
      <c r="AV605" s="133"/>
      <c r="AW605" s="133"/>
      <c r="AX605" s="133"/>
      <c r="AY605" s="133"/>
      <c r="AZ605" s="134"/>
      <c r="BA605" s="133"/>
    </row>
    <row r="606" spans="1:53" s="61" customFormat="1" x14ac:dyDescent="0.25">
      <c r="A606" s="134"/>
      <c r="B606" s="88"/>
      <c r="C606" s="135"/>
      <c r="D606" s="88"/>
      <c r="E606" s="88"/>
      <c r="F606" s="88"/>
      <c r="G606" s="88"/>
      <c r="H606" s="88"/>
      <c r="I606" s="88"/>
      <c r="J606" s="88"/>
      <c r="K606" s="88"/>
      <c r="L606" s="88"/>
      <c r="M606" s="88"/>
      <c r="N606" s="88"/>
      <c r="O606" s="88"/>
      <c r="P606" s="88"/>
      <c r="Q606" s="88"/>
      <c r="R606" s="88"/>
      <c r="S606" s="88"/>
      <c r="T606" s="88"/>
      <c r="V606" s="136"/>
      <c r="W606" s="136"/>
      <c r="X606" s="88"/>
      <c r="Y606" s="88"/>
      <c r="Z606" s="88"/>
      <c r="AA606" s="88"/>
      <c r="AB606" s="88"/>
      <c r="AC606" s="88"/>
      <c r="AD606" s="88"/>
      <c r="AE606" s="88"/>
      <c r="AF606" s="88"/>
      <c r="AG606" s="88"/>
      <c r="AH606" s="88"/>
      <c r="AI606" s="88"/>
      <c r="AJ606" s="88"/>
      <c r="AK606" s="88"/>
      <c r="AL606" s="88"/>
      <c r="AM606" s="88"/>
      <c r="AN606" s="88"/>
      <c r="AO606" s="133"/>
      <c r="AP606" s="88"/>
      <c r="AQ606" s="120"/>
      <c r="AT606" s="133"/>
      <c r="AV606" s="133"/>
      <c r="AW606" s="133"/>
      <c r="AX606" s="133"/>
      <c r="AY606" s="133"/>
      <c r="AZ606" s="134"/>
      <c r="BA606" s="133"/>
    </row>
    <row r="607" spans="1:53" s="61" customFormat="1" x14ac:dyDescent="0.25">
      <c r="A607" s="134"/>
      <c r="B607" s="88"/>
      <c r="C607" s="135"/>
      <c r="D607" s="88"/>
      <c r="E607" s="88"/>
      <c r="F607" s="88"/>
      <c r="G607" s="88"/>
      <c r="H607" s="88"/>
      <c r="I607" s="88"/>
      <c r="J607" s="88"/>
      <c r="K607" s="88"/>
      <c r="L607" s="88"/>
      <c r="M607" s="88"/>
      <c r="N607" s="88"/>
      <c r="O607" s="88"/>
      <c r="P607" s="88"/>
      <c r="Q607" s="88"/>
      <c r="R607" s="88"/>
      <c r="S607" s="88"/>
      <c r="T607" s="88"/>
      <c r="V607" s="136"/>
      <c r="W607" s="136"/>
      <c r="X607" s="88"/>
      <c r="Y607" s="88"/>
      <c r="Z607" s="88"/>
      <c r="AA607" s="88"/>
      <c r="AB607" s="88"/>
      <c r="AC607" s="88"/>
      <c r="AD607" s="88"/>
      <c r="AE607" s="88"/>
      <c r="AF607" s="88"/>
      <c r="AG607" s="88"/>
      <c r="AH607" s="88"/>
      <c r="AI607" s="88"/>
      <c r="AJ607" s="88"/>
      <c r="AK607" s="88"/>
      <c r="AL607" s="88"/>
      <c r="AM607" s="88"/>
      <c r="AN607" s="88"/>
      <c r="AO607" s="133"/>
      <c r="AP607" s="88"/>
      <c r="AQ607" s="120"/>
      <c r="AT607" s="133"/>
      <c r="AV607" s="133"/>
      <c r="AW607" s="133"/>
      <c r="AX607" s="133"/>
      <c r="AY607" s="133"/>
      <c r="AZ607" s="134"/>
      <c r="BA607" s="133"/>
    </row>
    <row r="608" spans="1:53" s="61" customFormat="1" x14ac:dyDescent="0.25">
      <c r="A608" s="134"/>
      <c r="B608" s="88"/>
      <c r="C608" s="135"/>
      <c r="D608" s="88"/>
      <c r="E608" s="88"/>
      <c r="F608" s="88"/>
      <c r="G608" s="88"/>
      <c r="H608" s="88"/>
      <c r="I608" s="88"/>
      <c r="J608" s="88"/>
      <c r="K608" s="88"/>
      <c r="L608" s="88"/>
      <c r="M608" s="88"/>
      <c r="N608" s="88"/>
      <c r="O608" s="88"/>
      <c r="P608" s="88"/>
      <c r="Q608" s="88"/>
      <c r="R608" s="88"/>
      <c r="S608" s="88"/>
      <c r="T608" s="88"/>
      <c r="V608" s="136"/>
      <c r="W608" s="136"/>
      <c r="X608" s="88"/>
      <c r="Y608" s="88"/>
      <c r="Z608" s="88"/>
      <c r="AA608" s="88"/>
      <c r="AB608" s="88"/>
      <c r="AC608" s="88"/>
      <c r="AD608" s="88"/>
      <c r="AE608" s="88"/>
      <c r="AF608" s="88"/>
      <c r="AG608" s="88"/>
      <c r="AH608" s="88"/>
      <c r="AI608" s="88"/>
      <c r="AJ608" s="88"/>
      <c r="AK608" s="88"/>
      <c r="AL608" s="88"/>
      <c r="AM608" s="88"/>
      <c r="AN608" s="88"/>
      <c r="AO608" s="133"/>
      <c r="AP608" s="88"/>
      <c r="AQ608" s="120"/>
      <c r="AT608" s="133"/>
      <c r="AV608" s="133"/>
      <c r="AW608" s="133"/>
      <c r="AX608" s="133"/>
      <c r="AY608" s="133"/>
      <c r="AZ608" s="134"/>
      <c r="BA608" s="133"/>
    </row>
    <row r="609" spans="1:53" s="61" customFormat="1" x14ac:dyDescent="0.25">
      <c r="A609" s="134"/>
      <c r="B609" s="88"/>
      <c r="C609" s="135"/>
      <c r="D609" s="88"/>
      <c r="E609" s="88"/>
      <c r="F609" s="88"/>
      <c r="G609" s="88"/>
      <c r="H609" s="88"/>
      <c r="I609" s="88"/>
      <c r="J609" s="88"/>
      <c r="K609" s="88"/>
      <c r="L609" s="88"/>
      <c r="M609" s="88"/>
      <c r="N609" s="88"/>
      <c r="O609" s="88"/>
      <c r="P609" s="88"/>
      <c r="Q609" s="88"/>
      <c r="R609" s="88"/>
      <c r="S609" s="88"/>
      <c r="T609" s="88"/>
      <c r="V609" s="136"/>
      <c r="W609" s="136"/>
      <c r="X609" s="88"/>
      <c r="Y609" s="88"/>
      <c r="Z609" s="88"/>
      <c r="AA609" s="88"/>
      <c r="AB609" s="88"/>
      <c r="AC609" s="88"/>
      <c r="AD609" s="88"/>
      <c r="AE609" s="88"/>
      <c r="AF609" s="88"/>
      <c r="AG609" s="88"/>
      <c r="AH609" s="88"/>
      <c r="AI609" s="88"/>
      <c r="AJ609" s="88"/>
      <c r="AK609" s="88"/>
      <c r="AL609" s="88"/>
      <c r="AM609" s="88"/>
      <c r="AN609" s="88"/>
      <c r="AO609" s="133"/>
      <c r="AP609" s="88"/>
      <c r="AQ609" s="120"/>
      <c r="AT609" s="133"/>
      <c r="AV609" s="133"/>
      <c r="AW609" s="133"/>
      <c r="AX609" s="133"/>
      <c r="AY609" s="133"/>
      <c r="AZ609" s="134"/>
      <c r="BA609" s="133"/>
    </row>
    <row r="610" spans="1:53" s="61" customFormat="1" x14ac:dyDescent="0.25">
      <c r="A610" s="134"/>
      <c r="B610" s="88"/>
      <c r="C610" s="135"/>
      <c r="D610" s="88"/>
      <c r="E610" s="88"/>
      <c r="F610" s="88"/>
      <c r="G610" s="88"/>
      <c r="H610" s="88"/>
      <c r="I610" s="88"/>
      <c r="J610" s="88"/>
      <c r="K610" s="88"/>
      <c r="L610" s="88"/>
      <c r="M610" s="88"/>
      <c r="N610" s="88"/>
      <c r="O610" s="88"/>
      <c r="P610" s="88"/>
      <c r="Q610" s="88"/>
      <c r="R610" s="88"/>
      <c r="S610" s="88"/>
      <c r="T610" s="88"/>
      <c r="V610" s="136"/>
      <c r="W610" s="136"/>
      <c r="X610" s="88"/>
      <c r="Y610" s="88"/>
      <c r="Z610" s="88"/>
      <c r="AA610" s="88"/>
      <c r="AB610" s="88"/>
      <c r="AC610" s="88"/>
      <c r="AD610" s="88"/>
      <c r="AE610" s="88"/>
      <c r="AF610" s="88"/>
      <c r="AG610" s="88"/>
      <c r="AH610" s="88"/>
      <c r="AI610" s="88"/>
      <c r="AJ610" s="88"/>
      <c r="AK610" s="88"/>
      <c r="AL610" s="88"/>
      <c r="AM610" s="88"/>
      <c r="AN610" s="88"/>
      <c r="AO610" s="133"/>
      <c r="AP610" s="88"/>
      <c r="AQ610" s="120"/>
      <c r="AT610" s="133"/>
      <c r="AV610" s="133"/>
      <c r="AW610" s="133"/>
      <c r="AX610" s="133"/>
      <c r="AY610" s="133"/>
      <c r="AZ610" s="134"/>
      <c r="BA610" s="133"/>
    </row>
    <row r="611" spans="1:53" s="61" customFormat="1" x14ac:dyDescent="0.25">
      <c r="A611" s="134"/>
      <c r="B611" s="88"/>
      <c r="C611" s="135"/>
      <c r="D611" s="88"/>
      <c r="E611" s="88"/>
      <c r="F611" s="88"/>
      <c r="G611" s="88"/>
      <c r="H611" s="88"/>
      <c r="I611" s="88"/>
      <c r="J611" s="88"/>
      <c r="K611" s="88"/>
      <c r="L611" s="88"/>
      <c r="M611" s="88"/>
      <c r="N611" s="88"/>
      <c r="O611" s="88"/>
      <c r="P611" s="88"/>
      <c r="Q611" s="88"/>
      <c r="R611" s="88"/>
      <c r="S611" s="88"/>
      <c r="T611" s="88"/>
      <c r="V611" s="136"/>
      <c r="W611" s="136"/>
      <c r="X611" s="88"/>
      <c r="Y611" s="88"/>
      <c r="Z611" s="88"/>
      <c r="AA611" s="88"/>
      <c r="AB611" s="88"/>
      <c r="AC611" s="88"/>
      <c r="AD611" s="88"/>
      <c r="AE611" s="88"/>
      <c r="AF611" s="88"/>
      <c r="AG611" s="88"/>
      <c r="AH611" s="88"/>
      <c r="AI611" s="88"/>
      <c r="AJ611" s="88"/>
      <c r="AK611" s="88"/>
      <c r="AL611" s="88"/>
      <c r="AM611" s="88"/>
      <c r="AN611" s="88"/>
      <c r="AO611" s="133"/>
      <c r="AP611" s="88"/>
      <c r="AQ611" s="120"/>
      <c r="AT611" s="133"/>
      <c r="AV611" s="133"/>
      <c r="AW611" s="133"/>
      <c r="AX611" s="133"/>
      <c r="AY611" s="133"/>
      <c r="AZ611" s="134"/>
      <c r="BA611" s="133"/>
    </row>
    <row r="612" spans="1:53" s="61" customFormat="1" x14ac:dyDescent="0.25">
      <c r="A612" s="134"/>
      <c r="B612" s="88"/>
      <c r="C612" s="135"/>
      <c r="D612" s="88"/>
      <c r="E612" s="88"/>
      <c r="F612" s="88"/>
      <c r="G612" s="88"/>
      <c r="H612" s="88"/>
      <c r="I612" s="88"/>
      <c r="J612" s="88"/>
      <c r="K612" s="88"/>
      <c r="L612" s="88"/>
      <c r="M612" s="88"/>
      <c r="N612" s="88"/>
      <c r="O612" s="88"/>
      <c r="P612" s="88"/>
      <c r="Q612" s="88"/>
      <c r="R612" s="88"/>
      <c r="S612" s="88"/>
      <c r="T612" s="88"/>
      <c r="V612" s="136"/>
      <c r="W612" s="136"/>
      <c r="X612" s="88"/>
      <c r="Y612" s="88"/>
      <c r="Z612" s="88"/>
      <c r="AA612" s="88"/>
      <c r="AB612" s="88"/>
      <c r="AC612" s="88"/>
      <c r="AD612" s="88"/>
      <c r="AE612" s="88"/>
      <c r="AF612" s="88"/>
      <c r="AG612" s="88"/>
      <c r="AH612" s="88"/>
      <c r="AI612" s="88"/>
      <c r="AJ612" s="88"/>
      <c r="AK612" s="88"/>
      <c r="AL612" s="88"/>
      <c r="AM612" s="88"/>
      <c r="AN612" s="88"/>
      <c r="AO612" s="133"/>
      <c r="AP612" s="88"/>
      <c r="AQ612" s="120"/>
      <c r="AT612" s="133"/>
      <c r="AV612" s="133"/>
      <c r="AW612" s="133"/>
      <c r="AX612" s="133"/>
      <c r="AY612" s="133"/>
      <c r="AZ612" s="134"/>
      <c r="BA612" s="133"/>
    </row>
    <row r="613" spans="1:53" s="61" customFormat="1" x14ac:dyDescent="0.25">
      <c r="A613" s="134"/>
      <c r="B613" s="88"/>
      <c r="C613" s="135"/>
      <c r="D613" s="88"/>
      <c r="E613" s="88"/>
      <c r="F613" s="88"/>
      <c r="G613" s="88"/>
      <c r="H613" s="88"/>
      <c r="I613" s="88"/>
      <c r="J613" s="88"/>
      <c r="K613" s="88"/>
      <c r="L613" s="88"/>
      <c r="M613" s="88"/>
      <c r="N613" s="88"/>
      <c r="O613" s="88"/>
      <c r="P613" s="88"/>
      <c r="Q613" s="88"/>
      <c r="R613" s="88"/>
      <c r="S613" s="88"/>
      <c r="T613" s="88"/>
      <c r="V613" s="136"/>
      <c r="W613" s="136"/>
      <c r="X613" s="88"/>
      <c r="Y613" s="88"/>
      <c r="Z613" s="88"/>
      <c r="AA613" s="88"/>
      <c r="AB613" s="88"/>
      <c r="AC613" s="88"/>
      <c r="AD613" s="88"/>
      <c r="AE613" s="88"/>
      <c r="AF613" s="88"/>
      <c r="AG613" s="88"/>
      <c r="AH613" s="88"/>
      <c r="AI613" s="88"/>
      <c r="AJ613" s="88"/>
      <c r="AK613" s="88"/>
      <c r="AL613" s="88"/>
      <c r="AM613" s="88"/>
      <c r="AN613" s="88"/>
      <c r="AO613" s="133"/>
      <c r="AP613" s="88"/>
      <c r="AQ613" s="120"/>
      <c r="AT613" s="133"/>
      <c r="AV613" s="133"/>
      <c r="AW613" s="133"/>
      <c r="AX613" s="133"/>
      <c r="AY613" s="133"/>
      <c r="AZ613" s="134"/>
      <c r="BA613" s="133"/>
    </row>
    <row r="614" spans="1:53" s="61" customFormat="1" x14ac:dyDescent="0.25">
      <c r="A614" s="134"/>
      <c r="B614" s="88"/>
      <c r="C614" s="135"/>
      <c r="D614" s="88"/>
      <c r="E614" s="88"/>
      <c r="F614" s="88"/>
      <c r="G614" s="88"/>
      <c r="H614" s="88"/>
      <c r="I614" s="88"/>
      <c r="J614" s="88"/>
      <c r="K614" s="88"/>
      <c r="L614" s="88"/>
      <c r="M614" s="88"/>
      <c r="N614" s="88"/>
      <c r="O614" s="88"/>
      <c r="P614" s="88"/>
      <c r="Q614" s="88"/>
      <c r="R614" s="88"/>
      <c r="S614" s="88"/>
      <c r="T614" s="88"/>
      <c r="V614" s="136"/>
      <c r="W614" s="136"/>
      <c r="X614" s="88"/>
      <c r="Y614" s="88"/>
      <c r="Z614" s="88"/>
      <c r="AA614" s="88"/>
      <c r="AB614" s="88"/>
      <c r="AC614" s="88"/>
      <c r="AD614" s="88"/>
      <c r="AE614" s="88"/>
      <c r="AF614" s="88"/>
      <c r="AG614" s="88"/>
      <c r="AH614" s="88"/>
      <c r="AI614" s="88"/>
      <c r="AJ614" s="88"/>
      <c r="AK614" s="88"/>
      <c r="AL614" s="88"/>
      <c r="AM614" s="88"/>
      <c r="AN614" s="88"/>
      <c r="AO614" s="133"/>
      <c r="AP614" s="88"/>
      <c r="AQ614" s="120"/>
      <c r="AT614" s="133"/>
      <c r="AV614" s="133"/>
      <c r="AW614" s="133"/>
      <c r="AX614" s="133"/>
      <c r="AY614" s="133"/>
      <c r="AZ614" s="134"/>
      <c r="BA614" s="133"/>
    </row>
    <row r="615" spans="1:53" s="61" customFormat="1" x14ac:dyDescent="0.25">
      <c r="A615" s="134"/>
      <c r="B615" s="88"/>
      <c r="C615" s="135"/>
      <c r="D615" s="88"/>
      <c r="E615" s="88"/>
      <c r="F615" s="88"/>
      <c r="G615" s="88"/>
      <c r="H615" s="88"/>
      <c r="I615" s="88"/>
      <c r="J615" s="88"/>
      <c r="K615" s="88"/>
      <c r="L615" s="88"/>
      <c r="M615" s="88"/>
      <c r="N615" s="88"/>
      <c r="O615" s="88"/>
      <c r="P615" s="88"/>
      <c r="Q615" s="88"/>
      <c r="R615" s="88"/>
      <c r="S615" s="88"/>
      <c r="T615" s="88"/>
      <c r="V615" s="136"/>
      <c r="W615" s="136"/>
      <c r="X615" s="88"/>
      <c r="Y615" s="88"/>
      <c r="Z615" s="88"/>
      <c r="AA615" s="88"/>
      <c r="AB615" s="88"/>
      <c r="AC615" s="88"/>
      <c r="AD615" s="88"/>
      <c r="AE615" s="88"/>
      <c r="AF615" s="88"/>
      <c r="AG615" s="88"/>
      <c r="AH615" s="88"/>
      <c r="AI615" s="88"/>
      <c r="AJ615" s="88"/>
      <c r="AK615" s="88"/>
      <c r="AL615" s="88"/>
      <c r="AM615" s="88"/>
      <c r="AN615" s="88"/>
      <c r="AO615" s="133"/>
      <c r="AP615" s="88"/>
      <c r="AQ615" s="120"/>
      <c r="AT615" s="133"/>
      <c r="AV615" s="133"/>
      <c r="AW615" s="133"/>
      <c r="AX615" s="133"/>
      <c r="AY615" s="133"/>
      <c r="AZ615" s="134"/>
      <c r="BA615" s="133"/>
    </row>
    <row r="616" spans="1:53" s="61" customFormat="1" x14ac:dyDescent="0.25">
      <c r="A616" s="134"/>
      <c r="B616" s="88"/>
      <c r="C616" s="135"/>
      <c r="D616" s="88"/>
      <c r="E616" s="88"/>
      <c r="F616" s="88"/>
      <c r="G616" s="88"/>
      <c r="H616" s="88"/>
      <c r="I616" s="88"/>
      <c r="J616" s="88"/>
      <c r="K616" s="88"/>
      <c r="L616" s="88"/>
      <c r="M616" s="88"/>
      <c r="N616" s="88"/>
      <c r="O616" s="88"/>
      <c r="P616" s="88"/>
      <c r="Q616" s="88"/>
      <c r="R616" s="88"/>
      <c r="S616" s="88"/>
      <c r="T616" s="88"/>
      <c r="V616" s="136"/>
      <c r="W616" s="136"/>
      <c r="X616" s="88"/>
      <c r="Y616" s="88"/>
      <c r="Z616" s="88"/>
      <c r="AA616" s="88"/>
      <c r="AB616" s="88"/>
      <c r="AC616" s="88"/>
      <c r="AD616" s="88"/>
      <c r="AE616" s="88"/>
      <c r="AF616" s="88"/>
      <c r="AG616" s="88"/>
      <c r="AH616" s="88"/>
      <c r="AI616" s="88"/>
      <c r="AJ616" s="88"/>
      <c r="AK616" s="88"/>
      <c r="AL616" s="88"/>
      <c r="AM616" s="88"/>
      <c r="AN616" s="88"/>
      <c r="AO616" s="133"/>
      <c r="AP616" s="88"/>
      <c r="AQ616" s="120"/>
      <c r="AT616" s="133"/>
      <c r="AV616" s="133"/>
      <c r="AW616" s="133"/>
      <c r="AX616" s="133"/>
      <c r="AY616" s="133"/>
      <c r="AZ616" s="134"/>
      <c r="BA616" s="133"/>
    </row>
    <row r="617" spans="1:53" s="61" customFormat="1" x14ac:dyDescent="0.25">
      <c r="A617" s="134"/>
      <c r="B617" s="88"/>
      <c r="C617" s="135"/>
      <c r="D617" s="88"/>
      <c r="E617" s="88"/>
      <c r="F617" s="88"/>
      <c r="G617" s="88"/>
      <c r="H617" s="88"/>
      <c r="I617" s="88"/>
      <c r="J617" s="88"/>
      <c r="K617" s="88"/>
      <c r="L617" s="88"/>
      <c r="M617" s="88"/>
      <c r="N617" s="88"/>
      <c r="O617" s="88"/>
      <c r="P617" s="88"/>
      <c r="Q617" s="88"/>
      <c r="R617" s="88"/>
      <c r="S617" s="88"/>
      <c r="T617" s="88"/>
      <c r="V617" s="136"/>
      <c r="W617" s="136"/>
      <c r="X617" s="88"/>
      <c r="Y617" s="88"/>
      <c r="Z617" s="88"/>
      <c r="AA617" s="88"/>
      <c r="AB617" s="88"/>
      <c r="AC617" s="88"/>
      <c r="AD617" s="88"/>
      <c r="AE617" s="88"/>
      <c r="AF617" s="88"/>
      <c r="AG617" s="88"/>
      <c r="AH617" s="88"/>
      <c r="AI617" s="88"/>
      <c r="AJ617" s="88"/>
      <c r="AK617" s="88"/>
      <c r="AL617" s="88"/>
      <c r="AM617" s="88"/>
      <c r="AN617" s="88"/>
      <c r="AO617" s="133"/>
      <c r="AP617" s="88"/>
      <c r="AQ617" s="120"/>
      <c r="AT617" s="133"/>
      <c r="AV617" s="133"/>
      <c r="AW617" s="133"/>
      <c r="AX617" s="133"/>
      <c r="AY617" s="133"/>
      <c r="AZ617" s="134"/>
      <c r="BA617" s="133"/>
    </row>
    <row r="618" spans="1:53" s="61" customFormat="1" x14ac:dyDescent="0.25">
      <c r="A618" s="134"/>
      <c r="B618" s="88"/>
      <c r="C618" s="135"/>
      <c r="D618" s="88"/>
      <c r="E618" s="88"/>
      <c r="F618" s="88"/>
      <c r="G618" s="88"/>
      <c r="H618" s="88"/>
      <c r="I618" s="88"/>
      <c r="J618" s="88"/>
      <c r="K618" s="88"/>
      <c r="L618" s="88"/>
      <c r="M618" s="88"/>
      <c r="N618" s="88"/>
      <c r="O618" s="88"/>
      <c r="P618" s="88"/>
      <c r="Q618" s="88"/>
      <c r="R618" s="88"/>
      <c r="S618" s="88"/>
      <c r="T618" s="88"/>
      <c r="V618" s="136"/>
      <c r="W618" s="136"/>
      <c r="X618" s="88"/>
      <c r="Y618" s="88"/>
      <c r="Z618" s="88"/>
      <c r="AA618" s="88"/>
      <c r="AB618" s="88"/>
      <c r="AC618" s="88"/>
      <c r="AD618" s="88"/>
      <c r="AE618" s="88"/>
      <c r="AF618" s="88"/>
      <c r="AG618" s="88"/>
      <c r="AH618" s="88"/>
      <c r="AI618" s="88"/>
      <c r="AJ618" s="88"/>
      <c r="AK618" s="88"/>
      <c r="AL618" s="88"/>
      <c r="AM618" s="88"/>
      <c r="AN618" s="88"/>
      <c r="AO618" s="133"/>
      <c r="AP618" s="88"/>
      <c r="AQ618" s="120"/>
      <c r="AT618" s="133"/>
      <c r="AV618" s="133"/>
      <c r="AW618" s="133"/>
      <c r="AX618" s="133"/>
      <c r="AY618" s="133"/>
      <c r="AZ618" s="134"/>
      <c r="BA618" s="133"/>
    </row>
    <row r="619" spans="1:53" s="61" customFormat="1" x14ac:dyDescent="0.25">
      <c r="A619" s="134"/>
      <c r="B619" s="88"/>
      <c r="C619" s="135"/>
      <c r="D619" s="88"/>
      <c r="E619" s="88"/>
      <c r="F619" s="88"/>
      <c r="G619" s="88"/>
      <c r="H619" s="88"/>
      <c r="I619" s="88"/>
      <c r="J619" s="88"/>
      <c r="K619" s="88"/>
      <c r="L619" s="88"/>
      <c r="M619" s="88"/>
      <c r="N619" s="88"/>
      <c r="O619" s="88"/>
      <c r="P619" s="88"/>
      <c r="Q619" s="88"/>
      <c r="R619" s="88"/>
      <c r="S619" s="88"/>
      <c r="T619" s="88"/>
      <c r="V619" s="136"/>
      <c r="W619" s="136"/>
      <c r="X619" s="88"/>
      <c r="Y619" s="88"/>
      <c r="Z619" s="88"/>
      <c r="AA619" s="88"/>
      <c r="AB619" s="88"/>
      <c r="AC619" s="88"/>
      <c r="AD619" s="88"/>
      <c r="AE619" s="88"/>
      <c r="AF619" s="88"/>
      <c r="AG619" s="88"/>
      <c r="AH619" s="88"/>
      <c r="AI619" s="88"/>
      <c r="AJ619" s="88"/>
      <c r="AK619" s="88"/>
      <c r="AL619" s="88"/>
      <c r="AM619" s="88"/>
      <c r="AN619" s="88"/>
      <c r="AO619" s="133"/>
      <c r="AP619" s="88"/>
      <c r="AQ619" s="120"/>
      <c r="AT619" s="133"/>
      <c r="AV619" s="133"/>
      <c r="AW619" s="133"/>
      <c r="AX619" s="133"/>
      <c r="AY619" s="133"/>
      <c r="AZ619" s="134"/>
      <c r="BA619" s="133"/>
    </row>
    <row r="620" spans="1:53" s="61" customFormat="1" x14ac:dyDescent="0.25">
      <c r="A620" s="134"/>
      <c r="B620" s="88"/>
      <c r="C620" s="135"/>
      <c r="D620" s="88"/>
      <c r="E620" s="88"/>
      <c r="F620" s="88"/>
      <c r="G620" s="88"/>
      <c r="H620" s="88"/>
      <c r="I620" s="88"/>
      <c r="J620" s="88"/>
      <c r="K620" s="88"/>
      <c r="L620" s="88"/>
      <c r="M620" s="88"/>
      <c r="N620" s="88"/>
      <c r="O620" s="88"/>
      <c r="P620" s="88"/>
      <c r="Q620" s="88"/>
      <c r="R620" s="88"/>
      <c r="S620" s="88"/>
      <c r="T620" s="88"/>
      <c r="V620" s="136"/>
      <c r="W620" s="136"/>
      <c r="X620" s="88"/>
      <c r="Y620" s="88"/>
      <c r="Z620" s="88"/>
      <c r="AA620" s="88"/>
      <c r="AB620" s="88"/>
      <c r="AC620" s="88"/>
      <c r="AD620" s="88"/>
      <c r="AE620" s="88"/>
      <c r="AF620" s="88"/>
      <c r="AG620" s="88"/>
      <c r="AH620" s="88"/>
      <c r="AI620" s="88"/>
      <c r="AJ620" s="88"/>
      <c r="AK620" s="88"/>
      <c r="AL620" s="88"/>
      <c r="AM620" s="88"/>
      <c r="AN620" s="88"/>
      <c r="AO620" s="133"/>
      <c r="AP620" s="88"/>
      <c r="AQ620" s="120"/>
      <c r="AT620" s="133"/>
      <c r="AV620" s="133"/>
      <c r="AW620" s="133"/>
      <c r="AX620" s="133"/>
      <c r="AY620" s="133"/>
      <c r="AZ620" s="134"/>
      <c r="BA620" s="133"/>
    </row>
    <row r="621" spans="1:53" s="61" customFormat="1" x14ac:dyDescent="0.25">
      <c r="A621" s="134"/>
      <c r="B621" s="88"/>
      <c r="C621" s="135"/>
      <c r="D621" s="88"/>
      <c r="E621" s="88"/>
      <c r="F621" s="88"/>
      <c r="G621" s="88"/>
      <c r="H621" s="88"/>
      <c r="I621" s="88"/>
      <c r="J621" s="88"/>
      <c r="K621" s="88"/>
      <c r="L621" s="88"/>
      <c r="M621" s="88"/>
      <c r="N621" s="88"/>
      <c r="O621" s="88"/>
      <c r="P621" s="88"/>
      <c r="Q621" s="88"/>
      <c r="R621" s="88"/>
      <c r="S621" s="88"/>
      <c r="T621" s="88"/>
      <c r="V621" s="136"/>
      <c r="W621" s="136"/>
      <c r="X621" s="88"/>
      <c r="Y621" s="88"/>
      <c r="Z621" s="88"/>
      <c r="AA621" s="88"/>
      <c r="AB621" s="88"/>
      <c r="AC621" s="88"/>
      <c r="AD621" s="88"/>
      <c r="AE621" s="88"/>
      <c r="AF621" s="88"/>
      <c r="AG621" s="88"/>
      <c r="AH621" s="88"/>
      <c r="AI621" s="88"/>
      <c r="AJ621" s="88"/>
      <c r="AK621" s="88"/>
      <c r="AL621" s="88"/>
      <c r="AM621" s="88"/>
      <c r="AN621" s="88"/>
      <c r="AO621" s="133"/>
      <c r="AP621" s="88"/>
      <c r="AQ621" s="120"/>
      <c r="AT621" s="133"/>
      <c r="AV621" s="133"/>
      <c r="AW621" s="133"/>
      <c r="AX621" s="133"/>
      <c r="AY621" s="133"/>
      <c r="AZ621" s="134"/>
      <c r="BA621" s="133"/>
    </row>
    <row r="622" spans="1:53" s="61" customFormat="1" x14ac:dyDescent="0.25">
      <c r="A622" s="134"/>
      <c r="B622" s="88"/>
      <c r="C622" s="135"/>
      <c r="D622" s="88"/>
      <c r="E622" s="88"/>
      <c r="F622" s="88"/>
      <c r="G622" s="88"/>
      <c r="H622" s="88"/>
      <c r="I622" s="88"/>
      <c r="J622" s="88"/>
      <c r="K622" s="88"/>
      <c r="L622" s="88"/>
      <c r="M622" s="88"/>
      <c r="N622" s="88"/>
      <c r="O622" s="88"/>
      <c r="P622" s="88"/>
      <c r="Q622" s="88"/>
      <c r="R622" s="88"/>
      <c r="S622" s="88"/>
      <c r="T622" s="88"/>
      <c r="V622" s="136"/>
      <c r="W622" s="136"/>
      <c r="X622" s="88"/>
      <c r="Y622" s="88"/>
      <c r="Z622" s="88"/>
      <c r="AA622" s="88"/>
      <c r="AB622" s="88"/>
      <c r="AC622" s="88"/>
      <c r="AD622" s="88"/>
      <c r="AE622" s="88"/>
      <c r="AF622" s="88"/>
      <c r="AG622" s="88"/>
      <c r="AH622" s="88"/>
      <c r="AI622" s="88"/>
      <c r="AJ622" s="88"/>
      <c r="AK622" s="88"/>
      <c r="AL622" s="88"/>
      <c r="AM622" s="88"/>
      <c r="AN622" s="88"/>
      <c r="AO622" s="133"/>
      <c r="AP622" s="88"/>
      <c r="AQ622" s="120"/>
      <c r="AT622" s="133"/>
      <c r="AV622" s="133"/>
      <c r="AW622" s="133"/>
      <c r="AX622" s="133"/>
      <c r="AY622" s="133"/>
      <c r="AZ622" s="134"/>
      <c r="BA622" s="133"/>
    </row>
    <row r="623" spans="1:53" s="61" customFormat="1" x14ac:dyDescent="0.25">
      <c r="A623" s="134"/>
      <c r="B623" s="88"/>
      <c r="C623" s="135"/>
      <c r="D623" s="88"/>
      <c r="E623" s="88"/>
      <c r="F623" s="88"/>
      <c r="G623" s="88"/>
      <c r="H623" s="88"/>
      <c r="I623" s="88"/>
      <c r="J623" s="88"/>
      <c r="K623" s="88"/>
      <c r="L623" s="88"/>
      <c r="M623" s="88"/>
      <c r="N623" s="88"/>
      <c r="O623" s="88"/>
      <c r="P623" s="88"/>
      <c r="Q623" s="88"/>
      <c r="R623" s="88"/>
      <c r="S623" s="88"/>
      <c r="T623" s="88"/>
      <c r="V623" s="136"/>
      <c r="W623" s="136"/>
      <c r="X623" s="88"/>
      <c r="Y623" s="88"/>
      <c r="Z623" s="88"/>
      <c r="AA623" s="88"/>
      <c r="AB623" s="88"/>
      <c r="AC623" s="88"/>
      <c r="AD623" s="88"/>
      <c r="AE623" s="88"/>
      <c r="AF623" s="88"/>
      <c r="AG623" s="88"/>
      <c r="AH623" s="88"/>
      <c r="AI623" s="88"/>
      <c r="AJ623" s="88"/>
      <c r="AK623" s="88"/>
      <c r="AL623" s="88"/>
      <c r="AM623" s="88"/>
      <c r="AN623" s="88"/>
      <c r="AO623" s="133"/>
      <c r="AP623" s="88"/>
      <c r="AQ623" s="120"/>
      <c r="AT623" s="133"/>
      <c r="AV623" s="133"/>
      <c r="AW623" s="133"/>
      <c r="AX623" s="133"/>
      <c r="AY623" s="133"/>
      <c r="AZ623" s="134"/>
      <c r="BA623" s="133"/>
    </row>
    <row r="624" spans="1:53" s="61" customFormat="1" x14ac:dyDescent="0.25">
      <c r="A624" s="134"/>
      <c r="B624" s="88"/>
      <c r="C624" s="135"/>
      <c r="D624" s="88"/>
      <c r="E624" s="88"/>
      <c r="F624" s="88"/>
      <c r="G624" s="88"/>
      <c r="H624" s="88"/>
      <c r="I624" s="88"/>
      <c r="J624" s="88"/>
      <c r="K624" s="88"/>
      <c r="L624" s="88"/>
      <c r="M624" s="88"/>
      <c r="N624" s="88"/>
      <c r="O624" s="88"/>
      <c r="P624" s="88"/>
      <c r="Q624" s="88"/>
      <c r="R624" s="88"/>
      <c r="S624" s="88"/>
      <c r="T624" s="88"/>
      <c r="V624" s="136"/>
      <c r="W624" s="136"/>
      <c r="X624" s="88"/>
      <c r="Y624" s="88"/>
      <c r="Z624" s="88"/>
      <c r="AA624" s="88"/>
      <c r="AB624" s="88"/>
      <c r="AC624" s="88"/>
      <c r="AD624" s="88"/>
      <c r="AE624" s="88"/>
      <c r="AF624" s="88"/>
      <c r="AG624" s="88"/>
      <c r="AH624" s="88"/>
      <c r="AI624" s="88"/>
      <c r="AJ624" s="88"/>
      <c r="AK624" s="88"/>
      <c r="AL624" s="88"/>
      <c r="AM624" s="88"/>
      <c r="AN624" s="88"/>
      <c r="AO624" s="133"/>
      <c r="AP624" s="88"/>
      <c r="AQ624" s="120"/>
      <c r="AT624" s="133"/>
      <c r="AV624" s="133"/>
      <c r="AW624" s="133"/>
      <c r="AX624" s="133"/>
      <c r="AY624" s="133"/>
      <c r="AZ624" s="134"/>
      <c r="BA624" s="133"/>
    </row>
    <row r="625" spans="1:53" s="61" customFormat="1" x14ac:dyDescent="0.25">
      <c r="A625" s="134"/>
      <c r="B625" s="88"/>
      <c r="C625" s="135"/>
      <c r="D625" s="88"/>
      <c r="E625" s="88"/>
      <c r="F625" s="88"/>
      <c r="G625" s="88"/>
      <c r="H625" s="88"/>
      <c r="I625" s="88"/>
      <c r="J625" s="88"/>
      <c r="K625" s="88"/>
      <c r="L625" s="88"/>
      <c r="M625" s="88"/>
      <c r="N625" s="88"/>
      <c r="O625" s="88"/>
      <c r="P625" s="88"/>
      <c r="Q625" s="88"/>
      <c r="R625" s="88"/>
      <c r="S625" s="88"/>
      <c r="T625" s="88"/>
      <c r="V625" s="136"/>
      <c r="W625" s="136"/>
      <c r="X625" s="88"/>
      <c r="Y625" s="88"/>
      <c r="Z625" s="88"/>
      <c r="AA625" s="88"/>
      <c r="AB625" s="88"/>
      <c r="AC625" s="88"/>
      <c r="AD625" s="88"/>
      <c r="AE625" s="88"/>
      <c r="AF625" s="88"/>
      <c r="AG625" s="88"/>
      <c r="AH625" s="88"/>
      <c r="AI625" s="88"/>
      <c r="AJ625" s="88"/>
      <c r="AK625" s="88"/>
      <c r="AL625" s="88"/>
      <c r="AM625" s="88"/>
      <c r="AN625" s="88"/>
      <c r="AO625" s="133"/>
      <c r="AP625" s="88"/>
      <c r="AQ625" s="120"/>
      <c r="AT625" s="133"/>
      <c r="AV625" s="133"/>
      <c r="AW625" s="133"/>
      <c r="AX625" s="133"/>
      <c r="AY625" s="133"/>
      <c r="AZ625" s="134"/>
      <c r="BA625" s="133"/>
    </row>
    <row r="626" spans="1:53" s="61" customFormat="1" x14ac:dyDescent="0.25">
      <c r="A626" s="134"/>
      <c r="B626" s="88"/>
      <c r="C626" s="135"/>
      <c r="D626" s="88"/>
      <c r="E626" s="88"/>
      <c r="F626" s="88"/>
      <c r="G626" s="88"/>
      <c r="H626" s="88"/>
      <c r="I626" s="88"/>
      <c r="J626" s="88"/>
      <c r="K626" s="88"/>
      <c r="L626" s="88"/>
      <c r="M626" s="88"/>
      <c r="N626" s="88"/>
      <c r="O626" s="88"/>
      <c r="P626" s="88"/>
      <c r="Q626" s="88"/>
      <c r="R626" s="88"/>
      <c r="S626" s="88"/>
      <c r="T626" s="88"/>
      <c r="V626" s="136"/>
      <c r="W626" s="136"/>
      <c r="X626" s="88"/>
      <c r="Y626" s="88"/>
      <c r="Z626" s="88"/>
      <c r="AA626" s="88"/>
      <c r="AB626" s="88"/>
      <c r="AC626" s="88"/>
      <c r="AD626" s="88"/>
      <c r="AE626" s="88"/>
      <c r="AF626" s="88"/>
      <c r="AG626" s="88"/>
      <c r="AH626" s="88"/>
      <c r="AI626" s="88"/>
      <c r="AJ626" s="88"/>
      <c r="AK626" s="88"/>
      <c r="AL626" s="88"/>
      <c r="AM626" s="88"/>
      <c r="AN626" s="88"/>
      <c r="AO626" s="133"/>
      <c r="AP626" s="88"/>
      <c r="AQ626" s="120"/>
      <c r="AT626" s="133"/>
      <c r="AV626" s="133"/>
      <c r="AW626" s="133"/>
      <c r="AX626" s="133"/>
      <c r="AY626" s="133"/>
      <c r="AZ626" s="134"/>
      <c r="BA626" s="133"/>
    </row>
    <row r="627" spans="1:53" s="61" customFormat="1" x14ac:dyDescent="0.25">
      <c r="A627" s="134"/>
      <c r="B627" s="88"/>
      <c r="C627" s="135"/>
      <c r="D627" s="88"/>
      <c r="E627" s="88"/>
      <c r="F627" s="88"/>
      <c r="G627" s="88"/>
      <c r="H627" s="88"/>
      <c r="I627" s="88"/>
      <c r="J627" s="88"/>
      <c r="K627" s="88"/>
      <c r="L627" s="88"/>
      <c r="M627" s="88"/>
      <c r="N627" s="88"/>
      <c r="O627" s="88"/>
      <c r="P627" s="88"/>
      <c r="Q627" s="88"/>
      <c r="R627" s="88"/>
      <c r="S627" s="88"/>
      <c r="T627" s="88"/>
      <c r="V627" s="136"/>
      <c r="W627" s="136"/>
      <c r="X627" s="88"/>
      <c r="Y627" s="88"/>
      <c r="Z627" s="88"/>
      <c r="AA627" s="88"/>
      <c r="AB627" s="88"/>
      <c r="AC627" s="88"/>
      <c r="AD627" s="88"/>
      <c r="AE627" s="88"/>
      <c r="AF627" s="88"/>
      <c r="AG627" s="88"/>
      <c r="AH627" s="88"/>
      <c r="AI627" s="88"/>
      <c r="AJ627" s="88"/>
      <c r="AK627" s="88"/>
      <c r="AL627" s="88"/>
      <c r="AM627" s="88"/>
      <c r="AN627" s="88"/>
      <c r="AO627" s="133"/>
      <c r="AP627" s="88"/>
      <c r="AQ627" s="120"/>
      <c r="AT627" s="133"/>
      <c r="AV627" s="133"/>
      <c r="AW627" s="133"/>
      <c r="AX627" s="133"/>
      <c r="AY627" s="133"/>
      <c r="AZ627" s="134"/>
      <c r="BA627" s="133"/>
    </row>
    <row r="628" spans="1:53" s="61" customFormat="1" x14ac:dyDescent="0.25">
      <c r="A628" s="134"/>
      <c r="B628" s="88"/>
      <c r="C628" s="135"/>
      <c r="D628" s="88"/>
      <c r="E628" s="88"/>
      <c r="F628" s="88"/>
      <c r="G628" s="88"/>
      <c r="H628" s="88"/>
      <c r="I628" s="88"/>
      <c r="J628" s="88"/>
      <c r="K628" s="88"/>
      <c r="L628" s="88"/>
      <c r="M628" s="88"/>
      <c r="N628" s="88"/>
      <c r="O628" s="88"/>
      <c r="P628" s="88"/>
      <c r="Q628" s="88"/>
      <c r="R628" s="88"/>
      <c r="S628" s="88"/>
      <c r="T628" s="88"/>
      <c r="V628" s="136"/>
      <c r="W628" s="136"/>
      <c r="X628" s="88"/>
      <c r="Y628" s="88"/>
      <c r="Z628" s="88"/>
      <c r="AA628" s="88"/>
      <c r="AB628" s="88"/>
      <c r="AC628" s="88"/>
      <c r="AD628" s="88"/>
      <c r="AE628" s="88"/>
      <c r="AF628" s="88"/>
      <c r="AG628" s="88"/>
      <c r="AH628" s="88"/>
      <c r="AI628" s="88"/>
      <c r="AJ628" s="88"/>
      <c r="AK628" s="88"/>
      <c r="AL628" s="88"/>
      <c r="AM628" s="88"/>
      <c r="AN628" s="88"/>
      <c r="AO628" s="133"/>
      <c r="AP628" s="88"/>
      <c r="AQ628" s="120"/>
      <c r="AT628" s="133"/>
      <c r="AV628" s="133"/>
      <c r="AW628" s="133"/>
      <c r="AX628" s="133"/>
      <c r="AY628" s="133"/>
      <c r="AZ628" s="134"/>
      <c r="BA628" s="133"/>
    </row>
    <row r="629" spans="1:53" s="61" customFormat="1" x14ac:dyDescent="0.25">
      <c r="A629" s="134"/>
      <c r="B629" s="88"/>
      <c r="C629" s="135"/>
      <c r="D629" s="88"/>
      <c r="E629" s="88"/>
      <c r="F629" s="88"/>
      <c r="G629" s="88"/>
      <c r="H629" s="88"/>
      <c r="I629" s="88"/>
      <c r="J629" s="88"/>
      <c r="K629" s="88"/>
      <c r="L629" s="88"/>
      <c r="M629" s="88"/>
      <c r="N629" s="88"/>
      <c r="O629" s="88"/>
      <c r="P629" s="88"/>
      <c r="Q629" s="88"/>
      <c r="R629" s="88"/>
      <c r="S629" s="88"/>
      <c r="T629" s="88"/>
      <c r="V629" s="136"/>
      <c r="W629" s="136"/>
      <c r="X629" s="88"/>
      <c r="Y629" s="88"/>
      <c r="Z629" s="88"/>
      <c r="AA629" s="88"/>
      <c r="AB629" s="88"/>
      <c r="AC629" s="88"/>
      <c r="AD629" s="88"/>
      <c r="AE629" s="88"/>
      <c r="AF629" s="88"/>
      <c r="AG629" s="88"/>
      <c r="AH629" s="88"/>
      <c r="AI629" s="88"/>
      <c r="AJ629" s="88"/>
      <c r="AK629" s="88"/>
      <c r="AL629" s="88"/>
      <c r="AM629" s="88"/>
      <c r="AN629" s="88"/>
      <c r="AO629" s="133"/>
      <c r="AP629" s="88"/>
      <c r="AQ629" s="120"/>
      <c r="AT629" s="133"/>
      <c r="AV629" s="133"/>
      <c r="AW629" s="133"/>
      <c r="AX629" s="133"/>
      <c r="AY629" s="133"/>
      <c r="AZ629" s="134"/>
      <c r="BA629" s="133"/>
    </row>
    <row r="630" spans="1:53" s="61" customFormat="1" x14ac:dyDescent="0.25">
      <c r="A630" s="134"/>
      <c r="B630" s="88"/>
      <c r="C630" s="135"/>
      <c r="D630" s="88"/>
      <c r="E630" s="88"/>
      <c r="F630" s="88"/>
      <c r="G630" s="88"/>
      <c r="H630" s="88"/>
      <c r="I630" s="88"/>
      <c r="J630" s="88"/>
      <c r="K630" s="88"/>
      <c r="L630" s="88"/>
      <c r="M630" s="88"/>
      <c r="N630" s="88"/>
      <c r="O630" s="88"/>
      <c r="P630" s="88"/>
      <c r="Q630" s="88"/>
      <c r="R630" s="88"/>
      <c r="S630" s="88"/>
      <c r="T630" s="88"/>
      <c r="V630" s="136"/>
      <c r="W630" s="136"/>
      <c r="X630" s="88"/>
      <c r="Y630" s="88"/>
      <c r="Z630" s="88"/>
      <c r="AA630" s="88"/>
      <c r="AB630" s="88"/>
      <c r="AC630" s="88"/>
      <c r="AD630" s="88"/>
      <c r="AE630" s="88"/>
      <c r="AF630" s="88"/>
      <c r="AG630" s="88"/>
      <c r="AH630" s="88"/>
      <c r="AI630" s="88"/>
      <c r="AJ630" s="88"/>
      <c r="AK630" s="88"/>
      <c r="AL630" s="88"/>
      <c r="AM630" s="88"/>
      <c r="AN630" s="88"/>
      <c r="AO630" s="133"/>
      <c r="AP630" s="88"/>
      <c r="AQ630" s="120"/>
      <c r="AT630" s="133"/>
      <c r="AV630" s="133"/>
      <c r="AW630" s="133"/>
      <c r="AX630" s="133"/>
      <c r="AY630" s="133"/>
      <c r="AZ630" s="134"/>
      <c r="BA630" s="133"/>
    </row>
    <row r="631" spans="1:53" s="61" customFormat="1" x14ac:dyDescent="0.25">
      <c r="A631" s="134"/>
      <c r="B631" s="88"/>
      <c r="C631" s="135"/>
      <c r="D631" s="88"/>
      <c r="E631" s="88"/>
      <c r="F631" s="88"/>
      <c r="G631" s="88"/>
      <c r="H631" s="88"/>
      <c r="I631" s="88"/>
      <c r="J631" s="88"/>
      <c r="K631" s="88"/>
      <c r="L631" s="88"/>
      <c r="M631" s="88"/>
      <c r="N631" s="88"/>
      <c r="O631" s="88"/>
      <c r="P631" s="88"/>
      <c r="Q631" s="88"/>
      <c r="R631" s="88"/>
      <c r="S631" s="88"/>
      <c r="T631" s="88"/>
      <c r="V631" s="136"/>
      <c r="W631" s="136"/>
      <c r="X631" s="88"/>
      <c r="Y631" s="88"/>
      <c r="Z631" s="88"/>
      <c r="AA631" s="88"/>
      <c r="AB631" s="88"/>
      <c r="AC631" s="88"/>
      <c r="AD631" s="88"/>
      <c r="AE631" s="88"/>
      <c r="AF631" s="88"/>
      <c r="AG631" s="88"/>
      <c r="AH631" s="88"/>
      <c r="AI631" s="88"/>
      <c r="AJ631" s="88"/>
      <c r="AK631" s="88"/>
      <c r="AL631" s="88"/>
      <c r="AM631" s="88"/>
      <c r="AN631" s="88"/>
      <c r="AO631" s="133"/>
      <c r="AP631" s="88"/>
      <c r="AQ631" s="120"/>
      <c r="AT631" s="133"/>
      <c r="AV631" s="133"/>
      <c r="AW631" s="133"/>
      <c r="AX631" s="133"/>
      <c r="AY631" s="133"/>
      <c r="AZ631" s="134"/>
      <c r="BA631" s="133"/>
    </row>
    <row r="632" spans="1:53" s="61" customFormat="1" x14ac:dyDescent="0.25">
      <c r="A632" s="134"/>
      <c r="B632" s="88"/>
      <c r="C632" s="135"/>
      <c r="D632" s="88"/>
      <c r="E632" s="88"/>
      <c r="F632" s="88"/>
      <c r="G632" s="88"/>
      <c r="H632" s="88"/>
      <c r="I632" s="88"/>
      <c r="J632" s="88"/>
      <c r="K632" s="88"/>
      <c r="L632" s="88"/>
      <c r="M632" s="88"/>
      <c r="N632" s="88"/>
      <c r="O632" s="88"/>
      <c r="P632" s="88"/>
      <c r="Q632" s="88"/>
      <c r="R632" s="88"/>
      <c r="S632" s="88"/>
      <c r="T632" s="88"/>
      <c r="V632" s="136"/>
      <c r="W632" s="136"/>
      <c r="X632" s="88"/>
      <c r="Y632" s="88"/>
      <c r="Z632" s="88"/>
      <c r="AA632" s="88"/>
      <c r="AB632" s="88"/>
      <c r="AC632" s="88"/>
      <c r="AD632" s="88"/>
      <c r="AE632" s="88"/>
      <c r="AF632" s="88"/>
      <c r="AG632" s="88"/>
      <c r="AH632" s="88"/>
      <c r="AI632" s="88"/>
      <c r="AJ632" s="88"/>
      <c r="AK632" s="88"/>
      <c r="AL632" s="88"/>
      <c r="AM632" s="88"/>
      <c r="AN632" s="88"/>
      <c r="AO632" s="133"/>
      <c r="AP632" s="88"/>
      <c r="AQ632" s="120"/>
      <c r="AT632" s="133"/>
      <c r="AV632" s="133"/>
      <c r="AW632" s="133"/>
      <c r="AX632" s="133"/>
      <c r="AY632" s="133"/>
      <c r="AZ632" s="134"/>
      <c r="BA632" s="133"/>
    </row>
    <row r="633" spans="1:53" s="61" customFormat="1" x14ac:dyDescent="0.25">
      <c r="A633" s="134"/>
      <c r="B633" s="88"/>
      <c r="C633" s="135"/>
      <c r="D633" s="88"/>
      <c r="E633" s="88"/>
      <c r="F633" s="88"/>
      <c r="G633" s="88"/>
      <c r="H633" s="88"/>
      <c r="I633" s="88"/>
      <c r="J633" s="88"/>
      <c r="K633" s="88"/>
      <c r="L633" s="88"/>
      <c r="M633" s="88"/>
      <c r="N633" s="88"/>
      <c r="O633" s="88"/>
      <c r="P633" s="88"/>
      <c r="Q633" s="88"/>
      <c r="R633" s="88"/>
      <c r="S633" s="88"/>
      <c r="T633" s="88"/>
      <c r="V633" s="136"/>
      <c r="W633" s="136"/>
      <c r="X633" s="88"/>
      <c r="Y633" s="88"/>
      <c r="Z633" s="88"/>
      <c r="AA633" s="88"/>
      <c r="AB633" s="88"/>
      <c r="AC633" s="88"/>
      <c r="AD633" s="88"/>
      <c r="AE633" s="88"/>
      <c r="AF633" s="88"/>
      <c r="AG633" s="88"/>
      <c r="AH633" s="88"/>
      <c r="AI633" s="88"/>
      <c r="AJ633" s="88"/>
      <c r="AK633" s="88"/>
      <c r="AL633" s="88"/>
      <c r="AM633" s="88"/>
      <c r="AN633" s="88"/>
      <c r="AO633" s="133"/>
      <c r="AP633" s="88"/>
      <c r="AQ633" s="120"/>
      <c r="AT633" s="133"/>
      <c r="AV633" s="133"/>
      <c r="AW633" s="133"/>
      <c r="AX633" s="133"/>
      <c r="AY633" s="133"/>
      <c r="AZ633" s="134"/>
      <c r="BA633" s="133"/>
    </row>
    <row r="634" spans="1:53" s="61" customFormat="1" x14ac:dyDescent="0.25">
      <c r="A634" s="134"/>
      <c r="B634" s="88"/>
      <c r="C634" s="135"/>
      <c r="D634" s="88"/>
      <c r="E634" s="88"/>
      <c r="F634" s="88"/>
      <c r="G634" s="88"/>
      <c r="H634" s="88"/>
      <c r="I634" s="88"/>
      <c r="J634" s="88"/>
      <c r="K634" s="88"/>
      <c r="L634" s="88"/>
      <c r="M634" s="88"/>
      <c r="N634" s="88"/>
      <c r="O634" s="88"/>
      <c r="P634" s="88"/>
      <c r="Q634" s="88"/>
      <c r="R634" s="88"/>
      <c r="S634" s="88"/>
      <c r="T634" s="88"/>
      <c r="V634" s="136"/>
      <c r="W634" s="136"/>
      <c r="X634" s="88"/>
      <c r="Y634" s="88"/>
      <c r="Z634" s="88"/>
      <c r="AA634" s="88"/>
      <c r="AB634" s="88"/>
      <c r="AC634" s="88"/>
      <c r="AD634" s="88"/>
      <c r="AE634" s="88"/>
      <c r="AF634" s="88"/>
      <c r="AG634" s="88"/>
      <c r="AH634" s="88"/>
      <c r="AI634" s="88"/>
      <c r="AJ634" s="88"/>
      <c r="AK634" s="88"/>
      <c r="AL634" s="88"/>
      <c r="AM634" s="88"/>
      <c r="AN634" s="88"/>
      <c r="AO634" s="133"/>
      <c r="AP634" s="88"/>
      <c r="AQ634" s="120"/>
      <c r="AT634" s="133"/>
      <c r="AV634" s="133"/>
      <c r="AW634" s="133"/>
      <c r="AX634" s="133"/>
      <c r="AY634" s="133"/>
      <c r="AZ634" s="134"/>
      <c r="BA634" s="133"/>
    </row>
    <row r="635" spans="1:53" s="61" customFormat="1" x14ac:dyDescent="0.25">
      <c r="A635" s="134"/>
      <c r="B635" s="88"/>
      <c r="C635" s="135"/>
      <c r="D635" s="88"/>
      <c r="E635" s="88"/>
      <c r="F635" s="88"/>
      <c r="G635" s="88"/>
      <c r="H635" s="88"/>
      <c r="I635" s="88"/>
      <c r="J635" s="88"/>
      <c r="K635" s="88"/>
      <c r="L635" s="88"/>
      <c r="M635" s="88"/>
      <c r="N635" s="88"/>
      <c r="O635" s="88"/>
      <c r="P635" s="88"/>
      <c r="Q635" s="88"/>
      <c r="R635" s="88"/>
      <c r="S635" s="88"/>
      <c r="T635" s="88"/>
      <c r="V635" s="136"/>
      <c r="W635" s="136"/>
      <c r="X635" s="88"/>
      <c r="Y635" s="88"/>
      <c r="Z635" s="88"/>
      <c r="AA635" s="88"/>
      <c r="AB635" s="88"/>
      <c r="AC635" s="88"/>
      <c r="AD635" s="88"/>
      <c r="AE635" s="88"/>
      <c r="AF635" s="88"/>
      <c r="AG635" s="88"/>
      <c r="AH635" s="88"/>
      <c r="AI635" s="88"/>
      <c r="AJ635" s="88"/>
      <c r="AK635" s="88"/>
      <c r="AL635" s="88"/>
      <c r="AM635" s="88"/>
      <c r="AN635" s="88"/>
      <c r="AO635" s="133"/>
      <c r="AP635" s="88"/>
      <c r="AQ635" s="120"/>
      <c r="AT635" s="133"/>
      <c r="AV635" s="133"/>
      <c r="AW635" s="133"/>
      <c r="AX635" s="133"/>
      <c r="AY635" s="133"/>
      <c r="AZ635" s="134"/>
      <c r="BA635" s="133"/>
    </row>
    <row r="636" spans="1:53" s="61" customFormat="1" x14ac:dyDescent="0.25">
      <c r="A636" s="134"/>
      <c r="B636" s="88"/>
      <c r="C636" s="135"/>
      <c r="D636" s="88"/>
      <c r="E636" s="88"/>
      <c r="F636" s="88"/>
      <c r="G636" s="88"/>
      <c r="H636" s="88"/>
      <c r="I636" s="88"/>
      <c r="J636" s="88"/>
      <c r="K636" s="88"/>
      <c r="L636" s="88"/>
      <c r="M636" s="88"/>
      <c r="N636" s="88"/>
      <c r="O636" s="88"/>
      <c r="P636" s="88"/>
      <c r="Q636" s="88"/>
      <c r="R636" s="88"/>
      <c r="S636" s="88"/>
      <c r="T636" s="88"/>
      <c r="V636" s="136"/>
      <c r="W636" s="136"/>
      <c r="X636" s="88"/>
      <c r="Y636" s="88"/>
      <c r="Z636" s="88"/>
      <c r="AA636" s="88"/>
      <c r="AB636" s="88"/>
      <c r="AC636" s="88"/>
      <c r="AD636" s="88"/>
      <c r="AE636" s="88"/>
      <c r="AF636" s="88"/>
      <c r="AG636" s="88"/>
      <c r="AH636" s="88"/>
      <c r="AI636" s="88"/>
      <c r="AJ636" s="88"/>
      <c r="AK636" s="88"/>
      <c r="AL636" s="88"/>
      <c r="AM636" s="88"/>
      <c r="AN636" s="88"/>
      <c r="AO636" s="133"/>
      <c r="AP636" s="88"/>
      <c r="AQ636" s="120"/>
      <c r="AT636" s="133"/>
      <c r="AV636" s="133"/>
      <c r="AW636" s="133"/>
      <c r="AX636" s="133"/>
      <c r="AY636" s="133"/>
      <c r="AZ636" s="134"/>
      <c r="BA636" s="133"/>
    </row>
    <row r="637" spans="1:53" s="61" customFormat="1" x14ac:dyDescent="0.25">
      <c r="A637" s="134"/>
      <c r="B637" s="88"/>
      <c r="C637" s="135"/>
      <c r="D637" s="88"/>
      <c r="E637" s="88"/>
      <c r="F637" s="88"/>
      <c r="G637" s="88"/>
      <c r="H637" s="88"/>
      <c r="I637" s="88"/>
      <c r="J637" s="88"/>
      <c r="K637" s="88"/>
      <c r="L637" s="88"/>
      <c r="M637" s="88"/>
      <c r="N637" s="88"/>
      <c r="O637" s="88"/>
      <c r="P637" s="88"/>
      <c r="Q637" s="88"/>
      <c r="R637" s="88"/>
      <c r="S637" s="88"/>
      <c r="T637" s="88"/>
      <c r="V637" s="136"/>
      <c r="W637" s="136"/>
      <c r="X637" s="88"/>
      <c r="Y637" s="88"/>
      <c r="Z637" s="88"/>
      <c r="AA637" s="88"/>
      <c r="AB637" s="88"/>
      <c r="AC637" s="88"/>
      <c r="AD637" s="88"/>
      <c r="AE637" s="88"/>
      <c r="AF637" s="88"/>
      <c r="AG637" s="88"/>
      <c r="AH637" s="88"/>
      <c r="AI637" s="88"/>
      <c r="AJ637" s="88"/>
      <c r="AK637" s="88"/>
      <c r="AL637" s="88"/>
      <c r="AM637" s="88"/>
      <c r="AN637" s="88"/>
      <c r="AO637" s="133"/>
      <c r="AP637" s="88"/>
      <c r="AQ637" s="120"/>
      <c r="AT637" s="133"/>
      <c r="AV637" s="133"/>
      <c r="AW637" s="133"/>
      <c r="AX637" s="133"/>
      <c r="AY637" s="133"/>
      <c r="AZ637" s="134"/>
      <c r="BA637" s="133"/>
    </row>
    <row r="638" spans="1:53" s="61" customFormat="1" x14ac:dyDescent="0.25">
      <c r="A638" s="134"/>
      <c r="B638" s="88"/>
      <c r="C638" s="135"/>
      <c r="D638" s="88"/>
      <c r="E638" s="88"/>
      <c r="F638" s="88"/>
      <c r="G638" s="88"/>
      <c r="H638" s="88"/>
      <c r="I638" s="88"/>
      <c r="J638" s="88"/>
      <c r="K638" s="88"/>
      <c r="L638" s="88"/>
      <c r="M638" s="88"/>
      <c r="N638" s="88"/>
      <c r="O638" s="88"/>
      <c r="P638" s="88"/>
      <c r="Q638" s="88"/>
      <c r="R638" s="88"/>
      <c r="S638" s="88"/>
      <c r="T638" s="88"/>
      <c r="V638" s="136"/>
      <c r="W638" s="136"/>
      <c r="X638" s="88"/>
      <c r="Y638" s="88"/>
      <c r="Z638" s="88"/>
      <c r="AA638" s="88"/>
      <c r="AB638" s="88"/>
      <c r="AC638" s="88"/>
      <c r="AD638" s="88"/>
      <c r="AE638" s="88"/>
      <c r="AF638" s="88"/>
      <c r="AG638" s="88"/>
      <c r="AH638" s="88"/>
      <c r="AI638" s="88"/>
      <c r="AJ638" s="88"/>
      <c r="AK638" s="88"/>
      <c r="AL638" s="88"/>
      <c r="AM638" s="88"/>
      <c r="AN638" s="88"/>
      <c r="AO638" s="133"/>
      <c r="AP638" s="88"/>
      <c r="AQ638" s="120"/>
      <c r="AT638" s="133"/>
      <c r="AV638" s="133"/>
      <c r="AW638" s="133"/>
      <c r="AX638" s="133"/>
      <c r="AY638" s="133"/>
      <c r="AZ638" s="134"/>
      <c r="BA638" s="133"/>
    </row>
    <row r="639" spans="1:53" s="61" customFormat="1" x14ac:dyDescent="0.25">
      <c r="A639" s="134"/>
      <c r="B639" s="88"/>
      <c r="C639" s="135"/>
      <c r="D639" s="88"/>
      <c r="E639" s="88"/>
      <c r="F639" s="88"/>
      <c r="G639" s="88"/>
      <c r="H639" s="88"/>
      <c r="I639" s="88"/>
      <c r="J639" s="88"/>
      <c r="K639" s="88"/>
      <c r="L639" s="88"/>
      <c r="M639" s="88"/>
      <c r="N639" s="88"/>
      <c r="O639" s="88"/>
      <c r="P639" s="88"/>
      <c r="Q639" s="88"/>
      <c r="R639" s="88"/>
      <c r="S639" s="88"/>
      <c r="T639" s="88"/>
      <c r="V639" s="136"/>
      <c r="W639" s="136"/>
      <c r="X639" s="88"/>
      <c r="Y639" s="88"/>
      <c r="Z639" s="88"/>
      <c r="AA639" s="88"/>
      <c r="AB639" s="88"/>
      <c r="AC639" s="88"/>
      <c r="AD639" s="88"/>
      <c r="AE639" s="88"/>
      <c r="AF639" s="88"/>
      <c r="AG639" s="88"/>
      <c r="AH639" s="88"/>
      <c r="AI639" s="88"/>
      <c r="AJ639" s="88"/>
      <c r="AK639" s="88"/>
      <c r="AL639" s="88"/>
      <c r="AM639" s="88"/>
      <c r="AN639" s="88"/>
      <c r="AO639" s="133"/>
      <c r="AP639" s="88"/>
      <c r="AQ639" s="120"/>
      <c r="AT639" s="133"/>
      <c r="AV639" s="133"/>
      <c r="AW639" s="133"/>
      <c r="AX639" s="133"/>
      <c r="AY639" s="133"/>
      <c r="AZ639" s="134"/>
      <c r="BA639" s="133"/>
    </row>
    <row r="640" spans="1:53" s="61" customFormat="1" x14ac:dyDescent="0.25">
      <c r="A640" s="134"/>
      <c r="B640" s="88"/>
      <c r="C640" s="135"/>
      <c r="D640" s="88"/>
      <c r="E640" s="88"/>
      <c r="F640" s="88"/>
      <c r="G640" s="88"/>
      <c r="H640" s="88"/>
      <c r="I640" s="88"/>
      <c r="J640" s="88"/>
      <c r="K640" s="88"/>
      <c r="L640" s="88"/>
      <c r="M640" s="88"/>
      <c r="N640" s="88"/>
      <c r="O640" s="88"/>
      <c r="P640" s="88"/>
      <c r="Q640" s="88"/>
      <c r="R640" s="88"/>
      <c r="S640" s="88"/>
      <c r="T640" s="88"/>
      <c r="V640" s="136"/>
      <c r="W640" s="136"/>
      <c r="X640" s="88"/>
      <c r="Y640" s="88"/>
      <c r="Z640" s="88"/>
      <c r="AA640" s="88"/>
      <c r="AB640" s="88"/>
      <c r="AC640" s="88"/>
      <c r="AD640" s="88"/>
      <c r="AE640" s="88"/>
      <c r="AF640" s="88"/>
      <c r="AG640" s="88"/>
      <c r="AH640" s="88"/>
      <c r="AI640" s="88"/>
      <c r="AJ640" s="88"/>
      <c r="AK640" s="88"/>
      <c r="AL640" s="88"/>
      <c r="AM640" s="88"/>
      <c r="AN640" s="88"/>
      <c r="AO640" s="133"/>
      <c r="AP640" s="88"/>
      <c r="AQ640" s="120"/>
      <c r="AT640" s="133"/>
      <c r="AV640" s="133"/>
      <c r="AW640" s="133"/>
      <c r="AX640" s="133"/>
      <c r="AY640" s="133"/>
      <c r="AZ640" s="134"/>
      <c r="BA640" s="133"/>
    </row>
    <row r="641" spans="1:53" s="61" customFormat="1" x14ac:dyDescent="0.25">
      <c r="A641" s="134"/>
      <c r="B641" s="88"/>
      <c r="C641" s="135"/>
      <c r="D641" s="88"/>
      <c r="E641" s="88"/>
      <c r="F641" s="88"/>
      <c r="G641" s="88"/>
      <c r="H641" s="88"/>
      <c r="I641" s="88"/>
      <c r="J641" s="88"/>
      <c r="K641" s="88"/>
      <c r="L641" s="88"/>
      <c r="M641" s="88"/>
      <c r="N641" s="88"/>
      <c r="O641" s="88"/>
      <c r="P641" s="88"/>
      <c r="Q641" s="88"/>
      <c r="R641" s="88"/>
      <c r="S641" s="88"/>
      <c r="T641" s="88"/>
      <c r="V641" s="136"/>
      <c r="W641" s="136"/>
      <c r="X641" s="88"/>
      <c r="Y641" s="88"/>
      <c r="Z641" s="88"/>
      <c r="AA641" s="88"/>
      <c r="AB641" s="88"/>
      <c r="AC641" s="88"/>
      <c r="AD641" s="88"/>
      <c r="AE641" s="88"/>
      <c r="AF641" s="88"/>
      <c r="AG641" s="88"/>
      <c r="AH641" s="88"/>
      <c r="AI641" s="88"/>
      <c r="AJ641" s="88"/>
      <c r="AK641" s="88"/>
      <c r="AL641" s="88"/>
      <c r="AM641" s="88"/>
      <c r="AN641" s="88"/>
      <c r="AO641" s="133"/>
      <c r="AP641" s="88"/>
      <c r="AQ641" s="120"/>
      <c r="AT641" s="133"/>
      <c r="AV641" s="133"/>
      <c r="AW641" s="133"/>
      <c r="AX641" s="133"/>
      <c r="AY641" s="133"/>
      <c r="AZ641" s="134"/>
      <c r="BA641" s="133"/>
    </row>
    <row r="642" spans="1:53" s="61" customFormat="1" x14ac:dyDescent="0.25">
      <c r="A642" s="134"/>
      <c r="B642" s="88"/>
      <c r="C642" s="135"/>
      <c r="D642" s="88"/>
      <c r="E642" s="88"/>
      <c r="F642" s="88"/>
      <c r="G642" s="88"/>
      <c r="H642" s="88"/>
      <c r="I642" s="88"/>
      <c r="J642" s="88"/>
      <c r="K642" s="88"/>
      <c r="L642" s="88"/>
      <c r="M642" s="88"/>
      <c r="N642" s="88"/>
      <c r="O642" s="88"/>
      <c r="P642" s="88"/>
      <c r="Q642" s="88"/>
      <c r="R642" s="88"/>
      <c r="S642" s="88"/>
      <c r="T642" s="88"/>
      <c r="V642" s="136"/>
      <c r="W642" s="136"/>
      <c r="X642" s="88"/>
      <c r="Y642" s="88"/>
      <c r="Z642" s="88"/>
      <c r="AA642" s="88"/>
      <c r="AB642" s="88"/>
      <c r="AC642" s="88"/>
      <c r="AD642" s="88"/>
      <c r="AE642" s="88"/>
      <c r="AF642" s="88"/>
      <c r="AG642" s="88"/>
      <c r="AH642" s="88"/>
      <c r="AI642" s="88"/>
      <c r="AJ642" s="88"/>
      <c r="AK642" s="88"/>
      <c r="AL642" s="88"/>
      <c r="AM642" s="88"/>
      <c r="AN642" s="88"/>
      <c r="AO642" s="133"/>
      <c r="AP642" s="88"/>
      <c r="AQ642" s="120"/>
      <c r="AT642" s="133"/>
      <c r="AV642" s="133"/>
      <c r="AW642" s="133"/>
      <c r="AX642" s="133"/>
      <c r="AY642" s="133"/>
      <c r="AZ642" s="134"/>
      <c r="BA642" s="133"/>
    </row>
    <row r="643" spans="1:53" s="61" customFormat="1" x14ac:dyDescent="0.25">
      <c r="A643" s="134"/>
      <c r="B643" s="88"/>
      <c r="C643" s="135"/>
      <c r="D643" s="88"/>
      <c r="E643" s="88"/>
      <c r="F643" s="88"/>
      <c r="G643" s="88"/>
      <c r="H643" s="88"/>
      <c r="I643" s="88"/>
      <c r="J643" s="88"/>
      <c r="K643" s="88"/>
      <c r="L643" s="88"/>
      <c r="M643" s="88"/>
      <c r="N643" s="88"/>
      <c r="O643" s="88"/>
      <c r="P643" s="88"/>
      <c r="Q643" s="88"/>
      <c r="R643" s="88"/>
      <c r="S643" s="88"/>
      <c r="T643" s="88"/>
      <c r="V643" s="136"/>
      <c r="W643" s="136"/>
      <c r="X643" s="88"/>
      <c r="Y643" s="88"/>
      <c r="Z643" s="88"/>
      <c r="AA643" s="88"/>
      <c r="AB643" s="88"/>
      <c r="AC643" s="88"/>
      <c r="AD643" s="88"/>
      <c r="AE643" s="88"/>
      <c r="AF643" s="88"/>
      <c r="AG643" s="88"/>
      <c r="AH643" s="88"/>
      <c r="AI643" s="88"/>
      <c r="AJ643" s="88"/>
      <c r="AK643" s="88"/>
      <c r="AL643" s="88"/>
      <c r="AM643" s="88"/>
      <c r="AN643" s="88"/>
      <c r="AO643" s="133"/>
      <c r="AP643" s="88"/>
      <c r="AQ643" s="120"/>
      <c r="AT643" s="133"/>
      <c r="AV643" s="133"/>
      <c r="AW643" s="133"/>
      <c r="AX643" s="133"/>
      <c r="AY643" s="133"/>
      <c r="AZ643" s="134"/>
      <c r="BA643" s="133"/>
    </row>
    <row r="644" spans="1:53" s="61" customFormat="1" x14ac:dyDescent="0.25">
      <c r="A644" s="134"/>
      <c r="B644" s="88"/>
      <c r="C644" s="135"/>
      <c r="D644" s="88"/>
      <c r="E644" s="88"/>
      <c r="F644" s="88"/>
      <c r="G644" s="88"/>
      <c r="H644" s="88"/>
      <c r="I644" s="88"/>
      <c r="J644" s="88"/>
      <c r="K644" s="88"/>
      <c r="L644" s="88"/>
      <c r="M644" s="88"/>
      <c r="N644" s="88"/>
      <c r="O644" s="88"/>
      <c r="P644" s="88"/>
      <c r="Q644" s="88"/>
      <c r="R644" s="88"/>
      <c r="S644" s="88"/>
      <c r="T644" s="88"/>
      <c r="V644" s="136"/>
      <c r="W644" s="136"/>
      <c r="X644" s="88"/>
      <c r="Y644" s="88"/>
      <c r="Z644" s="88"/>
      <c r="AA644" s="88"/>
      <c r="AB644" s="88"/>
      <c r="AC644" s="88"/>
      <c r="AD644" s="88"/>
      <c r="AE644" s="88"/>
      <c r="AF644" s="88"/>
      <c r="AG644" s="88"/>
      <c r="AH644" s="88"/>
      <c r="AI644" s="88"/>
      <c r="AJ644" s="88"/>
      <c r="AK644" s="88"/>
      <c r="AL644" s="88"/>
      <c r="AM644" s="88"/>
      <c r="AN644" s="88"/>
      <c r="AO644" s="133"/>
      <c r="AP644" s="88"/>
      <c r="AQ644" s="120"/>
      <c r="AT644" s="133"/>
      <c r="AV644" s="133"/>
      <c r="AW644" s="133"/>
      <c r="AX644" s="133"/>
      <c r="AY644" s="133"/>
      <c r="AZ644" s="134"/>
      <c r="BA644" s="133"/>
    </row>
    <row r="645" spans="1:53" s="61" customFormat="1" x14ac:dyDescent="0.25">
      <c r="A645" s="134"/>
      <c r="B645" s="88"/>
      <c r="C645" s="135"/>
      <c r="D645" s="88"/>
      <c r="E645" s="88"/>
      <c r="F645" s="88"/>
      <c r="G645" s="88"/>
      <c r="H645" s="88"/>
      <c r="I645" s="88"/>
      <c r="J645" s="88"/>
      <c r="K645" s="88"/>
      <c r="L645" s="88"/>
      <c r="M645" s="88"/>
      <c r="N645" s="88"/>
      <c r="O645" s="88"/>
      <c r="P645" s="88"/>
      <c r="Q645" s="88"/>
      <c r="R645" s="88"/>
      <c r="S645" s="88"/>
      <c r="T645" s="88"/>
      <c r="V645" s="136"/>
      <c r="W645" s="136"/>
      <c r="X645" s="88"/>
      <c r="Y645" s="88"/>
      <c r="Z645" s="88"/>
      <c r="AA645" s="88"/>
      <c r="AB645" s="88"/>
      <c r="AC645" s="88"/>
      <c r="AD645" s="88"/>
      <c r="AE645" s="88"/>
      <c r="AF645" s="88"/>
      <c r="AG645" s="88"/>
      <c r="AH645" s="88"/>
      <c r="AI645" s="88"/>
      <c r="AJ645" s="88"/>
      <c r="AK645" s="88"/>
      <c r="AL645" s="88"/>
      <c r="AM645" s="88"/>
      <c r="AN645" s="88"/>
      <c r="AO645" s="133"/>
      <c r="AP645" s="88"/>
      <c r="AQ645" s="120"/>
      <c r="AT645" s="133"/>
      <c r="AV645" s="133"/>
      <c r="AW645" s="133"/>
      <c r="AX645" s="133"/>
      <c r="AY645" s="133"/>
      <c r="AZ645" s="134"/>
      <c r="BA645" s="133"/>
    </row>
    <row r="646" spans="1:53" s="61" customFormat="1" x14ac:dyDescent="0.25">
      <c r="A646" s="134"/>
      <c r="B646" s="88"/>
      <c r="C646" s="135"/>
      <c r="D646" s="88"/>
      <c r="E646" s="88"/>
      <c r="F646" s="88"/>
      <c r="G646" s="88"/>
      <c r="H646" s="88"/>
      <c r="I646" s="88"/>
      <c r="J646" s="88"/>
      <c r="K646" s="88"/>
      <c r="L646" s="88"/>
      <c r="M646" s="88"/>
      <c r="N646" s="88"/>
      <c r="O646" s="88"/>
      <c r="P646" s="88"/>
      <c r="Q646" s="88"/>
      <c r="R646" s="88"/>
      <c r="S646" s="88"/>
      <c r="T646" s="88"/>
      <c r="V646" s="136"/>
      <c r="W646" s="136"/>
      <c r="X646" s="88"/>
      <c r="Y646" s="88"/>
      <c r="Z646" s="88"/>
      <c r="AA646" s="88"/>
      <c r="AB646" s="88"/>
      <c r="AC646" s="88"/>
      <c r="AD646" s="88"/>
      <c r="AE646" s="88"/>
      <c r="AF646" s="88"/>
      <c r="AG646" s="88"/>
      <c r="AH646" s="88"/>
      <c r="AI646" s="88"/>
      <c r="AJ646" s="88"/>
      <c r="AK646" s="88"/>
      <c r="AL646" s="88"/>
      <c r="AM646" s="88"/>
      <c r="AN646" s="88"/>
      <c r="AO646" s="133"/>
      <c r="AP646" s="88"/>
      <c r="AQ646" s="120"/>
      <c r="AT646" s="133"/>
      <c r="AV646" s="133"/>
      <c r="AW646" s="133"/>
      <c r="AX646" s="133"/>
      <c r="AY646" s="133"/>
      <c r="AZ646" s="134"/>
      <c r="BA646" s="133"/>
    </row>
    <row r="647" spans="1:53" s="61" customFormat="1" x14ac:dyDescent="0.25">
      <c r="A647" s="134"/>
      <c r="B647" s="88"/>
      <c r="C647" s="135"/>
      <c r="D647" s="88"/>
      <c r="E647" s="88"/>
      <c r="F647" s="88"/>
      <c r="G647" s="88"/>
      <c r="H647" s="88"/>
      <c r="I647" s="88"/>
      <c r="J647" s="88"/>
      <c r="K647" s="88"/>
      <c r="L647" s="88"/>
      <c r="M647" s="88"/>
      <c r="N647" s="88"/>
      <c r="O647" s="88"/>
      <c r="P647" s="88"/>
      <c r="Q647" s="88"/>
      <c r="R647" s="88"/>
      <c r="S647" s="88"/>
      <c r="T647" s="88"/>
      <c r="V647" s="136"/>
      <c r="W647" s="136"/>
      <c r="X647" s="88"/>
      <c r="Y647" s="88"/>
      <c r="Z647" s="88"/>
      <c r="AA647" s="88"/>
      <c r="AB647" s="88"/>
      <c r="AC647" s="88"/>
      <c r="AD647" s="88"/>
      <c r="AE647" s="88"/>
      <c r="AF647" s="88"/>
      <c r="AG647" s="88"/>
      <c r="AH647" s="88"/>
      <c r="AI647" s="88"/>
      <c r="AJ647" s="88"/>
      <c r="AK647" s="88"/>
      <c r="AL647" s="88"/>
      <c r="AM647" s="88"/>
      <c r="AN647" s="88"/>
      <c r="AO647" s="133"/>
      <c r="AP647" s="88"/>
      <c r="AQ647" s="120"/>
      <c r="AT647" s="133"/>
      <c r="AV647" s="133"/>
      <c r="AW647" s="133"/>
      <c r="AX647" s="133"/>
      <c r="AY647" s="133"/>
      <c r="AZ647" s="134"/>
      <c r="BA647" s="133"/>
    </row>
    <row r="648" spans="1:53" s="61" customFormat="1" x14ac:dyDescent="0.25">
      <c r="A648" s="134"/>
      <c r="B648" s="88"/>
      <c r="C648" s="135"/>
      <c r="D648" s="88"/>
      <c r="E648" s="88"/>
      <c r="F648" s="88"/>
      <c r="G648" s="88"/>
      <c r="H648" s="88"/>
      <c r="I648" s="88"/>
      <c r="J648" s="88"/>
      <c r="K648" s="88"/>
      <c r="L648" s="88"/>
      <c r="M648" s="88"/>
      <c r="N648" s="88"/>
      <c r="O648" s="88"/>
      <c r="P648" s="88"/>
      <c r="Q648" s="88"/>
      <c r="R648" s="88"/>
      <c r="S648" s="88"/>
      <c r="T648" s="88"/>
      <c r="V648" s="136"/>
      <c r="W648" s="136"/>
      <c r="X648" s="88"/>
      <c r="Y648" s="88"/>
      <c r="Z648" s="88"/>
      <c r="AA648" s="88"/>
      <c r="AB648" s="88"/>
      <c r="AC648" s="88"/>
      <c r="AD648" s="88"/>
      <c r="AE648" s="88"/>
      <c r="AF648" s="88"/>
      <c r="AG648" s="88"/>
      <c r="AH648" s="88"/>
      <c r="AI648" s="88"/>
      <c r="AJ648" s="88"/>
      <c r="AK648" s="88"/>
      <c r="AL648" s="88"/>
      <c r="AM648" s="88"/>
      <c r="AN648" s="88"/>
      <c r="AO648" s="133"/>
      <c r="AP648" s="88"/>
      <c r="AQ648" s="120"/>
      <c r="AT648" s="133"/>
      <c r="AV648" s="133"/>
      <c r="AW648" s="133"/>
      <c r="AX648" s="133"/>
      <c r="AY648" s="133"/>
      <c r="AZ648" s="134"/>
      <c r="BA648" s="133"/>
    </row>
    <row r="649" spans="1:53" s="61" customFormat="1" x14ac:dyDescent="0.25">
      <c r="A649" s="134"/>
      <c r="B649" s="88"/>
      <c r="C649" s="135"/>
      <c r="D649" s="88"/>
      <c r="E649" s="88"/>
      <c r="F649" s="88"/>
      <c r="G649" s="88"/>
      <c r="H649" s="88"/>
      <c r="I649" s="88"/>
      <c r="J649" s="88"/>
      <c r="K649" s="88"/>
      <c r="L649" s="88"/>
      <c r="M649" s="88"/>
      <c r="N649" s="88"/>
      <c r="O649" s="88"/>
      <c r="P649" s="88"/>
      <c r="Q649" s="88"/>
      <c r="R649" s="88"/>
      <c r="S649" s="88"/>
      <c r="T649" s="88"/>
      <c r="V649" s="136"/>
      <c r="W649" s="136"/>
      <c r="X649" s="88"/>
      <c r="Y649" s="88"/>
      <c r="Z649" s="88"/>
      <c r="AA649" s="88"/>
      <c r="AB649" s="88"/>
      <c r="AC649" s="88"/>
      <c r="AD649" s="88"/>
      <c r="AE649" s="88"/>
      <c r="AF649" s="88"/>
      <c r="AG649" s="88"/>
      <c r="AH649" s="88"/>
      <c r="AI649" s="88"/>
      <c r="AJ649" s="88"/>
      <c r="AK649" s="88"/>
      <c r="AL649" s="88"/>
      <c r="AM649" s="88"/>
      <c r="AN649" s="88"/>
      <c r="AO649" s="133"/>
      <c r="AP649" s="88"/>
      <c r="AQ649" s="120"/>
      <c r="AT649" s="133"/>
      <c r="AV649" s="133"/>
      <c r="AW649" s="133"/>
      <c r="AX649" s="133"/>
      <c r="AY649" s="133"/>
      <c r="AZ649" s="134"/>
      <c r="BA649" s="133"/>
    </row>
    <row r="650" spans="1:53" s="61" customFormat="1" x14ac:dyDescent="0.25">
      <c r="A650" s="134"/>
      <c r="B650" s="88"/>
      <c r="C650" s="135"/>
      <c r="D650" s="88"/>
      <c r="E650" s="88"/>
      <c r="F650" s="88"/>
      <c r="G650" s="88"/>
      <c r="H650" s="88"/>
      <c r="I650" s="88"/>
      <c r="J650" s="88"/>
      <c r="K650" s="88"/>
      <c r="L650" s="88"/>
      <c r="M650" s="88"/>
      <c r="N650" s="88"/>
      <c r="O650" s="88"/>
      <c r="P650" s="88"/>
      <c r="Q650" s="88"/>
      <c r="R650" s="88"/>
      <c r="S650" s="88"/>
      <c r="T650" s="88"/>
      <c r="V650" s="136"/>
      <c r="W650" s="136"/>
      <c r="X650" s="88"/>
      <c r="Y650" s="88"/>
      <c r="Z650" s="88"/>
      <c r="AA650" s="88"/>
      <c r="AB650" s="88"/>
      <c r="AC650" s="88"/>
      <c r="AD650" s="88"/>
      <c r="AE650" s="88"/>
      <c r="AF650" s="88"/>
      <c r="AG650" s="88"/>
      <c r="AH650" s="88"/>
      <c r="AI650" s="88"/>
      <c r="AJ650" s="88"/>
      <c r="AK650" s="88"/>
      <c r="AL650" s="88"/>
      <c r="AM650" s="88"/>
      <c r="AN650" s="88"/>
      <c r="AO650" s="133"/>
      <c r="AP650" s="88"/>
      <c r="AQ650" s="120"/>
      <c r="AT650" s="133"/>
      <c r="AV650" s="133"/>
      <c r="AW650" s="133"/>
      <c r="AX650" s="133"/>
      <c r="AY650" s="133"/>
      <c r="AZ650" s="134"/>
      <c r="BA650" s="133"/>
    </row>
    <row r="651" spans="1:53" s="61" customFormat="1" x14ac:dyDescent="0.25">
      <c r="A651" s="134"/>
      <c r="B651" s="88"/>
      <c r="C651" s="135"/>
      <c r="D651" s="88"/>
      <c r="E651" s="88"/>
      <c r="F651" s="88"/>
      <c r="G651" s="88"/>
      <c r="H651" s="88"/>
      <c r="I651" s="88"/>
      <c r="J651" s="88"/>
      <c r="K651" s="88"/>
      <c r="L651" s="88"/>
      <c r="M651" s="88"/>
      <c r="N651" s="88"/>
      <c r="O651" s="88"/>
      <c r="P651" s="88"/>
      <c r="Q651" s="88"/>
      <c r="R651" s="88"/>
      <c r="S651" s="88"/>
      <c r="T651" s="88"/>
      <c r="V651" s="136"/>
      <c r="W651" s="136"/>
      <c r="X651" s="88"/>
      <c r="Y651" s="88"/>
      <c r="Z651" s="88"/>
      <c r="AA651" s="88"/>
      <c r="AB651" s="88"/>
      <c r="AC651" s="88"/>
      <c r="AD651" s="88"/>
      <c r="AE651" s="88"/>
      <c r="AF651" s="88"/>
      <c r="AG651" s="88"/>
      <c r="AH651" s="88"/>
      <c r="AI651" s="88"/>
      <c r="AJ651" s="88"/>
      <c r="AK651" s="88"/>
      <c r="AL651" s="88"/>
      <c r="AM651" s="88"/>
      <c r="AN651" s="88"/>
      <c r="AO651" s="133"/>
      <c r="AP651" s="88"/>
      <c r="AQ651" s="120"/>
      <c r="AT651" s="133"/>
      <c r="AV651" s="133"/>
      <c r="AW651" s="133"/>
      <c r="AX651" s="133"/>
      <c r="AY651" s="133"/>
      <c r="AZ651" s="134"/>
      <c r="BA651" s="133"/>
    </row>
    <row r="652" spans="1:53" s="61" customFormat="1" x14ac:dyDescent="0.25">
      <c r="A652" s="134"/>
      <c r="B652" s="88"/>
      <c r="C652" s="135"/>
      <c r="D652" s="88"/>
      <c r="E652" s="88"/>
      <c r="F652" s="88"/>
      <c r="G652" s="88"/>
      <c r="H652" s="88"/>
      <c r="I652" s="88"/>
      <c r="J652" s="88"/>
      <c r="K652" s="88"/>
      <c r="L652" s="88"/>
      <c r="M652" s="88"/>
      <c r="N652" s="88"/>
      <c r="O652" s="88"/>
      <c r="P652" s="88"/>
      <c r="Q652" s="88"/>
      <c r="R652" s="88"/>
      <c r="S652" s="88"/>
      <c r="T652" s="88"/>
      <c r="V652" s="136"/>
      <c r="W652" s="136"/>
      <c r="X652" s="88"/>
      <c r="Y652" s="88"/>
      <c r="Z652" s="88"/>
      <c r="AA652" s="88"/>
      <c r="AB652" s="88"/>
      <c r="AC652" s="88"/>
      <c r="AD652" s="88"/>
      <c r="AE652" s="88"/>
      <c r="AF652" s="88"/>
      <c r="AG652" s="88"/>
      <c r="AH652" s="88"/>
      <c r="AI652" s="88"/>
      <c r="AJ652" s="88"/>
      <c r="AK652" s="88"/>
      <c r="AL652" s="88"/>
      <c r="AM652" s="88"/>
      <c r="AN652" s="88"/>
      <c r="AO652" s="133"/>
      <c r="AP652" s="88"/>
      <c r="AQ652" s="120"/>
      <c r="AT652" s="133"/>
      <c r="AV652" s="133"/>
      <c r="AW652" s="133"/>
      <c r="AX652" s="133"/>
      <c r="AY652" s="133"/>
      <c r="AZ652" s="134"/>
      <c r="BA652" s="133"/>
    </row>
    <row r="653" spans="1:53" s="61" customFormat="1" x14ac:dyDescent="0.25">
      <c r="A653" s="134"/>
      <c r="B653" s="88"/>
      <c r="C653" s="135"/>
      <c r="D653" s="88"/>
      <c r="E653" s="88"/>
      <c r="F653" s="88"/>
      <c r="G653" s="88"/>
      <c r="H653" s="88"/>
      <c r="I653" s="88"/>
      <c r="J653" s="88"/>
      <c r="K653" s="88"/>
      <c r="L653" s="88"/>
      <c r="M653" s="88"/>
      <c r="N653" s="88"/>
      <c r="O653" s="88"/>
      <c r="P653" s="88"/>
      <c r="Q653" s="88"/>
      <c r="R653" s="88"/>
      <c r="S653" s="88"/>
      <c r="T653" s="88"/>
      <c r="V653" s="136"/>
      <c r="W653" s="136"/>
      <c r="X653" s="88"/>
      <c r="Y653" s="88"/>
      <c r="Z653" s="88"/>
      <c r="AA653" s="88"/>
      <c r="AB653" s="88"/>
      <c r="AC653" s="88"/>
      <c r="AD653" s="88"/>
      <c r="AE653" s="88"/>
      <c r="AF653" s="88"/>
      <c r="AG653" s="88"/>
      <c r="AH653" s="88"/>
      <c r="AI653" s="88"/>
      <c r="AJ653" s="88"/>
      <c r="AK653" s="88"/>
      <c r="AL653" s="88"/>
      <c r="AM653" s="88"/>
      <c r="AN653" s="88"/>
      <c r="AO653" s="133"/>
      <c r="AP653" s="88"/>
      <c r="AQ653" s="120"/>
      <c r="AT653" s="133"/>
      <c r="AV653" s="133"/>
      <c r="AW653" s="133"/>
      <c r="AX653" s="133"/>
      <c r="AY653" s="133"/>
      <c r="AZ653" s="134"/>
      <c r="BA653" s="133"/>
    </row>
    <row r="654" spans="1:53" s="61" customFormat="1" x14ac:dyDescent="0.25">
      <c r="A654" s="134"/>
      <c r="B654" s="88"/>
      <c r="C654" s="135"/>
      <c r="D654" s="88"/>
      <c r="E654" s="88"/>
      <c r="F654" s="88"/>
      <c r="G654" s="88"/>
      <c r="H654" s="88"/>
      <c r="I654" s="88"/>
      <c r="J654" s="88"/>
      <c r="K654" s="88"/>
      <c r="L654" s="88"/>
      <c r="M654" s="88"/>
      <c r="N654" s="88"/>
      <c r="O654" s="88"/>
      <c r="P654" s="88"/>
      <c r="Q654" s="88"/>
      <c r="R654" s="88"/>
      <c r="S654" s="88"/>
      <c r="T654" s="88"/>
      <c r="V654" s="136"/>
      <c r="W654" s="136"/>
      <c r="X654" s="88"/>
      <c r="Y654" s="88"/>
      <c r="Z654" s="88"/>
      <c r="AA654" s="88"/>
      <c r="AB654" s="88"/>
      <c r="AC654" s="88"/>
      <c r="AD654" s="88"/>
      <c r="AE654" s="88"/>
      <c r="AF654" s="88"/>
      <c r="AG654" s="88"/>
      <c r="AH654" s="88"/>
      <c r="AI654" s="88"/>
      <c r="AJ654" s="88"/>
      <c r="AK654" s="88"/>
      <c r="AL654" s="88"/>
      <c r="AM654" s="88"/>
      <c r="AN654" s="88"/>
      <c r="AO654" s="133"/>
      <c r="AP654" s="88"/>
      <c r="AQ654" s="120"/>
      <c r="AT654" s="133"/>
      <c r="AV654" s="133"/>
      <c r="AW654" s="133"/>
      <c r="AX654" s="133"/>
      <c r="AY654" s="133"/>
      <c r="AZ654" s="134"/>
      <c r="BA654" s="133"/>
    </row>
    <row r="655" spans="1:53" s="61" customFormat="1" x14ac:dyDescent="0.25">
      <c r="A655" s="134"/>
      <c r="B655" s="88"/>
      <c r="C655" s="135"/>
      <c r="D655" s="88"/>
      <c r="E655" s="88"/>
      <c r="F655" s="88"/>
      <c r="G655" s="88"/>
      <c r="H655" s="88"/>
      <c r="I655" s="88"/>
      <c r="J655" s="88"/>
      <c r="K655" s="88"/>
      <c r="L655" s="88"/>
      <c r="M655" s="88"/>
      <c r="N655" s="88"/>
      <c r="O655" s="88"/>
      <c r="P655" s="88"/>
      <c r="Q655" s="88"/>
      <c r="R655" s="88"/>
      <c r="S655" s="88"/>
      <c r="T655" s="88"/>
      <c r="V655" s="136"/>
      <c r="W655" s="136"/>
      <c r="X655" s="88"/>
      <c r="Y655" s="88"/>
      <c r="Z655" s="88"/>
      <c r="AA655" s="88"/>
      <c r="AB655" s="88"/>
      <c r="AC655" s="88"/>
      <c r="AD655" s="88"/>
      <c r="AE655" s="88"/>
      <c r="AF655" s="88"/>
      <c r="AG655" s="88"/>
      <c r="AH655" s="88"/>
      <c r="AI655" s="88"/>
      <c r="AJ655" s="88"/>
      <c r="AK655" s="88"/>
      <c r="AL655" s="88"/>
      <c r="AM655" s="88"/>
      <c r="AN655" s="88"/>
      <c r="AO655" s="133"/>
      <c r="AP655" s="88"/>
      <c r="AQ655" s="120"/>
      <c r="AT655" s="133"/>
      <c r="AV655" s="133"/>
      <c r="AW655" s="133"/>
      <c r="AX655" s="133"/>
      <c r="AY655" s="133"/>
      <c r="AZ655" s="134"/>
      <c r="BA655" s="133"/>
    </row>
    <row r="656" spans="1:53" s="61" customFormat="1" x14ac:dyDescent="0.25">
      <c r="A656" s="134"/>
      <c r="B656" s="88"/>
      <c r="C656" s="135"/>
      <c r="D656" s="88"/>
      <c r="E656" s="88"/>
      <c r="F656" s="88"/>
      <c r="G656" s="88"/>
      <c r="H656" s="88"/>
      <c r="I656" s="88"/>
      <c r="J656" s="88"/>
      <c r="K656" s="88"/>
      <c r="L656" s="88"/>
      <c r="M656" s="88"/>
      <c r="N656" s="88"/>
      <c r="O656" s="88"/>
      <c r="P656" s="88"/>
      <c r="Q656" s="88"/>
      <c r="R656" s="88"/>
      <c r="S656" s="88"/>
      <c r="T656" s="88"/>
      <c r="V656" s="136"/>
      <c r="W656" s="136"/>
      <c r="X656" s="88"/>
      <c r="Y656" s="88"/>
      <c r="Z656" s="88"/>
      <c r="AA656" s="88"/>
      <c r="AB656" s="88"/>
      <c r="AC656" s="88"/>
      <c r="AD656" s="88"/>
      <c r="AE656" s="88"/>
      <c r="AF656" s="88"/>
      <c r="AG656" s="88"/>
      <c r="AH656" s="88"/>
      <c r="AI656" s="88"/>
      <c r="AJ656" s="88"/>
      <c r="AK656" s="88"/>
      <c r="AL656" s="88"/>
      <c r="AM656" s="88"/>
      <c r="AN656" s="88"/>
      <c r="AO656" s="133"/>
      <c r="AP656" s="88"/>
      <c r="AQ656" s="120"/>
      <c r="AT656" s="133"/>
      <c r="AV656" s="133"/>
      <c r="AW656" s="133"/>
      <c r="AX656" s="133"/>
      <c r="AY656" s="133"/>
      <c r="AZ656" s="134"/>
      <c r="BA656" s="133"/>
    </row>
    <row r="657" spans="1:53" s="61" customFormat="1" x14ac:dyDescent="0.25">
      <c r="A657" s="134"/>
      <c r="B657" s="88"/>
      <c r="C657" s="135"/>
      <c r="D657" s="88"/>
      <c r="E657" s="88"/>
      <c r="F657" s="88"/>
      <c r="G657" s="88"/>
      <c r="H657" s="88"/>
      <c r="I657" s="88"/>
      <c r="J657" s="88"/>
      <c r="K657" s="88"/>
      <c r="L657" s="88"/>
      <c r="M657" s="88"/>
      <c r="N657" s="88"/>
      <c r="O657" s="88"/>
      <c r="P657" s="88"/>
      <c r="Q657" s="88"/>
      <c r="R657" s="88"/>
      <c r="S657" s="88"/>
      <c r="T657" s="88"/>
      <c r="V657" s="136"/>
      <c r="W657" s="136"/>
      <c r="X657" s="88"/>
      <c r="Y657" s="88"/>
      <c r="Z657" s="88"/>
      <c r="AA657" s="88"/>
      <c r="AB657" s="88"/>
      <c r="AC657" s="88"/>
      <c r="AD657" s="88"/>
      <c r="AE657" s="88"/>
      <c r="AF657" s="88"/>
      <c r="AG657" s="88"/>
      <c r="AH657" s="88"/>
      <c r="AI657" s="88"/>
      <c r="AJ657" s="88"/>
      <c r="AK657" s="88"/>
      <c r="AL657" s="88"/>
      <c r="AM657" s="88"/>
      <c r="AN657" s="88"/>
      <c r="AO657" s="133"/>
      <c r="AP657" s="88"/>
      <c r="AQ657" s="120"/>
      <c r="AT657" s="133"/>
      <c r="AV657" s="133"/>
      <c r="AW657" s="133"/>
      <c r="AX657" s="133"/>
      <c r="AY657" s="133"/>
      <c r="AZ657" s="134"/>
      <c r="BA657" s="133"/>
    </row>
    <row r="658" spans="1:53" s="61" customFormat="1" x14ac:dyDescent="0.25">
      <c r="A658" s="134"/>
      <c r="B658" s="88"/>
      <c r="C658" s="135"/>
      <c r="D658" s="88"/>
      <c r="E658" s="88"/>
      <c r="F658" s="88"/>
      <c r="G658" s="88"/>
      <c r="H658" s="88"/>
      <c r="I658" s="88"/>
      <c r="J658" s="88"/>
      <c r="K658" s="88"/>
      <c r="L658" s="88"/>
      <c r="M658" s="88"/>
      <c r="N658" s="88"/>
      <c r="O658" s="88"/>
      <c r="P658" s="88"/>
      <c r="Q658" s="88"/>
      <c r="R658" s="88"/>
      <c r="S658" s="88"/>
      <c r="T658" s="88"/>
      <c r="V658" s="136"/>
      <c r="W658" s="136"/>
      <c r="X658" s="88"/>
      <c r="Y658" s="88"/>
      <c r="Z658" s="88"/>
      <c r="AA658" s="88"/>
      <c r="AB658" s="88"/>
      <c r="AC658" s="88"/>
      <c r="AD658" s="88"/>
      <c r="AE658" s="88"/>
      <c r="AF658" s="88"/>
      <c r="AG658" s="88"/>
      <c r="AH658" s="88"/>
      <c r="AI658" s="88"/>
      <c r="AJ658" s="88"/>
      <c r="AK658" s="88"/>
      <c r="AL658" s="88"/>
      <c r="AM658" s="88"/>
      <c r="AN658" s="88"/>
      <c r="AO658" s="133"/>
      <c r="AP658" s="88"/>
      <c r="AQ658" s="120"/>
      <c r="AT658" s="133"/>
      <c r="AV658" s="133"/>
      <c r="AW658" s="133"/>
      <c r="AX658" s="133"/>
      <c r="AY658" s="133"/>
      <c r="AZ658" s="134"/>
      <c r="BA658" s="133"/>
    </row>
    <row r="659" spans="1:53" s="61" customFormat="1" x14ac:dyDescent="0.25">
      <c r="A659" s="134"/>
      <c r="B659" s="88"/>
      <c r="C659" s="135"/>
      <c r="D659" s="88"/>
      <c r="E659" s="88"/>
      <c r="F659" s="88"/>
      <c r="G659" s="88"/>
      <c r="H659" s="88"/>
      <c r="I659" s="88"/>
      <c r="J659" s="88"/>
      <c r="K659" s="88"/>
      <c r="L659" s="88"/>
      <c r="M659" s="88"/>
      <c r="N659" s="88"/>
      <c r="O659" s="88"/>
      <c r="P659" s="88"/>
      <c r="Q659" s="88"/>
      <c r="R659" s="88"/>
      <c r="S659" s="88"/>
      <c r="T659" s="88"/>
      <c r="V659" s="136"/>
      <c r="W659" s="136"/>
      <c r="X659" s="88"/>
      <c r="Y659" s="88"/>
      <c r="Z659" s="88"/>
      <c r="AA659" s="88"/>
      <c r="AB659" s="88"/>
      <c r="AC659" s="88"/>
      <c r="AD659" s="88"/>
      <c r="AE659" s="88"/>
      <c r="AF659" s="88"/>
      <c r="AG659" s="88"/>
      <c r="AH659" s="88"/>
      <c r="AI659" s="88"/>
      <c r="AJ659" s="88"/>
      <c r="AK659" s="88"/>
      <c r="AL659" s="88"/>
      <c r="AM659" s="88"/>
      <c r="AN659" s="88"/>
      <c r="AO659" s="133"/>
      <c r="AP659" s="88"/>
      <c r="AQ659" s="120"/>
      <c r="AT659" s="133"/>
      <c r="AV659" s="133"/>
      <c r="AW659" s="133"/>
      <c r="AX659" s="133"/>
      <c r="AY659" s="133"/>
      <c r="AZ659" s="134"/>
      <c r="BA659" s="133"/>
    </row>
    <row r="660" spans="1:53" s="61" customFormat="1" x14ac:dyDescent="0.25">
      <c r="A660" s="134"/>
      <c r="B660" s="88"/>
      <c r="C660" s="135"/>
      <c r="D660" s="88"/>
      <c r="E660" s="88"/>
      <c r="F660" s="88"/>
      <c r="G660" s="88"/>
      <c r="H660" s="88"/>
      <c r="I660" s="88"/>
      <c r="J660" s="88"/>
      <c r="K660" s="88"/>
      <c r="L660" s="88"/>
      <c r="M660" s="88"/>
      <c r="N660" s="88"/>
      <c r="O660" s="88"/>
      <c r="P660" s="88"/>
      <c r="Q660" s="88"/>
      <c r="R660" s="88"/>
      <c r="S660" s="88"/>
      <c r="T660" s="88"/>
      <c r="V660" s="136"/>
      <c r="W660" s="136"/>
      <c r="X660" s="88"/>
      <c r="Y660" s="88"/>
      <c r="Z660" s="88"/>
      <c r="AA660" s="88"/>
      <c r="AB660" s="88"/>
      <c r="AC660" s="88"/>
      <c r="AD660" s="88"/>
      <c r="AE660" s="88"/>
      <c r="AF660" s="88"/>
      <c r="AG660" s="88"/>
      <c r="AH660" s="88"/>
      <c r="AI660" s="88"/>
      <c r="AJ660" s="88"/>
      <c r="AK660" s="88"/>
      <c r="AL660" s="88"/>
      <c r="AM660" s="88"/>
      <c r="AN660" s="88"/>
      <c r="AO660" s="133"/>
      <c r="AP660" s="88"/>
      <c r="AQ660" s="120"/>
      <c r="AT660" s="133"/>
      <c r="AV660" s="133"/>
      <c r="AW660" s="133"/>
      <c r="AX660" s="133"/>
      <c r="AY660" s="133"/>
      <c r="AZ660" s="134"/>
      <c r="BA660" s="133"/>
    </row>
    <row r="661" spans="1:53" s="61" customFormat="1" x14ac:dyDescent="0.25">
      <c r="A661" s="134"/>
      <c r="B661" s="88"/>
      <c r="C661" s="135"/>
      <c r="D661" s="88"/>
      <c r="E661" s="88"/>
      <c r="F661" s="88"/>
      <c r="G661" s="88"/>
      <c r="H661" s="88"/>
      <c r="I661" s="88"/>
      <c r="J661" s="88"/>
      <c r="K661" s="88"/>
      <c r="L661" s="88"/>
      <c r="M661" s="88"/>
      <c r="N661" s="88"/>
      <c r="O661" s="88"/>
      <c r="P661" s="88"/>
      <c r="Q661" s="88"/>
      <c r="R661" s="88"/>
      <c r="S661" s="88"/>
      <c r="T661" s="88"/>
      <c r="V661" s="136"/>
      <c r="W661" s="136"/>
      <c r="X661" s="88"/>
      <c r="Y661" s="88"/>
      <c r="Z661" s="88"/>
      <c r="AA661" s="88"/>
      <c r="AB661" s="88"/>
      <c r="AC661" s="88"/>
      <c r="AD661" s="88"/>
      <c r="AE661" s="88"/>
      <c r="AF661" s="88"/>
      <c r="AG661" s="88"/>
      <c r="AH661" s="88"/>
      <c r="AI661" s="88"/>
      <c r="AJ661" s="88"/>
      <c r="AK661" s="88"/>
      <c r="AL661" s="88"/>
      <c r="AM661" s="88"/>
      <c r="AN661" s="88"/>
      <c r="AO661" s="133"/>
      <c r="AP661" s="88"/>
      <c r="AQ661" s="120"/>
      <c r="AT661" s="133"/>
      <c r="AV661" s="133"/>
      <c r="AW661" s="133"/>
      <c r="AX661" s="133"/>
      <c r="AY661" s="133"/>
      <c r="AZ661" s="134"/>
      <c r="BA661" s="133"/>
    </row>
    <row r="662" spans="1:53" s="61" customFormat="1" x14ac:dyDescent="0.25">
      <c r="A662" s="134"/>
      <c r="B662" s="88"/>
      <c r="C662" s="135"/>
      <c r="D662" s="88"/>
      <c r="E662" s="88"/>
      <c r="F662" s="88"/>
      <c r="G662" s="88"/>
      <c r="H662" s="88"/>
      <c r="I662" s="88"/>
      <c r="J662" s="88"/>
      <c r="K662" s="88"/>
      <c r="L662" s="88"/>
      <c r="M662" s="88"/>
      <c r="N662" s="88"/>
      <c r="O662" s="88"/>
      <c r="P662" s="88"/>
      <c r="Q662" s="88"/>
      <c r="R662" s="88"/>
      <c r="S662" s="88"/>
      <c r="T662" s="88"/>
      <c r="V662" s="136"/>
      <c r="W662" s="136"/>
      <c r="X662" s="88"/>
      <c r="Y662" s="88"/>
      <c r="Z662" s="88"/>
      <c r="AA662" s="88"/>
      <c r="AB662" s="88"/>
      <c r="AC662" s="88"/>
      <c r="AD662" s="88"/>
      <c r="AE662" s="88"/>
      <c r="AF662" s="88"/>
      <c r="AG662" s="88"/>
      <c r="AH662" s="88"/>
      <c r="AI662" s="88"/>
      <c r="AJ662" s="88"/>
      <c r="AK662" s="88"/>
      <c r="AL662" s="88"/>
      <c r="AM662" s="88"/>
      <c r="AN662" s="88"/>
      <c r="AO662" s="133"/>
      <c r="AP662" s="88"/>
      <c r="AQ662" s="120"/>
      <c r="AT662" s="133"/>
      <c r="AV662" s="133"/>
      <c r="AW662" s="133"/>
      <c r="AX662" s="133"/>
      <c r="AY662" s="133"/>
      <c r="AZ662" s="134"/>
      <c r="BA662" s="133"/>
    </row>
    <row r="663" spans="1:53" s="61" customFormat="1" x14ac:dyDescent="0.25">
      <c r="A663" s="134"/>
      <c r="B663" s="88"/>
      <c r="C663" s="135"/>
      <c r="D663" s="88"/>
      <c r="E663" s="88"/>
      <c r="F663" s="88"/>
      <c r="G663" s="88"/>
      <c r="H663" s="88"/>
      <c r="I663" s="88"/>
      <c r="J663" s="88"/>
      <c r="K663" s="88"/>
      <c r="L663" s="88"/>
      <c r="M663" s="88"/>
      <c r="N663" s="88"/>
      <c r="O663" s="88"/>
      <c r="P663" s="88"/>
      <c r="Q663" s="88"/>
      <c r="R663" s="88"/>
      <c r="S663" s="88"/>
      <c r="T663" s="88"/>
      <c r="V663" s="136"/>
      <c r="W663" s="136"/>
      <c r="X663" s="88"/>
      <c r="Y663" s="88"/>
      <c r="Z663" s="88"/>
      <c r="AA663" s="88"/>
      <c r="AB663" s="88"/>
      <c r="AC663" s="88"/>
      <c r="AD663" s="88"/>
      <c r="AE663" s="88"/>
      <c r="AF663" s="88"/>
      <c r="AG663" s="88"/>
      <c r="AH663" s="88"/>
      <c r="AI663" s="88"/>
      <c r="AJ663" s="88"/>
      <c r="AK663" s="88"/>
      <c r="AL663" s="88"/>
      <c r="AM663" s="88"/>
      <c r="AN663" s="88"/>
      <c r="AO663" s="133"/>
      <c r="AP663" s="88"/>
      <c r="AQ663" s="120"/>
      <c r="AT663" s="133"/>
      <c r="AV663" s="133"/>
      <c r="AW663" s="133"/>
      <c r="AX663" s="133"/>
      <c r="AY663" s="133"/>
      <c r="AZ663" s="134"/>
      <c r="BA663" s="133"/>
    </row>
    <row r="664" spans="1:53" s="61" customFormat="1" x14ac:dyDescent="0.25">
      <c r="A664" s="134"/>
      <c r="B664" s="88"/>
      <c r="C664" s="135"/>
      <c r="D664" s="88"/>
      <c r="E664" s="88"/>
      <c r="F664" s="88"/>
      <c r="G664" s="88"/>
      <c r="H664" s="88"/>
      <c r="I664" s="88"/>
      <c r="J664" s="88"/>
      <c r="K664" s="88"/>
      <c r="L664" s="88"/>
      <c r="M664" s="88"/>
      <c r="N664" s="88"/>
      <c r="O664" s="88"/>
      <c r="P664" s="88"/>
      <c r="Q664" s="88"/>
      <c r="R664" s="88"/>
      <c r="S664" s="88"/>
      <c r="T664" s="88"/>
      <c r="V664" s="136"/>
      <c r="W664" s="136"/>
      <c r="X664" s="88"/>
      <c r="Y664" s="88"/>
      <c r="Z664" s="88"/>
      <c r="AA664" s="88"/>
      <c r="AB664" s="88"/>
      <c r="AC664" s="88"/>
      <c r="AD664" s="88"/>
      <c r="AE664" s="88"/>
      <c r="AF664" s="88"/>
      <c r="AG664" s="88"/>
      <c r="AH664" s="88"/>
      <c r="AI664" s="88"/>
      <c r="AJ664" s="88"/>
      <c r="AK664" s="88"/>
      <c r="AL664" s="88"/>
      <c r="AM664" s="88"/>
      <c r="AN664" s="88"/>
      <c r="AO664" s="133"/>
      <c r="AP664" s="88"/>
      <c r="AQ664" s="120"/>
      <c r="AT664" s="133"/>
      <c r="AV664" s="133"/>
      <c r="AW664" s="133"/>
      <c r="AX664" s="133"/>
      <c r="AY664" s="133"/>
      <c r="AZ664" s="134"/>
      <c r="BA664" s="133"/>
    </row>
    <row r="665" spans="1:53" s="61" customFormat="1" x14ac:dyDescent="0.25">
      <c r="A665" s="134"/>
      <c r="B665" s="88"/>
      <c r="C665" s="135"/>
      <c r="D665" s="88"/>
      <c r="E665" s="88"/>
      <c r="F665" s="88"/>
      <c r="G665" s="88"/>
      <c r="H665" s="88"/>
      <c r="I665" s="88"/>
      <c r="J665" s="88"/>
      <c r="K665" s="88"/>
      <c r="L665" s="88"/>
      <c r="M665" s="88"/>
      <c r="N665" s="88"/>
      <c r="O665" s="88"/>
      <c r="P665" s="88"/>
      <c r="Q665" s="88"/>
      <c r="R665" s="88"/>
      <c r="S665" s="88"/>
      <c r="T665" s="88"/>
      <c r="V665" s="136"/>
      <c r="W665" s="136"/>
      <c r="X665" s="88"/>
      <c r="Y665" s="88"/>
      <c r="Z665" s="88"/>
      <c r="AA665" s="88"/>
      <c r="AB665" s="88"/>
      <c r="AC665" s="88"/>
      <c r="AD665" s="88"/>
      <c r="AE665" s="88"/>
      <c r="AF665" s="88"/>
      <c r="AG665" s="88"/>
      <c r="AH665" s="88"/>
      <c r="AI665" s="88"/>
      <c r="AJ665" s="88"/>
      <c r="AK665" s="88"/>
      <c r="AL665" s="88"/>
      <c r="AM665" s="88"/>
      <c r="AN665" s="88"/>
      <c r="AO665" s="133"/>
      <c r="AP665" s="88"/>
      <c r="AQ665" s="120"/>
      <c r="AT665" s="133"/>
      <c r="AV665" s="133"/>
      <c r="AW665" s="133"/>
      <c r="AX665" s="133"/>
      <c r="AY665" s="133"/>
      <c r="AZ665" s="134"/>
      <c r="BA665" s="133"/>
    </row>
    <row r="666" spans="1:53" s="61" customFormat="1" x14ac:dyDescent="0.25">
      <c r="A666" s="134"/>
      <c r="B666" s="88"/>
      <c r="C666" s="135"/>
      <c r="D666" s="88"/>
      <c r="E666" s="88"/>
      <c r="F666" s="88"/>
      <c r="G666" s="88"/>
      <c r="H666" s="88"/>
      <c r="I666" s="88"/>
      <c r="J666" s="88"/>
      <c r="K666" s="88"/>
      <c r="L666" s="88"/>
      <c r="M666" s="88"/>
      <c r="N666" s="88"/>
      <c r="O666" s="88"/>
      <c r="P666" s="88"/>
      <c r="Q666" s="88"/>
      <c r="R666" s="88"/>
      <c r="S666" s="88"/>
      <c r="T666" s="88"/>
      <c r="V666" s="136"/>
      <c r="W666" s="136"/>
      <c r="X666" s="88"/>
      <c r="Y666" s="88"/>
      <c r="Z666" s="88"/>
      <c r="AA666" s="88"/>
      <c r="AB666" s="88"/>
      <c r="AC666" s="88"/>
      <c r="AD666" s="88"/>
      <c r="AE666" s="88"/>
      <c r="AF666" s="88"/>
      <c r="AG666" s="88"/>
      <c r="AH666" s="88"/>
      <c r="AI666" s="88"/>
      <c r="AJ666" s="88"/>
      <c r="AK666" s="88"/>
      <c r="AL666" s="88"/>
      <c r="AM666" s="88"/>
      <c r="AN666" s="88"/>
      <c r="AO666" s="133"/>
      <c r="AP666" s="88"/>
      <c r="AQ666" s="120"/>
      <c r="AT666" s="133"/>
      <c r="AV666" s="133"/>
      <c r="AW666" s="133"/>
      <c r="AX666" s="133"/>
      <c r="AY666" s="133"/>
      <c r="AZ666" s="134"/>
      <c r="BA666" s="133"/>
    </row>
    <row r="667" spans="1:53" s="61" customFormat="1" x14ac:dyDescent="0.25">
      <c r="A667" s="134"/>
      <c r="B667" s="88"/>
      <c r="C667" s="135"/>
      <c r="D667" s="88"/>
      <c r="E667" s="88"/>
      <c r="F667" s="88"/>
      <c r="G667" s="88"/>
      <c r="H667" s="88"/>
      <c r="I667" s="88"/>
      <c r="J667" s="88"/>
      <c r="K667" s="88"/>
      <c r="L667" s="88"/>
      <c r="M667" s="88"/>
      <c r="N667" s="88"/>
      <c r="O667" s="88"/>
      <c r="P667" s="88"/>
      <c r="Q667" s="88"/>
      <c r="R667" s="88"/>
      <c r="S667" s="88"/>
      <c r="T667" s="88"/>
      <c r="V667" s="136"/>
      <c r="W667" s="136"/>
      <c r="X667" s="88"/>
      <c r="Y667" s="88"/>
      <c r="Z667" s="88"/>
      <c r="AA667" s="88"/>
      <c r="AB667" s="88"/>
      <c r="AC667" s="88"/>
      <c r="AD667" s="88"/>
      <c r="AE667" s="88"/>
      <c r="AF667" s="88"/>
      <c r="AG667" s="88"/>
      <c r="AH667" s="88"/>
      <c r="AI667" s="88"/>
      <c r="AJ667" s="88"/>
      <c r="AK667" s="88"/>
      <c r="AL667" s="88"/>
      <c r="AM667" s="88"/>
      <c r="AN667" s="88"/>
      <c r="AO667" s="133"/>
      <c r="AP667" s="88"/>
      <c r="AQ667" s="120"/>
      <c r="AT667" s="133"/>
      <c r="AV667" s="133"/>
      <c r="AW667" s="133"/>
      <c r="AX667" s="133"/>
      <c r="AY667" s="133"/>
      <c r="AZ667" s="134"/>
      <c r="BA667" s="133"/>
    </row>
    <row r="668" spans="1:53" s="61" customFormat="1" x14ac:dyDescent="0.25">
      <c r="A668" s="134"/>
      <c r="B668" s="88"/>
      <c r="C668" s="135"/>
      <c r="D668" s="88"/>
      <c r="E668" s="88"/>
      <c r="F668" s="88"/>
      <c r="G668" s="88"/>
      <c r="H668" s="88"/>
      <c r="I668" s="88"/>
      <c r="J668" s="88"/>
      <c r="K668" s="88"/>
      <c r="L668" s="88"/>
      <c r="M668" s="88"/>
      <c r="N668" s="88"/>
      <c r="O668" s="88"/>
      <c r="P668" s="88"/>
      <c r="Q668" s="88"/>
      <c r="R668" s="88"/>
      <c r="S668" s="88"/>
      <c r="T668" s="88"/>
      <c r="V668" s="136"/>
      <c r="W668" s="136"/>
      <c r="X668" s="88"/>
      <c r="Y668" s="88"/>
      <c r="Z668" s="88"/>
      <c r="AA668" s="88"/>
      <c r="AB668" s="88"/>
      <c r="AC668" s="88"/>
      <c r="AD668" s="88"/>
      <c r="AE668" s="88"/>
      <c r="AF668" s="88"/>
      <c r="AG668" s="88"/>
      <c r="AH668" s="88"/>
      <c r="AI668" s="88"/>
      <c r="AJ668" s="88"/>
      <c r="AK668" s="88"/>
      <c r="AL668" s="88"/>
      <c r="AM668" s="88"/>
      <c r="AN668" s="88"/>
      <c r="AO668" s="133"/>
      <c r="AP668" s="88"/>
      <c r="AQ668" s="120"/>
      <c r="AT668" s="133"/>
      <c r="AV668" s="133"/>
      <c r="AW668" s="133"/>
      <c r="AX668" s="133"/>
      <c r="AY668" s="133"/>
      <c r="AZ668" s="134"/>
      <c r="BA668" s="133"/>
    </row>
    <row r="669" spans="1:53" s="61" customFormat="1" x14ac:dyDescent="0.25">
      <c r="A669" s="134"/>
      <c r="B669" s="88"/>
      <c r="C669" s="135"/>
      <c r="D669" s="88"/>
      <c r="E669" s="88"/>
      <c r="F669" s="88"/>
      <c r="G669" s="88"/>
      <c r="H669" s="88"/>
      <c r="I669" s="88"/>
      <c r="J669" s="88"/>
      <c r="K669" s="88"/>
      <c r="L669" s="88"/>
      <c r="M669" s="88"/>
      <c r="N669" s="88"/>
      <c r="O669" s="88"/>
      <c r="P669" s="88"/>
      <c r="Q669" s="88"/>
      <c r="R669" s="88"/>
      <c r="S669" s="88"/>
      <c r="T669" s="88"/>
      <c r="V669" s="136"/>
      <c r="W669" s="136"/>
      <c r="X669" s="88"/>
      <c r="Y669" s="88"/>
      <c r="Z669" s="88"/>
      <c r="AA669" s="88"/>
      <c r="AB669" s="88"/>
      <c r="AC669" s="88"/>
      <c r="AD669" s="88"/>
      <c r="AE669" s="88"/>
      <c r="AF669" s="88"/>
      <c r="AG669" s="88"/>
      <c r="AH669" s="88"/>
      <c r="AI669" s="88"/>
      <c r="AJ669" s="88"/>
      <c r="AK669" s="88"/>
      <c r="AL669" s="88"/>
      <c r="AM669" s="88"/>
      <c r="AN669" s="88"/>
      <c r="AO669" s="133"/>
      <c r="AP669" s="88"/>
      <c r="AQ669" s="120"/>
      <c r="AT669" s="133"/>
      <c r="AV669" s="133"/>
      <c r="AW669" s="133"/>
      <c r="AX669" s="133"/>
      <c r="AY669" s="133"/>
      <c r="AZ669" s="134"/>
      <c r="BA669" s="133"/>
    </row>
    <row r="670" spans="1:53" s="61" customFormat="1" x14ac:dyDescent="0.25">
      <c r="A670" s="134"/>
      <c r="B670" s="88"/>
      <c r="C670" s="135"/>
      <c r="D670" s="88"/>
      <c r="E670" s="88"/>
      <c r="F670" s="88"/>
      <c r="G670" s="88"/>
      <c r="H670" s="88"/>
      <c r="I670" s="88"/>
      <c r="J670" s="88"/>
      <c r="K670" s="88"/>
      <c r="L670" s="88"/>
      <c r="M670" s="88"/>
      <c r="N670" s="88"/>
      <c r="O670" s="88"/>
      <c r="P670" s="88"/>
      <c r="Q670" s="88"/>
      <c r="R670" s="88"/>
      <c r="S670" s="88"/>
      <c r="T670" s="88"/>
      <c r="V670" s="136"/>
      <c r="W670" s="136"/>
      <c r="X670" s="88"/>
      <c r="Y670" s="88"/>
      <c r="Z670" s="88"/>
      <c r="AA670" s="88"/>
      <c r="AB670" s="88"/>
      <c r="AC670" s="88"/>
      <c r="AD670" s="88"/>
      <c r="AE670" s="88"/>
      <c r="AF670" s="88"/>
      <c r="AG670" s="88"/>
      <c r="AH670" s="88"/>
      <c r="AI670" s="88"/>
      <c r="AJ670" s="88"/>
      <c r="AK670" s="88"/>
      <c r="AL670" s="88"/>
      <c r="AM670" s="88"/>
      <c r="AN670" s="88"/>
      <c r="AO670" s="133"/>
      <c r="AP670" s="88"/>
      <c r="AQ670" s="120"/>
      <c r="AT670" s="133"/>
      <c r="AV670" s="133"/>
      <c r="AW670" s="133"/>
      <c r="AX670" s="133"/>
      <c r="AY670" s="133"/>
      <c r="AZ670" s="134"/>
      <c r="BA670" s="133"/>
    </row>
    <row r="671" spans="1:53" s="61" customFormat="1" x14ac:dyDescent="0.25">
      <c r="A671" s="134"/>
      <c r="B671" s="88"/>
      <c r="C671" s="135"/>
      <c r="D671" s="88"/>
      <c r="E671" s="88"/>
      <c r="F671" s="88"/>
      <c r="G671" s="88"/>
      <c r="H671" s="88"/>
      <c r="I671" s="88"/>
      <c r="J671" s="88"/>
      <c r="K671" s="88"/>
      <c r="L671" s="88"/>
      <c r="M671" s="88"/>
      <c r="N671" s="88"/>
      <c r="O671" s="88"/>
      <c r="P671" s="88"/>
      <c r="Q671" s="88"/>
      <c r="R671" s="88"/>
      <c r="S671" s="88"/>
      <c r="T671" s="88"/>
      <c r="V671" s="136"/>
      <c r="W671" s="136"/>
      <c r="X671" s="88"/>
      <c r="Y671" s="88"/>
      <c r="Z671" s="88"/>
      <c r="AA671" s="88"/>
      <c r="AB671" s="88"/>
      <c r="AC671" s="88"/>
      <c r="AD671" s="88"/>
      <c r="AE671" s="88"/>
      <c r="AF671" s="88"/>
      <c r="AG671" s="88"/>
      <c r="AH671" s="88"/>
      <c r="AI671" s="88"/>
      <c r="AJ671" s="88"/>
      <c r="AK671" s="88"/>
      <c r="AL671" s="88"/>
      <c r="AM671" s="88"/>
      <c r="AN671" s="88"/>
      <c r="AO671" s="133"/>
      <c r="AP671" s="88"/>
      <c r="AQ671" s="120"/>
      <c r="AT671" s="133"/>
      <c r="AV671" s="133"/>
      <c r="AW671" s="133"/>
      <c r="AX671" s="133"/>
      <c r="AY671" s="133"/>
      <c r="AZ671" s="134"/>
      <c r="BA671" s="133"/>
    </row>
    <row r="672" spans="1:53" s="61" customFormat="1" x14ac:dyDescent="0.25">
      <c r="A672" s="134"/>
      <c r="B672" s="88"/>
      <c r="C672" s="135"/>
      <c r="D672" s="88"/>
      <c r="E672" s="88"/>
      <c r="F672" s="88"/>
      <c r="G672" s="88"/>
      <c r="H672" s="88"/>
      <c r="I672" s="88"/>
      <c r="J672" s="88"/>
      <c r="K672" s="88"/>
      <c r="L672" s="88"/>
      <c r="M672" s="88"/>
      <c r="N672" s="88"/>
      <c r="O672" s="88"/>
      <c r="P672" s="88"/>
      <c r="Q672" s="88"/>
      <c r="R672" s="88"/>
      <c r="S672" s="88"/>
      <c r="T672" s="88"/>
      <c r="V672" s="136"/>
      <c r="W672" s="136"/>
      <c r="X672" s="88"/>
      <c r="Y672" s="88"/>
      <c r="Z672" s="88"/>
      <c r="AA672" s="88"/>
      <c r="AB672" s="88"/>
      <c r="AC672" s="88"/>
      <c r="AD672" s="88"/>
      <c r="AE672" s="88"/>
      <c r="AF672" s="88"/>
      <c r="AG672" s="88"/>
      <c r="AH672" s="88"/>
      <c r="AI672" s="88"/>
      <c r="AJ672" s="88"/>
      <c r="AK672" s="88"/>
      <c r="AL672" s="88"/>
      <c r="AM672" s="88"/>
      <c r="AN672" s="88"/>
      <c r="AO672" s="133"/>
      <c r="AP672" s="88"/>
      <c r="AQ672" s="120"/>
      <c r="AT672" s="133"/>
      <c r="AV672" s="133"/>
      <c r="AW672" s="133"/>
      <c r="AX672" s="133"/>
      <c r="AY672" s="133"/>
      <c r="AZ672" s="134"/>
      <c r="BA672" s="133"/>
    </row>
    <row r="673" spans="1:53" s="61" customFormat="1" x14ac:dyDescent="0.25">
      <c r="A673" s="134"/>
      <c r="B673" s="88"/>
      <c r="C673" s="135"/>
      <c r="D673" s="88"/>
      <c r="E673" s="88"/>
      <c r="F673" s="88"/>
      <c r="G673" s="88"/>
      <c r="H673" s="88"/>
      <c r="I673" s="88"/>
      <c r="J673" s="88"/>
      <c r="K673" s="88"/>
      <c r="L673" s="88"/>
      <c r="M673" s="88"/>
      <c r="N673" s="88"/>
      <c r="O673" s="88"/>
      <c r="P673" s="88"/>
      <c r="Q673" s="88"/>
      <c r="R673" s="88"/>
      <c r="S673" s="88"/>
      <c r="T673" s="88"/>
      <c r="V673" s="136"/>
      <c r="W673" s="136"/>
      <c r="X673" s="88"/>
      <c r="Y673" s="88"/>
      <c r="Z673" s="88"/>
      <c r="AA673" s="88"/>
      <c r="AB673" s="88"/>
      <c r="AC673" s="88"/>
      <c r="AD673" s="88"/>
      <c r="AE673" s="88"/>
      <c r="AF673" s="88"/>
      <c r="AG673" s="88"/>
      <c r="AH673" s="88"/>
      <c r="AI673" s="88"/>
      <c r="AJ673" s="88"/>
      <c r="AK673" s="88"/>
      <c r="AL673" s="88"/>
      <c r="AM673" s="88"/>
      <c r="AN673" s="88"/>
      <c r="AO673" s="133"/>
      <c r="AP673" s="88"/>
      <c r="AQ673" s="120"/>
      <c r="AT673" s="133"/>
      <c r="AV673" s="133"/>
      <c r="AW673" s="133"/>
      <c r="AX673" s="133"/>
      <c r="AY673" s="133"/>
      <c r="AZ673" s="134"/>
      <c r="BA673" s="133"/>
    </row>
    <row r="674" spans="1:53" s="61" customFormat="1" x14ac:dyDescent="0.25">
      <c r="A674" s="134"/>
      <c r="B674" s="88"/>
      <c r="C674" s="135"/>
      <c r="D674" s="88"/>
      <c r="E674" s="88"/>
      <c r="F674" s="88"/>
      <c r="G674" s="88"/>
      <c r="H674" s="88"/>
      <c r="I674" s="88"/>
      <c r="J674" s="88"/>
      <c r="K674" s="88"/>
      <c r="L674" s="88"/>
      <c r="M674" s="88"/>
      <c r="N674" s="88"/>
      <c r="O674" s="88"/>
      <c r="P674" s="88"/>
      <c r="Q674" s="88"/>
      <c r="R674" s="88"/>
      <c r="S674" s="88"/>
      <c r="T674" s="88"/>
      <c r="V674" s="136"/>
      <c r="W674" s="136"/>
      <c r="X674" s="88"/>
      <c r="Y674" s="88"/>
      <c r="Z674" s="88"/>
      <c r="AA674" s="88"/>
      <c r="AB674" s="88"/>
      <c r="AC674" s="88"/>
      <c r="AD674" s="88"/>
      <c r="AE674" s="88"/>
      <c r="AF674" s="88"/>
      <c r="AG674" s="88"/>
      <c r="AH674" s="88"/>
      <c r="AI674" s="88"/>
      <c r="AJ674" s="88"/>
      <c r="AK674" s="88"/>
      <c r="AL674" s="88"/>
      <c r="AM674" s="88"/>
      <c r="AN674" s="88"/>
      <c r="AO674" s="133"/>
      <c r="AP674" s="88"/>
      <c r="AQ674" s="120"/>
      <c r="AT674" s="133"/>
      <c r="AV674" s="133"/>
      <c r="AW674" s="133"/>
      <c r="AX674" s="133"/>
      <c r="AY674" s="133"/>
      <c r="AZ674" s="134"/>
      <c r="BA674" s="133"/>
    </row>
    <row r="675" spans="1:53" s="61" customFormat="1" x14ac:dyDescent="0.25">
      <c r="A675" s="134"/>
      <c r="B675" s="88"/>
      <c r="C675" s="135"/>
      <c r="D675" s="88"/>
      <c r="E675" s="88"/>
      <c r="F675" s="88"/>
      <c r="G675" s="88"/>
      <c r="H675" s="88"/>
      <c r="I675" s="88"/>
      <c r="J675" s="88"/>
      <c r="K675" s="88"/>
      <c r="L675" s="88"/>
      <c r="M675" s="88"/>
      <c r="N675" s="88"/>
      <c r="O675" s="88"/>
      <c r="P675" s="88"/>
      <c r="Q675" s="88"/>
      <c r="R675" s="88"/>
      <c r="S675" s="88"/>
      <c r="T675" s="88"/>
      <c r="V675" s="136"/>
      <c r="W675" s="136"/>
      <c r="X675" s="88"/>
      <c r="Y675" s="88"/>
      <c r="Z675" s="88"/>
      <c r="AA675" s="88"/>
      <c r="AB675" s="88"/>
      <c r="AC675" s="88"/>
      <c r="AD675" s="88"/>
      <c r="AE675" s="88"/>
      <c r="AF675" s="88"/>
      <c r="AG675" s="88"/>
      <c r="AH675" s="88"/>
      <c r="AI675" s="88"/>
      <c r="AJ675" s="88"/>
      <c r="AK675" s="88"/>
      <c r="AL675" s="88"/>
      <c r="AM675" s="88"/>
      <c r="AN675" s="88"/>
      <c r="AO675" s="133"/>
      <c r="AP675" s="88"/>
      <c r="AQ675" s="120"/>
      <c r="AT675" s="133"/>
      <c r="AV675" s="133"/>
      <c r="AW675" s="133"/>
      <c r="AX675" s="133"/>
      <c r="AY675" s="133"/>
      <c r="AZ675" s="134"/>
      <c r="BA675" s="133"/>
    </row>
    <row r="676" spans="1:53" s="61" customFormat="1" x14ac:dyDescent="0.25">
      <c r="A676" s="134"/>
      <c r="B676" s="88"/>
      <c r="C676" s="135"/>
      <c r="D676" s="88"/>
      <c r="E676" s="88"/>
      <c r="F676" s="88"/>
      <c r="G676" s="88"/>
      <c r="H676" s="88"/>
      <c r="I676" s="88"/>
      <c r="J676" s="88"/>
      <c r="K676" s="88"/>
      <c r="L676" s="88"/>
      <c r="M676" s="88"/>
      <c r="N676" s="88"/>
      <c r="O676" s="88"/>
      <c r="P676" s="88"/>
      <c r="Q676" s="88"/>
      <c r="R676" s="88"/>
      <c r="S676" s="88"/>
      <c r="T676" s="88"/>
      <c r="V676" s="136"/>
      <c r="W676" s="136"/>
      <c r="X676" s="88"/>
      <c r="Y676" s="88"/>
      <c r="Z676" s="88"/>
      <c r="AA676" s="88"/>
      <c r="AB676" s="88"/>
      <c r="AC676" s="88"/>
      <c r="AD676" s="88"/>
      <c r="AE676" s="88"/>
      <c r="AF676" s="88"/>
      <c r="AG676" s="88"/>
      <c r="AH676" s="88"/>
      <c r="AI676" s="88"/>
      <c r="AJ676" s="88"/>
      <c r="AK676" s="88"/>
      <c r="AL676" s="88"/>
      <c r="AM676" s="88"/>
      <c r="AN676" s="88"/>
      <c r="AO676" s="133"/>
      <c r="AP676" s="88"/>
      <c r="AQ676" s="120"/>
      <c r="AT676" s="133"/>
      <c r="AV676" s="133"/>
      <c r="AW676" s="133"/>
      <c r="AX676" s="133"/>
      <c r="AY676" s="133"/>
      <c r="AZ676" s="134"/>
      <c r="BA676" s="133"/>
    </row>
    <row r="677" spans="1:53" s="61" customFormat="1" x14ac:dyDescent="0.25">
      <c r="A677" s="134"/>
      <c r="B677" s="88"/>
      <c r="C677" s="135"/>
      <c r="D677" s="88"/>
      <c r="E677" s="88"/>
      <c r="F677" s="88"/>
      <c r="G677" s="88"/>
      <c r="H677" s="88"/>
      <c r="I677" s="88"/>
      <c r="J677" s="88"/>
      <c r="K677" s="88"/>
      <c r="L677" s="88"/>
      <c r="M677" s="88"/>
      <c r="N677" s="88"/>
      <c r="O677" s="88"/>
      <c r="P677" s="88"/>
      <c r="Q677" s="88"/>
      <c r="R677" s="88"/>
      <c r="S677" s="88"/>
      <c r="T677" s="88"/>
      <c r="V677" s="136"/>
      <c r="W677" s="136"/>
      <c r="X677" s="88"/>
      <c r="Y677" s="88"/>
      <c r="Z677" s="88"/>
      <c r="AA677" s="88"/>
      <c r="AB677" s="88"/>
      <c r="AC677" s="88"/>
      <c r="AD677" s="88"/>
      <c r="AE677" s="88"/>
      <c r="AF677" s="88"/>
      <c r="AG677" s="88"/>
      <c r="AH677" s="88"/>
      <c r="AI677" s="88"/>
      <c r="AJ677" s="88"/>
      <c r="AK677" s="88"/>
      <c r="AL677" s="88"/>
      <c r="AM677" s="88"/>
      <c r="AN677" s="88"/>
      <c r="AO677" s="133"/>
      <c r="AP677" s="88"/>
      <c r="AQ677" s="120"/>
      <c r="AT677" s="133"/>
      <c r="AV677" s="133"/>
      <c r="AW677" s="133"/>
      <c r="AX677" s="133"/>
      <c r="AY677" s="133"/>
      <c r="AZ677" s="134"/>
      <c r="BA677" s="133"/>
    </row>
    <row r="678" spans="1:53" s="61" customFormat="1" x14ac:dyDescent="0.25">
      <c r="A678" s="134"/>
      <c r="B678" s="88"/>
      <c r="C678" s="135"/>
      <c r="D678" s="88"/>
      <c r="E678" s="88"/>
      <c r="F678" s="88"/>
      <c r="G678" s="88"/>
      <c r="H678" s="88"/>
      <c r="I678" s="88"/>
      <c r="J678" s="88"/>
      <c r="K678" s="88"/>
      <c r="L678" s="88"/>
      <c r="M678" s="88"/>
      <c r="N678" s="88"/>
      <c r="O678" s="88"/>
      <c r="P678" s="88"/>
      <c r="Q678" s="88"/>
      <c r="R678" s="88"/>
      <c r="S678" s="88"/>
      <c r="T678" s="88"/>
      <c r="V678" s="136"/>
      <c r="W678" s="136"/>
      <c r="X678" s="88"/>
      <c r="Y678" s="88"/>
      <c r="Z678" s="88"/>
      <c r="AA678" s="88"/>
      <c r="AB678" s="88"/>
      <c r="AC678" s="88"/>
      <c r="AD678" s="88"/>
      <c r="AE678" s="88"/>
      <c r="AF678" s="88"/>
      <c r="AG678" s="88"/>
      <c r="AH678" s="88"/>
      <c r="AI678" s="88"/>
      <c r="AJ678" s="88"/>
      <c r="AK678" s="88"/>
      <c r="AL678" s="88"/>
      <c r="AM678" s="88"/>
      <c r="AN678" s="88"/>
      <c r="AO678" s="133"/>
      <c r="AP678" s="88"/>
      <c r="AQ678" s="120"/>
      <c r="AT678" s="133"/>
      <c r="AV678" s="133"/>
      <c r="AW678" s="133"/>
      <c r="AX678" s="133"/>
      <c r="AY678" s="133"/>
      <c r="AZ678" s="134"/>
      <c r="BA678" s="133"/>
    </row>
    <row r="679" spans="1:53" s="61" customFormat="1" x14ac:dyDescent="0.25">
      <c r="A679" s="134"/>
      <c r="B679" s="88"/>
      <c r="C679" s="135"/>
      <c r="D679" s="88"/>
      <c r="E679" s="88"/>
      <c r="F679" s="88"/>
      <c r="G679" s="88"/>
      <c r="H679" s="88"/>
      <c r="I679" s="88"/>
      <c r="J679" s="88"/>
      <c r="K679" s="88"/>
      <c r="L679" s="88"/>
      <c r="M679" s="88"/>
      <c r="N679" s="88"/>
      <c r="O679" s="88"/>
      <c r="P679" s="88"/>
      <c r="Q679" s="88"/>
      <c r="R679" s="88"/>
      <c r="S679" s="88"/>
      <c r="T679" s="88"/>
      <c r="V679" s="136"/>
      <c r="W679" s="136"/>
      <c r="X679" s="88"/>
      <c r="Y679" s="88"/>
      <c r="Z679" s="88"/>
      <c r="AA679" s="88"/>
      <c r="AB679" s="88"/>
      <c r="AC679" s="88"/>
      <c r="AD679" s="88"/>
      <c r="AE679" s="88"/>
      <c r="AF679" s="88"/>
      <c r="AG679" s="88"/>
      <c r="AH679" s="88"/>
      <c r="AI679" s="88"/>
      <c r="AJ679" s="88"/>
      <c r="AK679" s="88"/>
      <c r="AL679" s="88"/>
      <c r="AM679" s="88"/>
      <c r="AN679" s="88"/>
      <c r="AO679" s="133"/>
      <c r="AP679" s="88"/>
      <c r="AQ679" s="120"/>
      <c r="AT679" s="133"/>
      <c r="AV679" s="133"/>
      <c r="AW679" s="133"/>
      <c r="AX679" s="133"/>
      <c r="AY679" s="133"/>
      <c r="AZ679" s="134"/>
      <c r="BA679" s="133"/>
    </row>
    <row r="680" spans="1:53" s="61" customFormat="1" x14ac:dyDescent="0.25">
      <c r="A680" s="134"/>
      <c r="B680" s="88"/>
      <c r="C680" s="135"/>
      <c r="D680" s="88"/>
      <c r="E680" s="88"/>
      <c r="F680" s="88"/>
      <c r="G680" s="88"/>
      <c r="H680" s="88"/>
      <c r="I680" s="88"/>
      <c r="J680" s="88"/>
      <c r="K680" s="88"/>
      <c r="L680" s="88"/>
      <c r="M680" s="88"/>
      <c r="N680" s="88"/>
      <c r="O680" s="88"/>
      <c r="P680" s="88"/>
      <c r="Q680" s="88"/>
      <c r="R680" s="88"/>
      <c r="S680" s="88"/>
      <c r="T680" s="88"/>
      <c r="V680" s="136"/>
      <c r="W680" s="136"/>
      <c r="X680" s="88"/>
      <c r="Y680" s="88"/>
      <c r="Z680" s="88"/>
      <c r="AA680" s="88"/>
      <c r="AB680" s="88"/>
      <c r="AC680" s="88"/>
      <c r="AD680" s="88"/>
      <c r="AE680" s="88"/>
      <c r="AF680" s="88"/>
      <c r="AG680" s="88"/>
      <c r="AH680" s="88"/>
      <c r="AI680" s="88"/>
      <c r="AJ680" s="88"/>
      <c r="AK680" s="88"/>
      <c r="AL680" s="88"/>
      <c r="AM680" s="88"/>
      <c r="AN680" s="88"/>
      <c r="AO680" s="133"/>
      <c r="AP680" s="88"/>
      <c r="AQ680" s="120"/>
      <c r="AT680" s="133"/>
      <c r="AV680" s="133"/>
      <c r="AW680" s="133"/>
      <c r="AX680" s="133"/>
      <c r="AY680" s="133"/>
      <c r="AZ680" s="134"/>
      <c r="BA680" s="133"/>
    </row>
    <row r="681" spans="1:53" s="61" customFormat="1" x14ac:dyDescent="0.25">
      <c r="A681" s="134"/>
      <c r="B681" s="88"/>
      <c r="C681" s="135"/>
      <c r="D681" s="88"/>
      <c r="E681" s="88"/>
      <c r="F681" s="88"/>
      <c r="G681" s="88"/>
      <c r="H681" s="88"/>
      <c r="I681" s="88"/>
      <c r="J681" s="88"/>
      <c r="K681" s="88"/>
      <c r="L681" s="88"/>
      <c r="M681" s="88"/>
      <c r="N681" s="88"/>
      <c r="O681" s="88"/>
      <c r="P681" s="88"/>
      <c r="Q681" s="88"/>
      <c r="R681" s="88"/>
      <c r="S681" s="88"/>
      <c r="T681" s="88"/>
      <c r="V681" s="136"/>
      <c r="W681" s="136"/>
      <c r="X681" s="88"/>
      <c r="Y681" s="88"/>
      <c r="Z681" s="88"/>
      <c r="AA681" s="88"/>
      <c r="AB681" s="88"/>
      <c r="AC681" s="88"/>
      <c r="AD681" s="88"/>
      <c r="AE681" s="88"/>
      <c r="AF681" s="88"/>
      <c r="AG681" s="88"/>
      <c r="AH681" s="88"/>
      <c r="AI681" s="88"/>
      <c r="AJ681" s="88"/>
      <c r="AK681" s="88"/>
      <c r="AL681" s="88"/>
      <c r="AM681" s="88"/>
      <c r="AN681" s="88"/>
      <c r="AO681" s="133"/>
      <c r="AP681" s="88"/>
      <c r="AQ681" s="120"/>
      <c r="AT681" s="133"/>
      <c r="AV681" s="133"/>
      <c r="AW681" s="133"/>
      <c r="AX681" s="133"/>
      <c r="AY681" s="133"/>
      <c r="AZ681" s="134"/>
      <c r="BA681" s="133"/>
    </row>
    <row r="682" spans="1:53" s="61" customFormat="1" x14ac:dyDescent="0.25">
      <c r="A682" s="134"/>
      <c r="B682" s="88"/>
      <c r="C682" s="135"/>
      <c r="D682" s="88"/>
      <c r="E682" s="88"/>
      <c r="F682" s="88"/>
      <c r="G682" s="88"/>
      <c r="H682" s="88"/>
      <c r="I682" s="88"/>
      <c r="J682" s="88"/>
      <c r="K682" s="88"/>
      <c r="L682" s="88"/>
      <c r="M682" s="88"/>
      <c r="N682" s="88"/>
      <c r="O682" s="88"/>
      <c r="P682" s="88"/>
      <c r="Q682" s="88"/>
      <c r="R682" s="88"/>
      <c r="S682" s="88"/>
      <c r="T682" s="88"/>
      <c r="V682" s="136"/>
      <c r="W682" s="136"/>
      <c r="X682" s="88"/>
      <c r="Y682" s="88"/>
      <c r="Z682" s="88"/>
      <c r="AA682" s="88"/>
      <c r="AB682" s="88"/>
      <c r="AC682" s="88"/>
      <c r="AD682" s="88"/>
      <c r="AE682" s="88"/>
      <c r="AF682" s="88"/>
      <c r="AG682" s="88"/>
      <c r="AH682" s="88"/>
      <c r="AI682" s="88"/>
      <c r="AJ682" s="88"/>
      <c r="AK682" s="88"/>
      <c r="AL682" s="88"/>
      <c r="AM682" s="88"/>
      <c r="AN682" s="88"/>
      <c r="AO682" s="133"/>
      <c r="AP682" s="88"/>
      <c r="AQ682" s="120"/>
      <c r="AT682" s="133"/>
      <c r="AV682" s="133"/>
      <c r="AW682" s="133"/>
      <c r="AX682" s="133"/>
      <c r="AY682" s="133"/>
      <c r="AZ682" s="134"/>
      <c r="BA682" s="133"/>
    </row>
    <row r="683" spans="1:53" s="61" customFormat="1" x14ac:dyDescent="0.25">
      <c r="A683" s="134"/>
      <c r="B683" s="88"/>
      <c r="C683" s="135"/>
      <c r="D683" s="88"/>
      <c r="E683" s="88"/>
      <c r="F683" s="88"/>
      <c r="G683" s="88"/>
      <c r="H683" s="88"/>
      <c r="I683" s="88"/>
      <c r="J683" s="88"/>
      <c r="K683" s="88"/>
      <c r="L683" s="88"/>
      <c r="M683" s="88"/>
      <c r="N683" s="88"/>
      <c r="O683" s="88"/>
      <c r="P683" s="88"/>
      <c r="Q683" s="88"/>
      <c r="R683" s="88"/>
      <c r="S683" s="88"/>
      <c r="T683" s="88"/>
      <c r="V683" s="136"/>
      <c r="W683" s="136"/>
      <c r="X683" s="88"/>
      <c r="Y683" s="88"/>
      <c r="Z683" s="88"/>
      <c r="AA683" s="88"/>
      <c r="AB683" s="88"/>
      <c r="AC683" s="88"/>
      <c r="AD683" s="88"/>
      <c r="AE683" s="88"/>
      <c r="AF683" s="88"/>
      <c r="AG683" s="88"/>
      <c r="AH683" s="88"/>
      <c r="AI683" s="88"/>
      <c r="AJ683" s="88"/>
      <c r="AK683" s="88"/>
      <c r="AL683" s="88"/>
      <c r="AM683" s="88"/>
      <c r="AN683" s="88"/>
      <c r="AO683" s="133"/>
      <c r="AP683" s="88"/>
      <c r="AQ683" s="120"/>
      <c r="AT683" s="133"/>
      <c r="AV683" s="133"/>
      <c r="AW683" s="133"/>
      <c r="AX683" s="133"/>
      <c r="AY683" s="133"/>
      <c r="AZ683" s="134"/>
      <c r="BA683" s="133"/>
    </row>
    <row r="684" spans="1:53" s="61" customFormat="1" x14ac:dyDescent="0.25">
      <c r="A684" s="134"/>
      <c r="B684" s="88"/>
      <c r="C684" s="135"/>
      <c r="D684" s="88"/>
      <c r="E684" s="88"/>
      <c r="F684" s="88"/>
      <c r="G684" s="88"/>
      <c r="H684" s="88"/>
      <c r="I684" s="88"/>
      <c r="J684" s="88"/>
      <c r="K684" s="88"/>
      <c r="L684" s="88"/>
      <c r="M684" s="88"/>
      <c r="N684" s="88"/>
      <c r="O684" s="88"/>
      <c r="P684" s="88"/>
      <c r="Q684" s="88"/>
      <c r="R684" s="88"/>
      <c r="S684" s="88"/>
      <c r="T684" s="88"/>
      <c r="V684" s="136"/>
      <c r="W684" s="136"/>
      <c r="X684" s="88"/>
      <c r="Y684" s="88"/>
      <c r="Z684" s="88"/>
      <c r="AA684" s="88"/>
      <c r="AB684" s="88"/>
      <c r="AC684" s="88"/>
      <c r="AD684" s="88"/>
      <c r="AE684" s="88"/>
      <c r="AF684" s="88"/>
      <c r="AG684" s="88"/>
      <c r="AH684" s="88"/>
      <c r="AI684" s="88"/>
      <c r="AJ684" s="88"/>
      <c r="AK684" s="88"/>
      <c r="AL684" s="88"/>
      <c r="AM684" s="88"/>
      <c r="AN684" s="88"/>
      <c r="AO684" s="133"/>
      <c r="AP684" s="88"/>
      <c r="AQ684" s="120"/>
      <c r="AT684" s="133"/>
      <c r="AV684" s="133"/>
      <c r="AW684" s="133"/>
      <c r="AX684" s="133"/>
      <c r="AY684" s="133"/>
      <c r="AZ684" s="134"/>
      <c r="BA684" s="133"/>
    </row>
    <row r="685" spans="1:53" s="61" customFormat="1" x14ac:dyDescent="0.25">
      <c r="A685" s="134"/>
      <c r="B685" s="88"/>
      <c r="C685" s="135"/>
      <c r="D685" s="88"/>
      <c r="E685" s="88"/>
      <c r="F685" s="88"/>
      <c r="G685" s="88"/>
      <c r="H685" s="88"/>
      <c r="I685" s="88"/>
      <c r="J685" s="88"/>
      <c r="K685" s="88"/>
      <c r="L685" s="88"/>
      <c r="M685" s="88"/>
      <c r="N685" s="88"/>
      <c r="O685" s="88"/>
      <c r="P685" s="88"/>
      <c r="Q685" s="88"/>
      <c r="R685" s="88"/>
      <c r="S685" s="88"/>
      <c r="T685" s="88"/>
      <c r="V685" s="136"/>
      <c r="W685" s="136"/>
      <c r="X685" s="88"/>
      <c r="Y685" s="88"/>
      <c r="Z685" s="88"/>
      <c r="AA685" s="88"/>
      <c r="AB685" s="88"/>
      <c r="AC685" s="88"/>
      <c r="AD685" s="88"/>
      <c r="AE685" s="88"/>
      <c r="AF685" s="88"/>
      <c r="AG685" s="88"/>
      <c r="AH685" s="88"/>
      <c r="AI685" s="88"/>
      <c r="AJ685" s="88"/>
      <c r="AK685" s="88"/>
      <c r="AL685" s="88"/>
      <c r="AM685" s="88"/>
      <c r="AN685" s="88"/>
      <c r="AO685" s="133"/>
      <c r="AP685" s="88"/>
      <c r="AQ685" s="120"/>
      <c r="AT685" s="133"/>
      <c r="AV685" s="133"/>
      <c r="AW685" s="133"/>
      <c r="AX685" s="133"/>
      <c r="AY685" s="133"/>
      <c r="AZ685" s="134"/>
      <c r="BA685" s="133"/>
    </row>
    <row r="686" spans="1:53" s="61" customFormat="1" x14ac:dyDescent="0.25">
      <c r="A686" s="134"/>
      <c r="B686" s="88"/>
      <c r="C686" s="135"/>
      <c r="D686" s="88"/>
      <c r="E686" s="88"/>
      <c r="F686" s="88"/>
      <c r="G686" s="88"/>
      <c r="H686" s="88"/>
      <c r="I686" s="88"/>
      <c r="J686" s="88"/>
      <c r="K686" s="88"/>
      <c r="L686" s="88"/>
      <c r="M686" s="88"/>
      <c r="N686" s="88"/>
      <c r="O686" s="88"/>
      <c r="P686" s="88"/>
      <c r="Q686" s="88"/>
      <c r="R686" s="88"/>
      <c r="S686" s="88"/>
      <c r="T686" s="88"/>
      <c r="V686" s="136"/>
      <c r="W686" s="136"/>
      <c r="X686" s="88"/>
      <c r="Y686" s="88"/>
      <c r="Z686" s="88"/>
      <c r="AA686" s="88"/>
      <c r="AB686" s="88"/>
      <c r="AC686" s="88"/>
      <c r="AD686" s="88"/>
      <c r="AE686" s="88"/>
      <c r="AF686" s="88"/>
      <c r="AG686" s="88"/>
      <c r="AH686" s="88"/>
      <c r="AI686" s="88"/>
      <c r="AJ686" s="88"/>
      <c r="AK686" s="88"/>
      <c r="AL686" s="88"/>
      <c r="AM686" s="88"/>
      <c r="AN686" s="88"/>
      <c r="AO686" s="133"/>
      <c r="AP686" s="88"/>
      <c r="AQ686" s="120"/>
      <c r="AT686" s="133"/>
      <c r="AV686" s="133"/>
      <c r="AW686" s="133"/>
      <c r="AX686" s="133"/>
      <c r="AY686" s="133"/>
      <c r="AZ686" s="134"/>
      <c r="BA686" s="133"/>
    </row>
    <row r="687" spans="1:53" s="61" customFormat="1" x14ac:dyDescent="0.25">
      <c r="A687" s="134"/>
      <c r="B687" s="88"/>
      <c r="C687" s="135"/>
      <c r="D687" s="88"/>
      <c r="E687" s="88"/>
      <c r="F687" s="88"/>
      <c r="G687" s="88"/>
      <c r="H687" s="88"/>
      <c r="I687" s="88"/>
      <c r="J687" s="88"/>
      <c r="K687" s="88"/>
      <c r="L687" s="88"/>
      <c r="M687" s="88"/>
      <c r="N687" s="88"/>
      <c r="O687" s="88"/>
      <c r="P687" s="88"/>
      <c r="Q687" s="88"/>
      <c r="R687" s="88"/>
      <c r="S687" s="88"/>
      <c r="T687" s="88"/>
      <c r="V687" s="136"/>
      <c r="W687" s="136"/>
      <c r="X687" s="88"/>
      <c r="Y687" s="88"/>
      <c r="Z687" s="88"/>
      <c r="AA687" s="88"/>
      <c r="AB687" s="88"/>
      <c r="AC687" s="88"/>
      <c r="AD687" s="88"/>
      <c r="AE687" s="88"/>
      <c r="AF687" s="88"/>
      <c r="AG687" s="88"/>
      <c r="AH687" s="88"/>
      <c r="AI687" s="88"/>
      <c r="AJ687" s="88"/>
      <c r="AK687" s="88"/>
      <c r="AL687" s="88"/>
      <c r="AM687" s="88"/>
      <c r="AN687" s="88"/>
      <c r="AO687" s="133"/>
      <c r="AP687" s="88"/>
      <c r="AQ687" s="120"/>
      <c r="AT687" s="133"/>
      <c r="AV687" s="133"/>
      <c r="AW687" s="133"/>
      <c r="AX687" s="133"/>
      <c r="AY687" s="133"/>
      <c r="AZ687" s="134"/>
      <c r="BA687" s="133"/>
    </row>
    <row r="688" spans="1:53" s="61" customFormat="1" x14ac:dyDescent="0.25">
      <c r="A688" s="134"/>
      <c r="B688" s="88"/>
      <c r="C688" s="135"/>
      <c r="D688" s="88"/>
      <c r="E688" s="88"/>
      <c r="F688" s="88"/>
      <c r="G688" s="88"/>
      <c r="H688" s="88"/>
      <c r="I688" s="88"/>
      <c r="J688" s="88"/>
      <c r="K688" s="88"/>
      <c r="L688" s="88"/>
      <c r="M688" s="88"/>
      <c r="N688" s="88"/>
      <c r="O688" s="88"/>
      <c r="P688" s="88"/>
      <c r="Q688" s="88"/>
      <c r="R688" s="88"/>
      <c r="S688" s="88"/>
      <c r="T688" s="88"/>
      <c r="V688" s="136"/>
      <c r="W688" s="136"/>
      <c r="X688" s="88"/>
      <c r="Y688" s="88"/>
      <c r="Z688" s="88"/>
      <c r="AA688" s="88"/>
      <c r="AB688" s="88"/>
      <c r="AC688" s="88"/>
      <c r="AD688" s="88"/>
      <c r="AE688" s="88"/>
      <c r="AF688" s="88"/>
      <c r="AG688" s="88"/>
      <c r="AH688" s="88"/>
      <c r="AI688" s="88"/>
      <c r="AJ688" s="88"/>
      <c r="AK688" s="88"/>
      <c r="AL688" s="88"/>
      <c r="AM688" s="88"/>
      <c r="AN688" s="88"/>
      <c r="AO688" s="133"/>
      <c r="AP688" s="88"/>
      <c r="AQ688" s="120"/>
      <c r="AT688" s="133"/>
      <c r="AV688" s="133"/>
      <c r="AW688" s="133"/>
      <c r="AX688" s="133"/>
      <c r="AY688" s="133"/>
      <c r="AZ688" s="134"/>
      <c r="BA688" s="133"/>
    </row>
    <row r="689" spans="1:53" s="61" customFormat="1" x14ac:dyDescent="0.25">
      <c r="A689" s="134"/>
      <c r="B689" s="88"/>
      <c r="C689" s="135"/>
      <c r="D689" s="88"/>
      <c r="E689" s="88"/>
      <c r="F689" s="88"/>
      <c r="G689" s="88"/>
      <c r="H689" s="88"/>
      <c r="I689" s="88"/>
      <c r="J689" s="88"/>
      <c r="K689" s="88"/>
      <c r="L689" s="88"/>
      <c r="M689" s="88"/>
      <c r="N689" s="88"/>
      <c r="O689" s="88"/>
      <c r="P689" s="88"/>
      <c r="Q689" s="88"/>
      <c r="R689" s="88"/>
      <c r="S689" s="88"/>
      <c r="T689" s="88"/>
      <c r="V689" s="136"/>
      <c r="W689" s="136"/>
      <c r="X689" s="88"/>
      <c r="Y689" s="88"/>
      <c r="Z689" s="88"/>
      <c r="AA689" s="88"/>
      <c r="AB689" s="88"/>
      <c r="AC689" s="88"/>
      <c r="AD689" s="88"/>
      <c r="AE689" s="88"/>
      <c r="AF689" s="88"/>
      <c r="AG689" s="88"/>
      <c r="AH689" s="88"/>
      <c r="AI689" s="88"/>
      <c r="AJ689" s="88"/>
      <c r="AK689" s="88"/>
      <c r="AL689" s="88"/>
      <c r="AM689" s="88"/>
      <c r="AN689" s="88"/>
      <c r="AO689" s="133"/>
      <c r="AP689" s="88"/>
      <c r="AQ689" s="120"/>
      <c r="AT689" s="133"/>
      <c r="AV689" s="133"/>
      <c r="AW689" s="133"/>
      <c r="AX689" s="133"/>
      <c r="AY689" s="133"/>
      <c r="AZ689" s="134"/>
      <c r="BA689" s="133"/>
    </row>
    <row r="690" spans="1:53" s="61" customFormat="1" x14ac:dyDescent="0.25">
      <c r="A690" s="134"/>
      <c r="B690" s="88"/>
      <c r="C690" s="135"/>
      <c r="D690" s="88"/>
      <c r="E690" s="88"/>
      <c r="F690" s="88"/>
      <c r="G690" s="88"/>
      <c r="H690" s="88"/>
      <c r="I690" s="88"/>
      <c r="J690" s="88"/>
      <c r="K690" s="88"/>
      <c r="L690" s="88"/>
      <c r="M690" s="88"/>
      <c r="N690" s="88"/>
      <c r="O690" s="88"/>
      <c r="P690" s="88"/>
      <c r="Q690" s="88"/>
      <c r="R690" s="88"/>
      <c r="S690" s="88"/>
      <c r="T690" s="88"/>
      <c r="V690" s="136"/>
      <c r="W690" s="136"/>
      <c r="X690" s="88"/>
      <c r="Y690" s="88"/>
      <c r="Z690" s="88"/>
      <c r="AA690" s="88"/>
      <c r="AB690" s="88"/>
      <c r="AC690" s="88"/>
      <c r="AD690" s="88"/>
      <c r="AE690" s="88"/>
      <c r="AF690" s="88"/>
      <c r="AG690" s="88"/>
      <c r="AH690" s="88"/>
      <c r="AI690" s="88"/>
      <c r="AJ690" s="88"/>
      <c r="AK690" s="88"/>
      <c r="AL690" s="88"/>
      <c r="AM690" s="88"/>
      <c r="AN690" s="88"/>
      <c r="AO690" s="133"/>
      <c r="AP690" s="88"/>
      <c r="AQ690" s="120"/>
      <c r="AT690" s="133"/>
      <c r="AV690" s="133"/>
      <c r="AW690" s="133"/>
      <c r="AX690" s="133"/>
      <c r="AY690" s="133"/>
      <c r="AZ690" s="134"/>
      <c r="BA690" s="133"/>
    </row>
    <row r="691" spans="1:53" s="61" customFormat="1" x14ac:dyDescent="0.25">
      <c r="A691" s="134"/>
      <c r="B691" s="88"/>
      <c r="C691" s="135"/>
      <c r="D691" s="88"/>
      <c r="E691" s="88"/>
      <c r="F691" s="88"/>
      <c r="G691" s="88"/>
      <c r="H691" s="88"/>
      <c r="I691" s="88"/>
      <c r="J691" s="88"/>
      <c r="K691" s="88"/>
      <c r="L691" s="88"/>
      <c r="M691" s="88"/>
      <c r="N691" s="88"/>
      <c r="O691" s="88"/>
      <c r="P691" s="88"/>
      <c r="Q691" s="88"/>
      <c r="R691" s="88"/>
      <c r="S691" s="88"/>
      <c r="T691" s="88"/>
      <c r="V691" s="136"/>
      <c r="W691" s="136"/>
      <c r="X691" s="88"/>
      <c r="Y691" s="88"/>
      <c r="Z691" s="88"/>
      <c r="AA691" s="88"/>
      <c r="AB691" s="88"/>
      <c r="AC691" s="88"/>
      <c r="AD691" s="88"/>
      <c r="AE691" s="88"/>
      <c r="AF691" s="88"/>
      <c r="AG691" s="88"/>
      <c r="AH691" s="88"/>
      <c r="AI691" s="88"/>
      <c r="AJ691" s="88"/>
      <c r="AK691" s="88"/>
      <c r="AL691" s="88"/>
      <c r="AM691" s="88"/>
      <c r="AN691" s="88"/>
      <c r="AO691" s="133"/>
      <c r="AP691" s="88"/>
      <c r="AQ691" s="120"/>
      <c r="AT691" s="133"/>
      <c r="AV691" s="133"/>
      <c r="AW691" s="133"/>
      <c r="AX691" s="133"/>
      <c r="AY691" s="133"/>
      <c r="AZ691" s="134"/>
      <c r="BA691" s="133"/>
    </row>
    <row r="692" spans="1:53" s="61" customFormat="1" x14ac:dyDescent="0.25">
      <c r="A692" s="134"/>
      <c r="B692" s="88"/>
      <c r="C692" s="135"/>
      <c r="D692" s="88"/>
      <c r="E692" s="88"/>
      <c r="F692" s="88"/>
      <c r="G692" s="88"/>
      <c r="H692" s="88"/>
      <c r="I692" s="88"/>
      <c r="J692" s="88"/>
      <c r="K692" s="88"/>
      <c r="L692" s="88"/>
      <c r="M692" s="88"/>
      <c r="N692" s="88"/>
      <c r="O692" s="88"/>
      <c r="P692" s="88"/>
      <c r="Q692" s="88"/>
      <c r="R692" s="88"/>
      <c r="S692" s="88"/>
      <c r="T692" s="88"/>
      <c r="V692" s="136"/>
      <c r="W692" s="136"/>
      <c r="X692" s="88"/>
      <c r="Y692" s="88"/>
      <c r="Z692" s="88"/>
      <c r="AA692" s="88"/>
      <c r="AB692" s="88"/>
      <c r="AC692" s="88"/>
      <c r="AD692" s="88"/>
      <c r="AE692" s="88"/>
      <c r="AF692" s="88"/>
      <c r="AG692" s="88"/>
      <c r="AH692" s="88"/>
      <c r="AI692" s="88"/>
      <c r="AJ692" s="88"/>
      <c r="AK692" s="88"/>
      <c r="AL692" s="88"/>
      <c r="AM692" s="88"/>
      <c r="AN692" s="88"/>
      <c r="AO692" s="133"/>
      <c r="AP692" s="88"/>
      <c r="AQ692" s="120"/>
      <c r="AT692" s="133"/>
      <c r="AV692" s="133"/>
      <c r="AW692" s="133"/>
      <c r="AX692" s="133"/>
      <c r="AY692" s="133"/>
      <c r="AZ692" s="134"/>
      <c r="BA692" s="133"/>
    </row>
    <row r="693" spans="1:53" s="61" customFormat="1" x14ac:dyDescent="0.25">
      <c r="A693" s="134"/>
      <c r="B693" s="88"/>
      <c r="C693" s="135"/>
      <c r="D693" s="88"/>
      <c r="E693" s="88"/>
      <c r="F693" s="88"/>
      <c r="G693" s="88"/>
      <c r="H693" s="88"/>
      <c r="I693" s="88"/>
      <c r="J693" s="88"/>
      <c r="K693" s="88"/>
      <c r="L693" s="88"/>
      <c r="M693" s="88"/>
      <c r="N693" s="88"/>
      <c r="O693" s="88"/>
      <c r="P693" s="88"/>
      <c r="Q693" s="88"/>
      <c r="R693" s="88"/>
      <c r="S693" s="88"/>
      <c r="T693" s="88"/>
      <c r="V693" s="136"/>
      <c r="W693" s="136"/>
      <c r="X693" s="88"/>
      <c r="Y693" s="88"/>
      <c r="Z693" s="88"/>
      <c r="AA693" s="88"/>
      <c r="AB693" s="88"/>
      <c r="AC693" s="88"/>
      <c r="AD693" s="88"/>
      <c r="AE693" s="88"/>
      <c r="AF693" s="88"/>
      <c r="AG693" s="88"/>
      <c r="AH693" s="88"/>
      <c r="AI693" s="88"/>
      <c r="AJ693" s="88"/>
      <c r="AK693" s="88"/>
      <c r="AL693" s="88"/>
      <c r="AM693" s="88"/>
      <c r="AN693" s="88"/>
      <c r="AO693" s="133"/>
      <c r="AP693" s="88"/>
      <c r="AQ693" s="120"/>
      <c r="AT693" s="133"/>
      <c r="AV693" s="133"/>
      <c r="AW693" s="133"/>
      <c r="AX693" s="133"/>
      <c r="AY693" s="133"/>
      <c r="AZ693" s="134"/>
      <c r="BA693" s="133"/>
    </row>
    <row r="694" spans="1:53" s="61" customFormat="1" x14ac:dyDescent="0.25">
      <c r="A694" s="134"/>
      <c r="B694" s="88"/>
      <c r="C694" s="135"/>
      <c r="D694" s="88"/>
      <c r="E694" s="88"/>
      <c r="F694" s="88"/>
      <c r="G694" s="88"/>
      <c r="H694" s="88"/>
      <c r="I694" s="88"/>
      <c r="J694" s="88"/>
      <c r="K694" s="88"/>
      <c r="L694" s="88"/>
      <c r="M694" s="88"/>
      <c r="N694" s="88"/>
      <c r="O694" s="88"/>
      <c r="P694" s="88"/>
      <c r="Q694" s="88"/>
      <c r="R694" s="88"/>
      <c r="S694" s="88"/>
      <c r="T694" s="88"/>
      <c r="V694" s="136"/>
      <c r="W694" s="136"/>
      <c r="X694" s="88"/>
      <c r="Y694" s="88"/>
      <c r="Z694" s="88"/>
      <c r="AA694" s="88"/>
      <c r="AB694" s="88"/>
      <c r="AC694" s="88"/>
      <c r="AD694" s="88"/>
      <c r="AE694" s="88"/>
      <c r="AF694" s="88"/>
      <c r="AG694" s="88"/>
      <c r="AH694" s="88"/>
      <c r="AI694" s="88"/>
      <c r="AJ694" s="88"/>
      <c r="AK694" s="88"/>
      <c r="AL694" s="88"/>
      <c r="AM694" s="88"/>
      <c r="AN694" s="88"/>
      <c r="AO694" s="133"/>
      <c r="AP694" s="88"/>
      <c r="AQ694" s="120"/>
      <c r="AT694" s="133"/>
      <c r="AV694" s="133"/>
      <c r="AW694" s="133"/>
      <c r="AX694" s="133"/>
      <c r="AY694" s="133"/>
      <c r="AZ694" s="134"/>
      <c r="BA694" s="133"/>
    </row>
    <row r="695" spans="1:53" s="61" customFormat="1" x14ac:dyDescent="0.25">
      <c r="A695" s="134"/>
      <c r="B695" s="88"/>
      <c r="C695" s="135"/>
      <c r="D695" s="88"/>
      <c r="E695" s="88"/>
      <c r="F695" s="88"/>
      <c r="G695" s="88"/>
      <c r="H695" s="88"/>
      <c r="I695" s="88"/>
      <c r="J695" s="88"/>
      <c r="K695" s="88"/>
      <c r="L695" s="88"/>
      <c r="M695" s="88"/>
      <c r="N695" s="88"/>
      <c r="O695" s="88"/>
      <c r="P695" s="88"/>
      <c r="Q695" s="88"/>
      <c r="R695" s="88"/>
      <c r="S695" s="88"/>
      <c r="T695" s="88"/>
      <c r="V695" s="136"/>
      <c r="W695" s="136"/>
      <c r="X695" s="88"/>
      <c r="Y695" s="88"/>
      <c r="Z695" s="88"/>
      <c r="AA695" s="88"/>
      <c r="AB695" s="88"/>
      <c r="AC695" s="88"/>
      <c r="AD695" s="88"/>
      <c r="AE695" s="88"/>
      <c r="AF695" s="88"/>
      <c r="AG695" s="88"/>
      <c r="AH695" s="88"/>
      <c r="AI695" s="88"/>
      <c r="AJ695" s="88"/>
      <c r="AK695" s="88"/>
      <c r="AL695" s="88"/>
      <c r="AM695" s="88"/>
      <c r="AN695" s="88"/>
      <c r="AO695" s="133"/>
      <c r="AP695" s="88"/>
      <c r="AQ695" s="120"/>
      <c r="AT695" s="133"/>
      <c r="AV695" s="133"/>
      <c r="AW695" s="133"/>
      <c r="AX695" s="133"/>
      <c r="AY695" s="133"/>
      <c r="AZ695" s="134"/>
      <c r="BA695" s="133"/>
    </row>
    <row r="696" spans="1:53" s="61" customFormat="1" x14ac:dyDescent="0.25">
      <c r="A696" s="134"/>
      <c r="B696" s="88"/>
      <c r="C696" s="135"/>
      <c r="D696" s="88"/>
      <c r="E696" s="88"/>
      <c r="F696" s="88"/>
      <c r="G696" s="88"/>
      <c r="H696" s="88"/>
      <c r="I696" s="88"/>
      <c r="J696" s="88"/>
      <c r="K696" s="88"/>
      <c r="L696" s="88"/>
      <c r="M696" s="88"/>
      <c r="N696" s="88"/>
      <c r="O696" s="88"/>
      <c r="P696" s="88"/>
      <c r="Q696" s="88"/>
      <c r="R696" s="88"/>
      <c r="S696" s="88"/>
      <c r="T696" s="88"/>
      <c r="V696" s="136"/>
      <c r="W696" s="136"/>
      <c r="X696" s="88"/>
      <c r="Y696" s="88"/>
      <c r="Z696" s="88"/>
      <c r="AA696" s="88"/>
      <c r="AB696" s="88"/>
      <c r="AC696" s="88"/>
      <c r="AD696" s="88"/>
      <c r="AE696" s="88"/>
      <c r="AF696" s="88"/>
      <c r="AG696" s="88"/>
      <c r="AH696" s="88"/>
      <c r="AI696" s="88"/>
      <c r="AJ696" s="88"/>
      <c r="AK696" s="88"/>
      <c r="AL696" s="88"/>
      <c r="AM696" s="88"/>
      <c r="AN696" s="88"/>
      <c r="AO696" s="133"/>
      <c r="AP696" s="88"/>
      <c r="AQ696" s="120"/>
      <c r="AT696" s="133"/>
      <c r="AV696" s="133"/>
      <c r="AW696" s="133"/>
      <c r="AX696" s="133"/>
      <c r="AY696" s="133"/>
      <c r="AZ696" s="134"/>
      <c r="BA696" s="133"/>
    </row>
    <row r="697" spans="1:53" s="61" customFormat="1" x14ac:dyDescent="0.25">
      <c r="A697" s="134"/>
      <c r="B697" s="88"/>
      <c r="C697" s="135"/>
      <c r="D697" s="88"/>
      <c r="E697" s="88"/>
      <c r="F697" s="88"/>
      <c r="G697" s="88"/>
      <c r="H697" s="88"/>
      <c r="I697" s="88"/>
      <c r="J697" s="88"/>
      <c r="K697" s="88"/>
      <c r="L697" s="88"/>
      <c r="M697" s="88"/>
      <c r="N697" s="88"/>
      <c r="O697" s="88"/>
      <c r="P697" s="88"/>
      <c r="Q697" s="88"/>
      <c r="R697" s="88"/>
      <c r="S697" s="88"/>
      <c r="T697" s="88"/>
      <c r="V697" s="136"/>
      <c r="W697" s="136"/>
      <c r="X697" s="88"/>
      <c r="Y697" s="88"/>
      <c r="Z697" s="88"/>
      <c r="AA697" s="88"/>
      <c r="AB697" s="88"/>
      <c r="AC697" s="88"/>
      <c r="AD697" s="88"/>
      <c r="AE697" s="88"/>
      <c r="AF697" s="88"/>
      <c r="AG697" s="88"/>
      <c r="AH697" s="88"/>
      <c r="AI697" s="88"/>
      <c r="AJ697" s="88"/>
      <c r="AK697" s="88"/>
      <c r="AL697" s="88"/>
      <c r="AM697" s="88"/>
      <c r="AN697" s="88"/>
      <c r="AO697" s="133"/>
      <c r="AP697" s="88"/>
      <c r="AQ697" s="120"/>
      <c r="AT697" s="133"/>
      <c r="AV697" s="133"/>
      <c r="AW697" s="133"/>
      <c r="AX697" s="133"/>
      <c r="AY697" s="133"/>
      <c r="AZ697" s="134"/>
      <c r="BA697" s="133"/>
    </row>
    <row r="698" spans="1:53" s="61" customFormat="1" x14ac:dyDescent="0.25">
      <c r="A698" s="134"/>
      <c r="B698" s="88"/>
      <c r="C698" s="135"/>
      <c r="D698" s="88"/>
      <c r="E698" s="88"/>
      <c r="F698" s="88"/>
      <c r="G698" s="88"/>
      <c r="H698" s="88"/>
      <c r="I698" s="88"/>
      <c r="J698" s="88"/>
      <c r="K698" s="88"/>
      <c r="L698" s="88"/>
      <c r="M698" s="88"/>
      <c r="N698" s="88"/>
      <c r="O698" s="88"/>
      <c r="P698" s="88"/>
      <c r="Q698" s="88"/>
      <c r="R698" s="88"/>
      <c r="S698" s="88"/>
      <c r="T698" s="88"/>
      <c r="V698" s="136"/>
      <c r="W698" s="136"/>
      <c r="X698" s="88"/>
      <c r="Y698" s="88"/>
      <c r="Z698" s="88"/>
      <c r="AA698" s="88"/>
      <c r="AB698" s="88"/>
      <c r="AC698" s="88"/>
      <c r="AD698" s="88"/>
      <c r="AE698" s="88"/>
      <c r="AF698" s="88"/>
      <c r="AG698" s="88"/>
      <c r="AH698" s="88"/>
      <c r="AI698" s="88"/>
      <c r="AJ698" s="88"/>
      <c r="AK698" s="88"/>
      <c r="AL698" s="88"/>
      <c r="AM698" s="88"/>
      <c r="AN698" s="88"/>
      <c r="AO698" s="133"/>
      <c r="AP698" s="88"/>
      <c r="AQ698" s="120"/>
      <c r="AT698" s="133"/>
      <c r="AV698" s="133"/>
      <c r="AW698" s="133"/>
      <c r="AX698" s="133"/>
      <c r="AY698" s="133"/>
      <c r="AZ698" s="134"/>
      <c r="BA698" s="133"/>
    </row>
    <row r="699" spans="1:53" s="61" customFormat="1" x14ac:dyDescent="0.25">
      <c r="A699" s="134"/>
      <c r="B699" s="88"/>
      <c r="C699" s="135"/>
      <c r="D699" s="88"/>
      <c r="E699" s="88"/>
      <c r="F699" s="88"/>
      <c r="G699" s="88"/>
      <c r="H699" s="88"/>
      <c r="I699" s="88"/>
      <c r="J699" s="88"/>
      <c r="K699" s="88"/>
      <c r="L699" s="88"/>
      <c r="M699" s="88"/>
      <c r="N699" s="88"/>
      <c r="O699" s="88"/>
      <c r="P699" s="88"/>
      <c r="Q699" s="88"/>
      <c r="R699" s="88"/>
      <c r="S699" s="88"/>
      <c r="T699" s="88"/>
      <c r="V699" s="136"/>
      <c r="W699" s="136"/>
      <c r="X699" s="88"/>
      <c r="Y699" s="88"/>
      <c r="Z699" s="88"/>
      <c r="AA699" s="88"/>
      <c r="AB699" s="88"/>
      <c r="AC699" s="88"/>
      <c r="AD699" s="88"/>
      <c r="AE699" s="88"/>
      <c r="AF699" s="88"/>
      <c r="AG699" s="88"/>
      <c r="AH699" s="88"/>
      <c r="AI699" s="88"/>
      <c r="AJ699" s="88"/>
      <c r="AK699" s="88"/>
      <c r="AL699" s="88"/>
      <c r="AM699" s="88"/>
      <c r="AN699" s="88"/>
      <c r="AO699" s="133"/>
      <c r="AP699" s="88"/>
      <c r="AQ699" s="120"/>
      <c r="AT699" s="133"/>
      <c r="AV699" s="133"/>
      <c r="AW699" s="133"/>
      <c r="AX699" s="133"/>
      <c r="AY699" s="133"/>
      <c r="AZ699" s="134"/>
      <c r="BA699" s="133"/>
    </row>
    <row r="700" spans="1:53" s="61" customFormat="1" x14ac:dyDescent="0.25">
      <c r="A700" s="134"/>
      <c r="B700" s="88"/>
      <c r="C700" s="135"/>
      <c r="D700" s="88"/>
      <c r="E700" s="88"/>
      <c r="F700" s="88"/>
      <c r="G700" s="88"/>
      <c r="H700" s="88"/>
      <c r="I700" s="88"/>
      <c r="J700" s="88"/>
      <c r="K700" s="88"/>
      <c r="L700" s="88"/>
      <c r="M700" s="88"/>
      <c r="N700" s="88"/>
      <c r="O700" s="88"/>
      <c r="P700" s="88"/>
      <c r="Q700" s="88"/>
      <c r="R700" s="88"/>
      <c r="S700" s="88"/>
      <c r="T700" s="88"/>
      <c r="V700" s="136"/>
      <c r="W700" s="136"/>
      <c r="X700" s="88"/>
      <c r="Y700" s="88"/>
      <c r="Z700" s="88"/>
      <c r="AA700" s="88"/>
      <c r="AB700" s="88"/>
      <c r="AC700" s="88"/>
      <c r="AD700" s="88"/>
      <c r="AE700" s="88"/>
      <c r="AF700" s="88"/>
      <c r="AG700" s="88"/>
      <c r="AH700" s="88"/>
      <c r="AI700" s="88"/>
      <c r="AJ700" s="88"/>
      <c r="AK700" s="88"/>
      <c r="AL700" s="88"/>
      <c r="AM700" s="88"/>
      <c r="AN700" s="88"/>
      <c r="AO700" s="133"/>
      <c r="AP700" s="88"/>
      <c r="AQ700" s="120"/>
      <c r="AT700" s="133"/>
      <c r="AV700" s="133"/>
      <c r="AW700" s="133"/>
      <c r="AX700" s="133"/>
      <c r="AY700" s="133"/>
      <c r="AZ700" s="134"/>
      <c r="BA700" s="133"/>
    </row>
    <row r="701" spans="1:53" s="61" customFormat="1" x14ac:dyDescent="0.25">
      <c r="A701" s="134"/>
      <c r="B701" s="88"/>
      <c r="C701" s="135"/>
      <c r="D701" s="88"/>
      <c r="E701" s="88"/>
      <c r="F701" s="88"/>
      <c r="G701" s="88"/>
      <c r="H701" s="88"/>
      <c r="I701" s="88"/>
      <c r="J701" s="88"/>
      <c r="K701" s="88"/>
      <c r="L701" s="88"/>
      <c r="M701" s="88"/>
      <c r="N701" s="88"/>
      <c r="O701" s="88"/>
      <c r="P701" s="88"/>
      <c r="Q701" s="88"/>
      <c r="R701" s="88"/>
      <c r="S701" s="88"/>
      <c r="T701" s="88"/>
      <c r="V701" s="136"/>
      <c r="W701" s="136"/>
      <c r="X701" s="88"/>
      <c r="Y701" s="88"/>
      <c r="Z701" s="88"/>
      <c r="AA701" s="88"/>
      <c r="AB701" s="88"/>
      <c r="AC701" s="88"/>
      <c r="AD701" s="88"/>
      <c r="AE701" s="88"/>
      <c r="AF701" s="88"/>
      <c r="AG701" s="88"/>
      <c r="AH701" s="88"/>
      <c r="AI701" s="88"/>
      <c r="AJ701" s="88"/>
      <c r="AK701" s="88"/>
      <c r="AL701" s="88"/>
      <c r="AM701" s="88"/>
      <c r="AN701" s="88"/>
      <c r="AO701" s="133"/>
      <c r="AP701" s="88"/>
      <c r="AQ701" s="120"/>
      <c r="AT701" s="133"/>
      <c r="AV701" s="133"/>
      <c r="AW701" s="133"/>
      <c r="AX701" s="133"/>
      <c r="AY701" s="133"/>
      <c r="AZ701" s="134"/>
      <c r="BA701" s="133"/>
    </row>
    <row r="702" spans="1:53" s="61" customFormat="1" x14ac:dyDescent="0.25">
      <c r="A702" s="134"/>
      <c r="B702" s="88"/>
      <c r="C702" s="135"/>
      <c r="D702" s="88"/>
      <c r="E702" s="88"/>
      <c r="F702" s="88"/>
      <c r="G702" s="88"/>
      <c r="H702" s="88"/>
      <c r="I702" s="88"/>
      <c r="J702" s="88"/>
      <c r="K702" s="88"/>
      <c r="L702" s="88"/>
      <c r="M702" s="88"/>
      <c r="N702" s="88"/>
      <c r="O702" s="88"/>
      <c r="P702" s="88"/>
      <c r="Q702" s="88"/>
      <c r="R702" s="88"/>
      <c r="S702" s="88"/>
      <c r="T702" s="88"/>
      <c r="V702" s="136"/>
      <c r="W702" s="136"/>
      <c r="X702" s="88"/>
      <c r="Y702" s="88"/>
      <c r="Z702" s="88"/>
      <c r="AA702" s="88"/>
      <c r="AB702" s="88"/>
      <c r="AC702" s="88"/>
      <c r="AD702" s="88"/>
      <c r="AE702" s="88"/>
      <c r="AF702" s="88"/>
      <c r="AG702" s="88"/>
      <c r="AH702" s="88"/>
      <c r="AI702" s="88"/>
      <c r="AJ702" s="88"/>
      <c r="AK702" s="88"/>
      <c r="AL702" s="88"/>
      <c r="AM702" s="88"/>
      <c r="AN702" s="88"/>
      <c r="AO702" s="133"/>
      <c r="AP702" s="88"/>
      <c r="AQ702" s="120"/>
      <c r="AT702" s="133"/>
      <c r="AV702" s="133"/>
      <c r="AW702" s="133"/>
      <c r="AX702" s="133"/>
      <c r="AY702" s="133"/>
      <c r="AZ702" s="134"/>
      <c r="BA702" s="133"/>
    </row>
    <row r="703" spans="1:53" s="61" customFormat="1" x14ac:dyDescent="0.25">
      <c r="A703" s="134"/>
      <c r="B703" s="88"/>
      <c r="C703" s="135"/>
      <c r="D703" s="88"/>
      <c r="E703" s="88"/>
      <c r="F703" s="88"/>
      <c r="G703" s="88"/>
      <c r="H703" s="88"/>
      <c r="I703" s="88"/>
      <c r="J703" s="88"/>
      <c r="K703" s="88"/>
      <c r="L703" s="88"/>
      <c r="M703" s="88"/>
      <c r="N703" s="88"/>
      <c r="O703" s="88"/>
      <c r="P703" s="88"/>
      <c r="Q703" s="88"/>
      <c r="R703" s="88"/>
      <c r="S703" s="88"/>
      <c r="T703" s="88"/>
      <c r="V703" s="136"/>
      <c r="W703" s="136"/>
      <c r="X703" s="88"/>
      <c r="Y703" s="88"/>
      <c r="Z703" s="88"/>
      <c r="AA703" s="88"/>
      <c r="AB703" s="88"/>
      <c r="AC703" s="88"/>
      <c r="AD703" s="88"/>
      <c r="AE703" s="88"/>
      <c r="AF703" s="88"/>
      <c r="AG703" s="88"/>
      <c r="AH703" s="88"/>
      <c r="AI703" s="88"/>
      <c r="AJ703" s="88"/>
      <c r="AK703" s="88"/>
      <c r="AL703" s="88"/>
      <c r="AM703" s="88"/>
      <c r="AN703" s="88"/>
      <c r="AO703" s="133"/>
      <c r="AP703" s="88"/>
      <c r="AQ703" s="120"/>
      <c r="AT703" s="133"/>
      <c r="AV703" s="133"/>
      <c r="AW703" s="133"/>
      <c r="AX703" s="133"/>
      <c r="AY703" s="133"/>
      <c r="AZ703" s="134"/>
      <c r="BA703" s="133"/>
    </row>
    <row r="704" spans="1:53" s="61" customFormat="1" x14ac:dyDescent="0.25">
      <c r="A704" s="134"/>
      <c r="B704" s="88"/>
      <c r="C704" s="135"/>
      <c r="D704" s="88"/>
      <c r="E704" s="88"/>
      <c r="F704" s="88"/>
      <c r="G704" s="88"/>
      <c r="H704" s="88"/>
      <c r="I704" s="88"/>
      <c r="J704" s="88"/>
      <c r="K704" s="88"/>
      <c r="L704" s="88"/>
      <c r="M704" s="88"/>
      <c r="N704" s="88"/>
      <c r="O704" s="88"/>
      <c r="P704" s="88"/>
      <c r="Q704" s="88"/>
      <c r="R704" s="88"/>
      <c r="S704" s="88"/>
      <c r="T704" s="88"/>
      <c r="V704" s="136"/>
      <c r="W704" s="136"/>
      <c r="X704" s="88"/>
      <c r="Y704" s="88"/>
      <c r="Z704" s="88"/>
      <c r="AA704" s="88"/>
      <c r="AB704" s="88"/>
      <c r="AC704" s="88"/>
      <c r="AD704" s="88"/>
      <c r="AE704" s="88"/>
      <c r="AF704" s="88"/>
      <c r="AG704" s="88"/>
      <c r="AH704" s="88"/>
      <c r="AI704" s="88"/>
      <c r="AJ704" s="88"/>
      <c r="AK704" s="88"/>
      <c r="AL704" s="88"/>
      <c r="AM704" s="88"/>
      <c r="AN704" s="88"/>
      <c r="AO704" s="133"/>
      <c r="AP704" s="88"/>
      <c r="AQ704" s="120"/>
      <c r="AT704" s="133"/>
      <c r="AV704" s="133"/>
      <c r="AW704" s="133"/>
      <c r="AX704" s="133"/>
      <c r="AY704" s="133"/>
      <c r="AZ704" s="134"/>
      <c r="BA704" s="133"/>
    </row>
    <row r="705" spans="1:53" s="61" customFormat="1" x14ac:dyDescent="0.25">
      <c r="A705" s="134"/>
      <c r="B705" s="88"/>
      <c r="C705" s="135"/>
      <c r="D705" s="88"/>
      <c r="E705" s="88"/>
      <c r="F705" s="88"/>
      <c r="G705" s="88"/>
      <c r="H705" s="88"/>
      <c r="I705" s="88"/>
      <c r="J705" s="88"/>
      <c r="K705" s="88"/>
      <c r="L705" s="88"/>
      <c r="M705" s="88"/>
      <c r="N705" s="88"/>
      <c r="O705" s="88"/>
      <c r="P705" s="88"/>
      <c r="Q705" s="88"/>
      <c r="R705" s="88"/>
      <c r="S705" s="88"/>
      <c r="T705" s="88"/>
      <c r="V705" s="136"/>
      <c r="W705" s="136"/>
      <c r="X705" s="88"/>
      <c r="Y705" s="88"/>
      <c r="Z705" s="88"/>
      <c r="AA705" s="88"/>
      <c r="AB705" s="88"/>
      <c r="AC705" s="88"/>
      <c r="AD705" s="88"/>
      <c r="AE705" s="88"/>
      <c r="AF705" s="88"/>
      <c r="AG705" s="88"/>
      <c r="AH705" s="88"/>
      <c r="AI705" s="88"/>
      <c r="AJ705" s="88"/>
      <c r="AK705" s="88"/>
      <c r="AL705" s="88"/>
      <c r="AM705" s="88"/>
      <c r="AN705" s="88"/>
      <c r="AO705" s="133"/>
      <c r="AP705" s="88"/>
      <c r="AQ705" s="120"/>
      <c r="AT705" s="133"/>
      <c r="AV705" s="133"/>
      <c r="AW705" s="133"/>
      <c r="AX705" s="133"/>
      <c r="AY705" s="133"/>
      <c r="AZ705" s="134"/>
      <c r="BA705" s="133"/>
    </row>
    <row r="706" spans="1:53" s="61" customFormat="1" x14ac:dyDescent="0.25">
      <c r="A706" s="134"/>
      <c r="B706" s="88"/>
      <c r="C706" s="135"/>
      <c r="D706" s="88"/>
      <c r="E706" s="88"/>
      <c r="F706" s="88"/>
      <c r="G706" s="88"/>
      <c r="H706" s="88"/>
      <c r="I706" s="88"/>
      <c r="J706" s="88"/>
      <c r="K706" s="88"/>
      <c r="L706" s="88"/>
      <c r="M706" s="88"/>
      <c r="N706" s="88"/>
      <c r="O706" s="88"/>
      <c r="P706" s="88"/>
      <c r="Q706" s="88"/>
      <c r="R706" s="88"/>
      <c r="S706" s="88"/>
      <c r="T706" s="88"/>
      <c r="V706" s="136"/>
      <c r="W706" s="136"/>
      <c r="X706" s="88"/>
      <c r="Y706" s="88"/>
      <c r="Z706" s="88"/>
      <c r="AA706" s="88"/>
      <c r="AB706" s="88"/>
      <c r="AC706" s="88"/>
      <c r="AD706" s="88"/>
      <c r="AE706" s="88"/>
      <c r="AF706" s="88"/>
      <c r="AG706" s="88"/>
      <c r="AH706" s="88"/>
      <c r="AI706" s="88"/>
      <c r="AJ706" s="88"/>
      <c r="AK706" s="88"/>
      <c r="AL706" s="88"/>
      <c r="AM706" s="88"/>
      <c r="AN706" s="88"/>
      <c r="AO706" s="133"/>
      <c r="AP706" s="88"/>
      <c r="AQ706" s="120"/>
      <c r="AT706" s="133"/>
      <c r="AV706" s="133"/>
      <c r="AW706" s="133"/>
      <c r="AX706" s="133"/>
      <c r="AY706" s="133"/>
      <c r="AZ706" s="134"/>
      <c r="BA706" s="133"/>
    </row>
    <row r="707" spans="1:53" s="61" customFormat="1" x14ac:dyDescent="0.25">
      <c r="A707" s="134"/>
      <c r="B707" s="88"/>
      <c r="C707" s="135"/>
      <c r="D707" s="88"/>
      <c r="E707" s="88"/>
      <c r="F707" s="88"/>
      <c r="G707" s="88"/>
      <c r="H707" s="88"/>
      <c r="I707" s="88"/>
      <c r="J707" s="88"/>
      <c r="K707" s="88"/>
      <c r="L707" s="88"/>
      <c r="M707" s="88"/>
      <c r="N707" s="88"/>
      <c r="O707" s="88"/>
      <c r="P707" s="88"/>
      <c r="Q707" s="88"/>
      <c r="R707" s="88"/>
      <c r="S707" s="88"/>
      <c r="T707" s="88"/>
      <c r="V707" s="136"/>
      <c r="W707" s="136"/>
      <c r="X707" s="88"/>
      <c r="Y707" s="88"/>
      <c r="Z707" s="88"/>
      <c r="AA707" s="88"/>
      <c r="AB707" s="88"/>
      <c r="AC707" s="88"/>
      <c r="AD707" s="88"/>
      <c r="AE707" s="88"/>
      <c r="AF707" s="88"/>
      <c r="AG707" s="88"/>
      <c r="AH707" s="88"/>
      <c r="AI707" s="88"/>
      <c r="AJ707" s="88"/>
      <c r="AK707" s="88"/>
      <c r="AL707" s="88"/>
      <c r="AM707" s="88"/>
      <c r="AN707" s="88"/>
      <c r="AO707" s="133"/>
      <c r="AP707" s="88"/>
      <c r="AQ707" s="120"/>
      <c r="AT707" s="133"/>
      <c r="AV707" s="133"/>
      <c r="AW707" s="133"/>
      <c r="AX707" s="133"/>
      <c r="AY707" s="133"/>
      <c r="AZ707" s="134"/>
      <c r="BA707" s="133"/>
    </row>
    <row r="708" spans="1:53" s="61" customFormat="1" x14ac:dyDescent="0.25">
      <c r="A708" s="134"/>
      <c r="B708" s="88"/>
      <c r="C708" s="135"/>
      <c r="D708" s="88"/>
      <c r="E708" s="88"/>
      <c r="F708" s="88"/>
      <c r="G708" s="88"/>
      <c r="H708" s="88"/>
      <c r="I708" s="88"/>
      <c r="J708" s="88"/>
      <c r="K708" s="88"/>
      <c r="L708" s="88"/>
      <c r="M708" s="88"/>
      <c r="N708" s="88"/>
      <c r="O708" s="88"/>
      <c r="P708" s="88"/>
      <c r="Q708" s="88"/>
      <c r="R708" s="88"/>
      <c r="S708" s="88"/>
      <c r="T708" s="88"/>
      <c r="V708" s="136"/>
      <c r="W708" s="136"/>
      <c r="X708" s="88"/>
      <c r="Y708" s="88"/>
      <c r="Z708" s="88"/>
      <c r="AA708" s="88"/>
      <c r="AB708" s="88"/>
      <c r="AC708" s="88"/>
      <c r="AD708" s="88"/>
      <c r="AE708" s="88"/>
      <c r="AF708" s="88"/>
      <c r="AG708" s="88"/>
      <c r="AH708" s="88"/>
      <c r="AI708" s="88"/>
      <c r="AJ708" s="88"/>
      <c r="AK708" s="88"/>
      <c r="AL708" s="88"/>
      <c r="AM708" s="88"/>
      <c r="AN708" s="88"/>
      <c r="AO708" s="133"/>
      <c r="AP708" s="88"/>
      <c r="AQ708" s="120"/>
      <c r="AT708" s="133"/>
      <c r="AV708" s="133"/>
      <c r="AW708" s="133"/>
      <c r="AX708" s="133"/>
      <c r="AY708" s="133"/>
      <c r="AZ708" s="134"/>
      <c r="BA708" s="133"/>
    </row>
    <row r="709" spans="1:53" s="61" customFormat="1" x14ac:dyDescent="0.25">
      <c r="A709" s="134"/>
      <c r="B709" s="88"/>
      <c r="C709" s="135"/>
      <c r="D709" s="88"/>
      <c r="E709" s="88"/>
      <c r="F709" s="88"/>
      <c r="G709" s="88"/>
      <c r="H709" s="88"/>
      <c r="I709" s="88"/>
      <c r="J709" s="88"/>
      <c r="K709" s="88"/>
      <c r="L709" s="88"/>
      <c r="M709" s="88"/>
      <c r="N709" s="88"/>
      <c r="O709" s="88"/>
      <c r="P709" s="88"/>
      <c r="Q709" s="88"/>
      <c r="R709" s="88"/>
      <c r="S709" s="88"/>
      <c r="T709" s="88"/>
      <c r="V709" s="136"/>
      <c r="W709" s="136"/>
      <c r="X709" s="88"/>
      <c r="Y709" s="88"/>
      <c r="Z709" s="88"/>
      <c r="AA709" s="88"/>
      <c r="AB709" s="88"/>
      <c r="AC709" s="88"/>
      <c r="AD709" s="88"/>
      <c r="AE709" s="88"/>
      <c r="AF709" s="88"/>
      <c r="AG709" s="88"/>
      <c r="AH709" s="88"/>
      <c r="AI709" s="88"/>
      <c r="AJ709" s="88"/>
      <c r="AK709" s="88"/>
      <c r="AL709" s="88"/>
      <c r="AM709" s="88"/>
      <c r="AN709" s="88"/>
      <c r="AO709" s="133"/>
      <c r="AP709" s="88"/>
      <c r="AQ709" s="120"/>
      <c r="AT709" s="133"/>
      <c r="AV709" s="133"/>
      <c r="AW709" s="133"/>
      <c r="AX709" s="133"/>
      <c r="AY709" s="133"/>
      <c r="AZ709" s="134"/>
      <c r="BA709" s="133"/>
    </row>
    <row r="710" spans="1:53" s="61" customFormat="1" x14ac:dyDescent="0.25">
      <c r="A710" s="134"/>
      <c r="B710" s="88"/>
      <c r="C710" s="135"/>
      <c r="D710" s="88"/>
      <c r="E710" s="88"/>
      <c r="F710" s="88"/>
      <c r="G710" s="88"/>
      <c r="H710" s="88"/>
      <c r="I710" s="88"/>
      <c r="J710" s="88"/>
      <c r="K710" s="88"/>
      <c r="L710" s="88"/>
      <c r="M710" s="88"/>
      <c r="N710" s="88"/>
      <c r="O710" s="88"/>
      <c r="P710" s="88"/>
      <c r="Q710" s="88"/>
      <c r="R710" s="88"/>
      <c r="S710" s="88"/>
      <c r="T710" s="88"/>
      <c r="V710" s="136"/>
      <c r="W710" s="136"/>
      <c r="X710" s="88"/>
      <c r="Y710" s="88"/>
      <c r="Z710" s="88"/>
      <c r="AA710" s="88"/>
      <c r="AB710" s="88"/>
      <c r="AC710" s="88"/>
      <c r="AD710" s="88"/>
      <c r="AE710" s="88"/>
      <c r="AF710" s="88"/>
      <c r="AG710" s="88"/>
      <c r="AH710" s="88"/>
      <c r="AI710" s="88"/>
      <c r="AJ710" s="88"/>
      <c r="AK710" s="88"/>
      <c r="AL710" s="88"/>
      <c r="AM710" s="88"/>
      <c r="AN710" s="88"/>
      <c r="AO710" s="133"/>
      <c r="AP710" s="88"/>
      <c r="AQ710" s="120"/>
      <c r="AT710" s="133"/>
      <c r="AV710" s="133"/>
      <c r="AW710" s="133"/>
      <c r="AX710" s="133"/>
      <c r="AY710" s="133"/>
      <c r="AZ710" s="134"/>
      <c r="BA710" s="133"/>
    </row>
    <row r="711" spans="1:53" s="61" customFormat="1" x14ac:dyDescent="0.25">
      <c r="A711" s="134"/>
      <c r="B711" s="88"/>
      <c r="C711" s="135"/>
      <c r="D711" s="88"/>
      <c r="E711" s="88"/>
      <c r="F711" s="88"/>
      <c r="G711" s="88"/>
      <c r="H711" s="88"/>
      <c r="I711" s="88"/>
      <c r="J711" s="88"/>
      <c r="K711" s="88"/>
      <c r="L711" s="88"/>
      <c r="M711" s="88"/>
      <c r="N711" s="88"/>
      <c r="O711" s="88"/>
      <c r="P711" s="88"/>
      <c r="Q711" s="88"/>
      <c r="R711" s="88"/>
      <c r="S711" s="88"/>
      <c r="T711" s="88"/>
      <c r="V711" s="136"/>
      <c r="W711" s="136"/>
      <c r="X711" s="88"/>
      <c r="Y711" s="88"/>
      <c r="Z711" s="88"/>
      <c r="AA711" s="88"/>
      <c r="AB711" s="88"/>
      <c r="AC711" s="88"/>
      <c r="AD711" s="88"/>
      <c r="AE711" s="88"/>
      <c r="AF711" s="88"/>
      <c r="AG711" s="88"/>
      <c r="AH711" s="88"/>
      <c r="AI711" s="88"/>
      <c r="AJ711" s="88"/>
      <c r="AK711" s="88"/>
      <c r="AL711" s="88"/>
      <c r="AM711" s="88"/>
      <c r="AN711" s="88"/>
      <c r="AO711" s="133"/>
      <c r="AP711" s="88"/>
      <c r="AQ711" s="120"/>
      <c r="AT711" s="133"/>
      <c r="AV711" s="133"/>
      <c r="AW711" s="133"/>
      <c r="AX711" s="133"/>
      <c r="AY711" s="133"/>
      <c r="AZ711" s="134"/>
      <c r="BA711" s="133"/>
    </row>
    <row r="712" spans="1:53" s="61" customFormat="1" x14ac:dyDescent="0.25">
      <c r="A712" s="134"/>
      <c r="B712" s="88"/>
      <c r="C712" s="135"/>
      <c r="D712" s="88"/>
      <c r="E712" s="88"/>
      <c r="F712" s="88"/>
      <c r="G712" s="88"/>
      <c r="H712" s="88"/>
      <c r="I712" s="88"/>
      <c r="J712" s="88"/>
      <c r="K712" s="88"/>
      <c r="L712" s="88"/>
      <c r="M712" s="88"/>
      <c r="N712" s="88"/>
      <c r="O712" s="88"/>
      <c r="P712" s="88"/>
      <c r="Q712" s="88"/>
      <c r="R712" s="88"/>
      <c r="S712" s="88"/>
      <c r="T712" s="88"/>
      <c r="V712" s="136"/>
      <c r="W712" s="136"/>
      <c r="X712" s="88"/>
      <c r="Y712" s="88"/>
      <c r="Z712" s="88"/>
      <c r="AA712" s="88"/>
      <c r="AB712" s="88"/>
      <c r="AC712" s="88"/>
      <c r="AD712" s="88"/>
      <c r="AE712" s="88"/>
      <c r="AF712" s="88"/>
      <c r="AG712" s="88"/>
      <c r="AH712" s="88"/>
      <c r="AI712" s="88"/>
      <c r="AJ712" s="88"/>
      <c r="AK712" s="88"/>
      <c r="AL712" s="88"/>
      <c r="AM712" s="88"/>
      <c r="AN712" s="88"/>
      <c r="AO712" s="133"/>
      <c r="AP712" s="88"/>
      <c r="AQ712" s="120"/>
      <c r="AT712" s="133"/>
      <c r="AV712" s="133"/>
      <c r="AW712" s="133"/>
      <c r="AX712" s="133"/>
      <c r="AY712" s="133"/>
      <c r="AZ712" s="134"/>
      <c r="BA712" s="133"/>
    </row>
    <row r="713" spans="1:53" s="61" customFormat="1" x14ac:dyDescent="0.25">
      <c r="A713" s="134"/>
      <c r="B713" s="88"/>
      <c r="C713" s="135"/>
      <c r="D713" s="88"/>
      <c r="E713" s="88"/>
      <c r="F713" s="88"/>
      <c r="G713" s="88"/>
      <c r="H713" s="88"/>
      <c r="I713" s="88"/>
      <c r="J713" s="88"/>
      <c r="K713" s="88"/>
      <c r="L713" s="88"/>
      <c r="M713" s="88"/>
      <c r="N713" s="88"/>
      <c r="O713" s="88"/>
      <c r="P713" s="88"/>
      <c r="Q713" s="88"/>
      <c r="R713" s="88"/>
      <c r="S713" s="88"/>
      <c r="T713" s="88"/>
      <c r="V713" s="136"/>
      <c r="W713" s="136"/>
      <c r="X713" s="88"/>
      <c r="Y713" s="88"/>
      <c r="Z713" s="88"/>
      <c r="AA713" s="88"/>
      <c r="AB713" s="88"/>
      <c r="AC713" s="88"/>
      <c r="AD713" s="88"/>
      <c r="AE713" s="88"/>
      <c r="AF713" s="88"/>
      <c r="AG713" s="88"/>
      <c r="AH713" s="88"/>
      <c r="AI713" s="88"/>
      <c r="AJ713" s="88"/>
      <c r="AK713" s="88"/>
      <c r="AL713" s="88"/>
      <c r="AM713" s="88"/>
      <c r="AN713" s="88"/>
      <c r="AO713" s="133"/>
      <c r="AP713" s="88"/>
      <c r="AQ713" s="120"/>
      <c r="AT713" s="133"/>
      <c r="AV713" s="133"/>
      <c r="AW713" s="133"/>
      <c r="AX713" s="133"/>
      <c r="AY713" s="133"/>
      <c r="AZ713" s="134"/>
      <c r="BA713" s="133"/>
    </row>
    <row r="714" spans="1:53" s="61" customFormat="1" x14ac:dyDescent="0.25">
      <c r="A714" s="134"/>
      <c r="B714" s="88"/>
      <c r="C714" s="135"/>
      <c r="D714" s="88"/>
      <c r="E714" s="88"/>
      <c r="F714" s="88"/>
      <c r="G714" s="88"/>
      <c r="H714" s="88"/>
      <c r="I714" s="88"/>
      <c r="J714" s="88"/>
      <c r="K714" s="88"/>
      <c r="L714" s="88"/>
      <c r="M714" s="88"/>
      <c r="N714" s="88"/>
      <c r="O714" s="88"/>
      <c r="P714" s="88"/>
      <c r="Q714" s="88"/>
      <c r="R714" s="88"/>
      <c r="S714" s="88"/>
      <c r="T714" s="88"/>
      <c r="V714" s="136"/>
      <c r="W714" s="136"/>
      <c r="X714" s="88"/>
      <c r="Y714" s="88"/>
      <c r="Z714" s="88"/>
      <c r="AA714" s="88"/>
      <c r="AB714" s="88"/>
      <c r="AC714" s="88"/>
      <c r="AD714" s="88"/>
      <c r="AE714" s="88"/>
      <c r="AF714" s="88"/>
      <c r="AG714" s="88"/>
      <c r="AH714" s="88"/>
      <c r="AI714" s="88"/>
      <c r="AJ714" s="88"/>
      <c r="AK714" s="88"/>
      <c r="AL714" s="88"/>
      <c r="AM714" s="88"/>
      <c r="AN714" s="88"/>
      <c r="AO714" s="133"/>
      <c r="AP714" s="88"/>
      <c r="AQ714" s="120"/>
      <c r="AT714" s="133"/>
      <c r="AV714" s="133"/>
      <c r="AW714" s="133"/>
      <c r="AX714" s="133"/>
      <c r="AY714" s="133"/>
      <c r="AZ714" s="134"/>
      <c r="BA714" s="133"/>
    </row>
    <row r="715" spans="1:53" s="61" customFormat="1" x14ac:dyDescent="0.25">
      <c r="A715" s="134"/>
      <c r="B715" s="88"/>
      <c r="C715" s="135"/>
      <c r="D715" s="88"/>
      <c r="E715" s="88"/>
      <c r="F715" s="88"/>
      <c r="G715" s="88"/>
      <c r="H715" s="88"/>
      <c r="I715" s="88"/>
      <c r="J715" s="88"/>
      <c r="K715" s="88"/>
      <c r="L715" s="88"/>
      <c r="M715" s="88"/>
      <c r="N715" s="88"/>
      <c r="O715" s="88"/>
      <c r="P715" s="88"/>
      <c r="Q715" s="88"/>
      <c r="R715" s="88"/>
      <c r="S715" s="88"/>
      <c r="T715" s="88"/>
      <c r="V715" s="136"/>
      <c r="W715" s="136"/>
      <c r="X715" s="88"/>
      <c r="Y715" s="88"/>
      <c r="Z715" s="88"/>
      <c r="AA715" s="88"/>
      <c r="AB715" s="88"/>
      <c r="AC715" s="88"/>
      <c r="AD715" s="88"/>
      <c r="AE715" s="88"/>
      <c r="AF715" s="88"/>
      <c r="AG715" s="88"/>
      <c r="AH715" s="88"/>
      <c r="AI715" s="88"/>
      <c r="AJ715" s="88"/>
      <c r="AK715" s="88"/>
      <c r="AL715" s="88"/>
      <c r="AM715" s="88"/>
      <c r="AN715" s="88"/>
      <c r="AO715" s="133"/>
      <c r="AP715" s="88"/>
      <c r="AQ715" s="120"/>
      <c r="AT715" s="133"/>
      <c r="AV715" s="133"/>
      <c r="AW715" s="133"/>
      <c r="AX715" s="133"/>
      <c r="AY715" s="133"/>
      <c r="AZ715" s="134"/>
      <c r="BA715" s="133"/>
    </row>
    <row r="716" spans="1:53" s="61" customFormat="1" x14ac:dyDescent="0.25">
      <c r="A716" s="134"/>
      <c r="B716" s="88"/>
      <c r="C716" s="135"/>
      <c r="D716" s="88"/>
      <c r="E716" s="88"/>
      <c r="F716" s="88"/>
      <c r="G716" s="88"/>
      <c r="H716" s="88"/>
      <c r="I716" s="88"/>
      <c r="J716" s="88"/>
      <c r="K716" s="88"/>
      <c r="L716" s="88"/>
      <c r="M716" s="88"/>
      <c r="N716" s="88"/>
      <c r="O716" s="88"/>
      <c r="P716" s="88"/>
      <c r="Q716" s="88"/>
      <c r="R716" s="88"/>
      <c r="S716" s="88"/>
      <c r="T716" s="88"/>
      <c r="V716" s="136"/>
      <c r="W716" s="136"/>
      <c r="X716" s="88"/>
      <c r="Y716" s="88"/>
      <c r="Z716" s="88"/>
      <c r="AA716" s="88"/>
      <c r="AB716" s="88"/>
      <c r="AC716" s="88"/>
      <c r="AD716" s="88"/>
      <c r="AE716" s="88"/>
      <c r="AF716" s="88"/>
      <c r="AG716" s="88"/>
      <c r="AH716" s="88"/>
      <c r="AI716" s="88"/>
      <c r="AJ716" s="88"/>
      <c r="AK716" s="88"/>
      <c r="AL716" s="88"/>
      <c r="AM716" s="88"/>
      <c r="AN716" s="88"/>
      <c r="AO716" s="133"/>
      <c r="AP716" s="88"/>
      <c r="AQ716" s="120"/>
      <c r="AT716" s="133"/>
      <c r="AV716" s="133"/>
      <c r="AW716" s="133"/>
      <c r="AX716" s="133"/>
      <c r="AY716" s="133"/>
      <c r="AZ716" s="134"/>
      <c r="BA716" s="133"/>
    </row>
    <row r="717" spans="1:53" s="61" customFormat="1" x14ac:dyDescent="0.25">
      <c r="A717" s="134"/>
      <c r="B717" s="88"/>
      <c r="C717" s="135"/>
      <c r="D717" s="88"/>
      <c r="E717" s="88"/>
      <c r="F717" s="88"/>
      <c r="G717" s="88"/>
      <c r="H717" s="88"/>
      <c r="I717" s="88"/>
      <c r="J717" s="88"/>
      <c r="K717" s="88"/>
      <c r="L717" s="88"/>
      <c r="M717" s="88"/>
      <c r="N717" s="88"/>
      <c r="O717" s="88"/>
      <c r="P717" s="88"/>
      <c r="Q717" s="88"/>
      <c r="R717" s="88"/>
      <c r="S717" s="88"/>
      <c r="T717" s="88"/>
      <c r="V717" s="136"/>
      <c r="W717" s="136"/>
      <c r="X717" s="88"/>
      <c r="Y717" s="88"/>
      <c r="Z717" s="88"/>
      <c r="AA717" s="88"/>
      <c r="AB717" s="88"/>
      <c r="AC717" s="88"/>
      <c r="AD717" s="88"/>
      <c r="AE717" s="88"/>
      <c r="AF717" s="88"/>
      <c r="AG717" s="88"/>
      <c r="AH717" s="88"/>
      <c r="AI717" s="88"/>
      <c r="AJ717" s="88"/>
      <c r="AK717" s="88"/>
      <c r="AL717" s="88"/>
      <c r="AM717" s="88"/>
      <c r="AN717" s="88"/>
      <c r="AO717" s="133"/>
      <c r="AP717" s="88"/>
      <c r="AQ717" s="120"/>
      <c r="AT717" s="133"/>
      <c r="AV717" s="133"/>
      <c r="AW717" s="133"/>
      <c r="AX717" s="133"/>
      <c r="AY717" s="133"/>
      <c r="AZ717" s="134"/>
      <c r="BA717" s="133"/>
    </row>
    <row r="718" spans="1:53" s="61" customFormat="1" x14ac:dyDescent="0.25">
      <c r="A718" s="134"/>
      <c r="B718" s="88"/>
      <c r="C718" s="135"/>
      <c r="D718" s="88"/>
      <c r="E718" s="88"/>
      <c r="F718" s="88"/>
      <c r="G718" s="88"/>
      <c r="H718" s="88"/>
      <c r="I718" s="88"/>
      <c r="J718" s="88"/>
      <c r="K718" s="88"/>
      <c r="L718" s="88"/>
      <c r="M718" s="88"/>
      <c r="N718" s="88"/>
      <c r="O718" s="88"/>
      <c r="P718" s="88"/>
      <c r="Q718" s="88"/>
      <c r="R718" s="88"/>
      <c r="S718" s="88"/>
      <c r="T718" s="88"/>
      <c r="V718" s="136"/>
      <c r="W718" s="136"/>
      <c r="X718" s="88"/>
      <c r="Y718" s="88"/>
      <c r="Z718" s="88"/>
      <c r="AA718" s="88"/>
      <c r="AB718" s="88"/>
      <c r="AC718" s="88"/>
      <c r="AD718" s="88"/>
      <c r="AE718" s="88"/>
      <c r="AF718" s="88"/>
      <c r="AG718" s="88"/>
      <c r="AH718" s="88"/>
      <c r="AI718" s="88"/>
      <c r="AJ718" s="88"/>
      <c r="AK718" s="88"/>
      <c r="AL718" s="88"/>
      <c r="AM718" s="88"/>
      <c r="AN718" s="88"/>
      <c r="AO718" s="133"/>
      <c r="AP718" s="88"/>
      <c r="AQ718" s="120"/>
      <c r="AT718" s="133"/>
      <c r="AV718" s="133"/>
      <c r="AW718" s="133"/>
      <c r="AX718" s="133"/>
      <c r="AY718" s="133"/>
      <c r="AZ718" s="134"/>
      <c r="BA718" s="133"/>
    </row>
    <row r="719" spans="1:53" s="61" customFormat="1" x14ac:dyDescent="0.25">
      <c r="A719" s="134"/>
      <c r="B719" s="88"/>
      <c r="C719" s="135"/>
      <c r="D719" s="88"/>
      <c r="E719" s="88"/>
      <c r="F719" s="88"/>
      <c r="G719" s="88"/>
      <c r="H719" s="88"/>
      <c r="I719" s="88"/>
      <c r="J719" s="88"/>
      <c r="K719" s="88"/>
      <c r="L719" s="88"/>
      <c r="M719" s="88"/>
      <c r="N719" s="88"/>
      <c r="O719" s="88"/>
      <c r="P719" s="88"/>
      <c r="Q719" s="88"/>
      <c r="R719" s="88"/>
      <c r="S719" s="88"/>
      <c r="T719" s="88"/>
      <c r="V719" s="136"/>
      <c r="W719" s="136"/>
      <c r="X719" s="88"/>
      <c r="Y719" s="88"/>
      <c r="Z719" s="88"/>
      <c r="AA719" s="88"/>
      <c r="AB719" s="88"/>
      <c r="AC719" s="88"/>
      <c r="AD719" s="88"/>
      <c r="AE719" s="88"/>
      <c r="AF719" s="88"/>
      <c r="AG719" s="88"/>
      <c r="AH719" s="88"/>
      <c r="AI719" s="88"/>
      <c r="AJ719" s="88"/>
      <c r="AK719" s="88"/>
      <c r="AL719" s="88"/>
      <c r="AM719" s="88"/>
      <c r="AN719" s="88"/>
      <c r="AO719" s="133"/>
      <c r="AP719" s="88"/>
      <c r="AQ719" s="120"/>
      <c r="AT719" s="133"/>
      <c r="AV719" s="133"/>
      <c r="AW719" s="133"/>
      <c r="AX719" s="133"/>
      <c r="AY719" s="133"/>
      <c r="AZ719" s="134"/>
      <c r="BA719" s="133"/>
    </row>
    <row r="720" spans="1:53" s="61" customFormat="1" x14ac:dyDescent="0.25">
      <c r="A720" s="134"/>
      <c r="B720" s="88"/>
      <c r="C720" s="135"/>
      <c r="D720" s="88"/>
      <c r="E720" s="88"/>
      <c r="F720" s="88"/>
      <c r="G720" s="88"/>
      <c r="H720" s="88"/>
      <c r="I720" s="88"/>
      <c r="J720" s="88"/>
      <c r="K720" s="88"/>
      <c r="L720" s="88"/>
      <c r="M720" s="88"/>
      <c r="N720" s="88"/>
      <c r="O720" s="88"/>
      <c r="P720" s="88"/>
      <c r="Q720" s="88"/>
      <c r="R720" s="88"/>
      <c r="S720" s="88"/>
      <c r="T720" s="88"/>
      <c r="V720" s="136"/>
      <c r="W720" s="136"/>
      <c r="X720" s="88"/>
      <c r="Y720" s="88"/>
      <c r="Z720" s="88"/>
      <c r="AA720" s="88"/>
      <c r="AB720" s="88"/>
      <c r="AC720" s="88"/>
      <c r="AD720" s="88"/>
      <c r="AE720" s="88"/>
      <c r="AF720" s="88"/>
      <c r="AG720" s="88"/>
      <c r="AH720" s="88"/>
      <c r="AI720" s="88"/>
      <c r="AJ720" s="88"/>
      <c r="AK720" s="88"/>
      <c r="AL720" s="88"/>
      <c r="AM720" s="88"/>
      <c r="AN720" s="88"/>
      <c r="AO720" s="133"/>
      <c r="AP720" s="88"/>
      <c r="AQ720" s="120"/>
      <c r="AT720" s="133"/>
      <c r="AV720" s="133"/>
      <c r="AW720" s="133"/>
      <c r="AX720" s="133"/>
      <c r="AY720" s="133"/>
      <c r="AZ720" s="134"/>
      <c r="BA720" s="133"/>
    </row>
    <row r="721" spans="1:53" s="61" customFormat="1" x14ac:dyDescent="0.25">
      <c r="A721" s="134"/>
      <c r="B721" s="88"/>
      <c r="C721" s="135"/>
      <c r="D721" s="88"/>
      <c r="E721" s="88"/>
      <c r="F721" s="88"/>
      <c r="G721" s="88"/>
      <c r="H721" s="88"/>
      <c r="I721" s="88"/>
      <c r="J721" s="88"/>
      <c r="K721" s="88"/>
      <c r="L721" s="88"/>
      <c r="M721" s="88"/>
      <c r="N721" s="88"/>
      <c r="O721" s="88"/>
      <c r="P721" s="88"/>
      <c r="Q721" s="88"/>
      <c r="R721" s="88"/>
      <c r="S721" s="88"/>
      <c r="T721" s="88"/>
      <c r="V721" s="136"/>
      <c r="W721" s="136"/>
      <c r="X721" s="88"/>
      <c r="Y721" s="88"/>
      <c r="Z721" s="88"/>
      <c r="AA721" s="88"/>
      <c r="AB721" s="88"/>
      <c r="AC721" s="88"/>
      <c r="AD721" s="88"/>
      <c r="AE721" s="88"/>
      <c r="AF721" s="88"/>
      <c r="AG721" s="88"/>
      <c r="AH721" s="88"/>
      <c r="AI721" s="88"/>
      <c r="AJ721" s="88"/>
      <c r="AK721" s="88"/>
      <c r="AL721" s="88"/>
      <c r="AM721" s="88"/>
      <c r="AN721" s="88"/>
      <c r="AO721" s="133"/>
      <c r="AP721" s="88"/>
      <c r="AQ721" s="120"/>
      <c r="AT721" s="133"/>
      <c r="AV721" s="133"/>
      <c r="AW721" s="133"/>
      <c r="AX721" s="133"/>
      <c r="AY721" s="133"/>
      <c r="AZ721" s="134"/>
      <c r="BA721" s="133"/>
    </row>
    <row r="722" spans="1:53" s="61" customFormat="1" x14ac:dyDescent="0.25">
      <c r="A722" s="134"/>
      <c r="B722" s="88"/>
      <c r="C722" s="135"/>
      <c r="D722" s="88"/>
      <c r="E722" s="88"/>
      <c r="F722" s="88"/>
      <c r="G722" s="88"/>
      <c r="H722" s="88"/>
      <c r="I722" s="88"/>
      <c r="J722" s="88"/>
      <c r="K722" s="88"/>
      <c r="L722" s="88"/>
      <c r="M722" s="88"/>
      <c r="N722" s="88"/>
      <c r="O722" s="88"/>
      <c r="P722" s="88"/>
      <c r="Q722" s="88"/>
      <c r="R722" s="88"/>
      <c r="S722" s="88"/>
      <c r="T722" s="88"/>
      <c r="V722" s="136"/>
      <c r="W722" s="136"/>
      <c r="X722" s="88"/>
      <c r="Y722" s="88"/>
      <c r="Z722" s="88"/>
      <c r="AA722" s="88"/>
      <c r="AB722" s="88"/>
      <c r="AC722" s="88"/>
      <c r="AD722" s="88"/>
      <c r="AE722" s="88"/>
      <c r="AF722" s="88"/>
      <c r="AG722" s="88"/>
      <c r="AH722" s="88"/>
      <c r="AI722" s="88"/>
      <c r="AJ722" s="88"/>
      <c r="AK722" s="88"/>
      <c r="AL722" s="88"/>
      <c r="AM722" s="88"/>
      <c r="AN722" s="88"/>
      <c r="AO722" s="133"/>
      <c r="AP722" s="88"/>
      <c r="AQ722" s="120"/>
      <c r="AT722" s="133"/>
      <c r="AV722" s="133"/>
      <c r="AW722" s="133"/>
      <c r="AX722" s="133"/>
      <c r="AY722" s="133"/>
      <c r="AZ722" s="134"/>
      <c r="BA722" s="133"/>
    </row>
    <row r="723" spans="1:53" s="61" customFormat="1" x14ac:dyDescent="0.25">
      <c r="A723" s="134"/>
      <c r="B723" s="88"/>
      <c r="C723" s="135"/>
      <c r="D723" s="88"/>
      <c r="E723" s="88"/>
      <c r="F723" s="88"/>
      <c r="G723" s="88"/>
      <c r="H723" s="88"/>
      <c r="I723" s="88"/>
      <c r="J723" s="88"/>
      <c r="K723" s="88"/>
      <c r="L723" s="88"/>
      <c r="M723" s="88"/>
      <c r="N723" s="88"/>
      <c r="O723" s="88"/>
      <c r="P723" s="88"/>
      <c r="Q723" s="88"/>
      <c r="R723" s="88"/>
      <c r="S723" s="88"/>
      <c r="T723" s="88"/>
      <c r="V723" s="136"/>
      <c r="W723" s="136"/>
      <c r="X723" s="88"/>
      <c r="Y723" s="88"/>
      <c r="Z723" s="88"/>
      <c r="AA723" s="88"/>
      <c r="AB723" s="88"/>
      <c r="AC723" s="88"/>
      <c r="AD723" s="88"/>
      <c r="AE723" s="88"/>
      <c r="AF723" s="88"/>
      <c r="AG723" s="88"/>
      <c r="AH723" s="88"/>
      <c r="AI723" s="88"/>
      <c r="AJ723" s="88"/>
      <c r="AK723" s="88"/>
      <c r="AL723" s="88"/>
      <c r="AM723" s="88"/>
      <c r="AN723" s="88"/>
      <c r="AO723" s="133"/>
      <c r="AP723" s="88"/>
      <c r="AQ723" s="120"/>
      <c r="AT723" s="133"/>
      <c r="AV723" s="133"/>
      <c r="AW723" s="133"/>
      <c r="AX723" s="133"/>
      <c r="AY723" s="133"/>
      <c r="AZ723" s="134"/>
      <c r="BA723" s="133"/>
    </row>
    <row r="724" spans="1:53" s="61" customFormat="1" x14ac:dyDescent="0.25">
      <c r="A724" s="134"/>
      <c r="B724" s="88"/>
      <c r="C724" s="135"/>
      <c r="D724" s="88"/>
      <c r="E724" s="88"/>
      <c r="F724" s="88"/>
      <c r="G724" s="88"/>
      <c r="H724" s="88"/>
      <c r="I724" s="88"/>
      <c r="J724" s="88"/>
      <c r="K724" s="88"/>
      <c r="L724" s="88"/>
      <c r="M724" s="88"/>
      <c r="N724" s="88"/>
      <c r="O724" s="88"/>
      <c r="P724" s="88"/>
      <c r="Q724" s="88"/>
      <c r="R724" s="88"/>
      <c r="S724" s="88"/>
      <c r="T724" s="88"/>
      <c r="V724" s="136"/>
      <c r="W724" s="136"/>
      <c r="X724" s="88"/>
      <c r="Y724" s="88"/>
      <c r="Z724" s="88"/>
      <c r="AA724" s="88"/>
      <c r="AB724" s="88"/>
      <c r="AC724" s="88"/>
      <c r="AD724" s="88"/>
      <c r="AE724" s="88"/>
      <c r="AF724" s="88"/>
      <c r="AG724" s="88"/>
      <c r="AH724" s="88"/>
      <c r="AI724" s="88"/>
      <c r="AJ724" s="88"/>
      <c r="AK724" s="88"/>
      <c r="AL724" s="88"/>
      <c r="AM724" s="88"/>
      <c r="AN724" s="88"/>
      <c r="AO724" s="133"/>
      <c r="AP724" s="88"/>
      <c r="AQ724" s="120"/>
      <c r="AT724" s="133"/>
      <c r="AV724" s="133"/>
      <c r="AW724" s="133"/>
      <c r="AX724" s="133"/>
      <c r="AY724" s="133"/>
      <c r="AZ724" s="134"/>
      <c r="BA724" s="133"/>
    </row>
    <row r="725" spans="1:53" s="61" customFormat="1" x14ac:dyDescent="0.25">
      <c r="A725" s="134"/>
      <c r="B725" s="88"/>
      <c r="C725" s="135"/>
      <c r="D725" s="88"/>
      <c r="E725" s="88"/>
      <c r="F725" s="88"/>
      <c r="G725" s="88"/>
      <c r="H725" s="88"/>
      <c r="I725" s="88"/>
      <c r="J725" s="88"/>
      <c r="K725" s="88"/>
      <c r="L725" s="88"/>
      <c r="M725" s="88"/>
      <c r="N725" s="88"/>
      <c r="O725" s="88"/>
      <c r="P725" s="88"/>
      <c r="Q725" s="88"/>
      <c r="R725" s="88"/>
      <c r="S725" s="88"/>
      <c r="T725" s="88"/>
      <c r="V725" s="136"/>
      <c r="W725" s="136"/>
      <c r="X725" s="88"/>
      <c r="Y725" s="88"/>
      <c r="Z725" s="88"/>
      <c r="AA725" s="88"/>
      <c r="AB725" s="88"/>
      <c r="AC725" s="88"/>
      <c r="AD725" s="88"/>
      <c r="AE725" s="88"/>
      <c r="AF725" s="88"/>
      <c r="AG725" s="88"/>
      <c r="AH725" s="88"/>
      <c r="AI725" s="88"/>
      <c r="AJ725" s="88"/>
      <c r="AK725" s="88"/>
      <c r="AL725" s="88"/>
      <c r="AM725" s="88"/>
      <c r="AN725" s="88"/>
      <c r="AO725" s="133"/>
      <c r="AP725" s="88"/>
      <c r="AQ725" s="120"/>
      <c r="AT725" s="133"/>
      <c r="AV725" s="133"/>
      <c r="AW725" s="133"/>
      <c r="AX725" s="133"/>
      <c r="AY725" s="133"/>
      <c r="AZ725" s="134"/>
      <c r="BA725" s="133"/>
    </row>
    <row r="726" spans="1:53" s="61" customFormat="1" x14ac:dyDescent="0.25">
      <c r="A726" s="134"/>
      <c r="B726" s="88"/>
      <c r="C726" s="135"/>
      <c r="D726" s="88"/>
      <c r="E726" s="88"/>
      <c r="F726" s="88"/>
      <c r="G726" s="88"/>
      <c r="H726" s="88"/>
      <c r="I726" s="88"/>
      <c r="J726" s="88"/>
      <c r="K726" s="88"/>
      <c r="L726" s="88"/>
      <c r="M726" s="88"/>
      <c r="N726" s="88"/>
      <c r="O726" s="88"/>
      <c r="P726" s="88"/>
      <c r="Q726" s="88"/>
      <c r="R726" s="88"/>
      <c r="S726" s="88"/>
      <c r="T726" s="88"/>
      <c r="V726" s="136"/>
      <c r="W726" s="136"/>
      <c r="X726" s="88"/>
      <c r="Y726" s="88"/>
      <c r="Z726" s="88"/>
      <c r="AA726" s="88"/>
      <c r="AB726" s="88"/>
      <c r="AC726" s="88"/>
      <c r="AD726" s="88"/>
      <c r="AE726" s="88"/>
      <c r="AF726" s="88"/>
      <c r="AG726" s="88"/>
      <c r="AH726" s="88"/>
      <c r="AI726" s="88"/>
      <c r="AJ726" s="88"/>
      <c r="AK726" s="88"/>
      <c r="AL726" s="88"/>
      <c r="AM726" s="88"/>
      <c r="AN726" s="88"/>
      <c r="AO726" s="133"/>
      <c r="AP726" s="88"/>
      <c r="AQ726" s="120"/>
      <c r="AT726" s="133"/>
      <c r="AV726" s="133"/>
      <c r="AW726" s="133"/>
      <c r="AX726" s="133"/>
      <c r="AY726" s="133"/>
      <c r="AZ726" s="134"/>
      <c r="BA726" s="133"/>
    </row>
    <row r="727" spans="1:53" s="61" customFormat="1" x14ac:dyDescent="0.25">
      <c r="A727" s="134"/>
      <c r="B727" s="88"/>
      <c r="C727" s="135"/>
      <c r="D727" s="88"/>
      <c r="E727" s="88"/>
      <c r="F727" s="88"/>
      <c r="G727" s="88"/>
      <c r="H727" s="88"/>
      <c r="I727" s="88"/>
      <c r="J727" s="88"/>
      <c r="K727" s="88"/>
      <c r="L727" s="88"/>
      <c r="M727" s="88"/>
      <c r="N727" s="88"/>
      <c r="O727" s="88"/>
      <c r="P727" s="88"/>
      <c r="Q727" s="88"/>
      <c r="R727" s="88"/>
      <c r="S727" s="88"/>
      <c r="T727" s="88"/>
      <c r="V727" s="136"/>
      <c r="W727" s="136"/>
      <c r="X727" s="88"/>
      <c r="Y727" s="88"/>
      <c r="Z727" s="88"/>
      <c r="AA727" s="88"/>
      <c r="AB727" s="88"/>
      <c r="AC727" s="88"/>
      <c r="AD727" s="88"/>
      <c r="AE727" s="88"/>
      <c r="AF727" s="88"/>
      <c r="AG727" s="88"/>
      <c r="AH727" s="88"/>
      <c r="AI727" s="88"/>
      <c r="AJ727" s="88"/>
      <c r="AK727" s="88"/>
      <c r="AL727" s="88"/>
      <c r="AM727" s="88"/>
      <c r="AN727" s="88"/>
      <c r="AO727" s="133"/>
      <c r="AP727" s="88"/>
      <c r="AQ727" s="120"/>
      <c r="AT727" s="133"/>
      <c r="AV727" s="133"/>
      <c r="AW727" s="133"/>
      <c r="AX727" s="133"/>
      <c r="AY727" s="133"/>
      <c r="AZ727" s="134"/>
      <c r="BA727" s="133"/>
    </row>
    <row r="728" spans="1:53" s="61" customFormat="1" x14ac:dyDescent="0.25">
      <c r="A728" s="134"/>
      <c r="B728" s="88"/>
      <c r="C728" s="135"/>
      <c r="D728" s="88"/>
      <c r="E728" s="88"/>
      <c r="F728" s="88"/>
      <c r="G728" s="88"/>
      <c r="H728" s="88"/>
      <c r="I728" s="88"/>
      <c r="J728" s="88"/>
      <c r="K728" s="88"/>
      <c r="L728" s="88"/>
      <c r="M728" s="88"/>
      <c r="N728" s="88"/>
      <c r="O728" s="88"/>
      <c r="P728" s="88"/>
      <c r="Q728" s="88"/>
      <c r="R728" s="88"/>
      <c r="S728" s="88"/>
      <c r="T728" s="88"/>
      <c r="V728" s="136"/>
      <c r="W728" s="136"/>
      <c r="X728" s="88"/>
      <c r="Y728" s="88"/>
      <c r="Z728" s="88"/>
      <c r="AA728" s="88"/>
      <c r="AB728" s="88"/>
      <c r="AC728" s="88"/>
      <c r="AD728" s="88"/>
      <c r="AE728" s="88"/>
      <c r="AF728" s="88"/>
      <c r="AG728" s="88"/>
      <c r="AH728" s="88"/>
      <c r="AI728" s="88"/>
      <c r="AJ728" s="88"/>
      <c r="AK728" s="88"/>
      <c r="AL728" s="88"/>
      <c r="AM728" s="88"/>
      <c r="AN728" s="88"/>
      <c r="AO728" s="133"/>
      <c r="AP728" s="88"/>
      <c r="AQ728" s="120"/>
      <c r="AT728" s="133"/>
      <c r="AV728" s="133"/>
      <c r="AW728" s="133"/>
      <c r="AX728" s="133"/>
      <c r="AY728" s="133"/>
      <c r="AZ728" s="134"/>
      <c r="BA728" s="133"/>
    </row>
    <row r="729" spans="1:53" s="61" customFormat="1" x14ac:dyDescent="0.25">
      <c r="A729" s="134"/>
      <c r="B729" s="88"/>
      <c r="C729" s="135"/>
      <c r="D729" s="88"/>
      <c r="E729" s="88"/>
      <c r="F729" s="88"/>
      <c r="G729" s="88"/>
      <c r="H729" s="88"/>
      <c r="I729" s="88"/>
      <c r="J729" s="88"/>
      <c r="K729" s="88"/>
      <c r="L729" s="88"/>
      <c r="M729" s="88"/>
      <c r="N729" s="88"/>
      <c r="O729" s="88"/>
      <c r="P729" s="88"/>
      <c r="Q729" s="88"/>
      <c r="R729" s="88"/>
      <c r="S729" s="88"/>
      <c r="T729" s="88"/>
      <c r="V729" s="136"/>
      <c r="W729" s="136"/>
      <c r="X729" s="88"/>
      <c r="Y729" s="88"/>
      <c r="Z729" s="88"/>
      <c r="AA729" s="88"/>
      <c r="AB729" s="88"/>
      <c r="AC729" s="88"/>
      <c r="AD729" s="88"/>
      <c r="AE729" s="88"/>
      <c r="AF729" s="88"/>
      <c r="AG729" s="88"/>
      <c r="AH729" s="88"/>
      <c r="AI729" s="88"/>
      <c r="AJ729" s="88"/>
      <c r="AK729" s="88"/>
      <c r="AL729" s="88"/>
      <c r="AM729" s="88"/>
      <c r="AN729" s="88"/>
      <c r="AO729" s="133"/>
      <c r="AP729" s="88"/>
      <c r="AQ729" s="120"/>
      <c r="AT729" s="133"/>
      <c r="AV729" s="133"/>
      <c r="AW729" s="133"/>
      <c r="AX729" s="133"/>
      <c r="AY729" s="133"/>
      <c r="AZ729" s="134"/>
      <c r="BA729" s="133"/>
    </row>
    <row r="730" spans="1:53" s="61" customFormat="1" x14ac:dyDescent="0.25">
      <c r="A730" s="134"/>
      <c r="B730" s="88"/>
      <c r="C730" s="135"/>
      <c r="D730" s="88"/>
      <c r="E730" s="88"/>
      <c r="F730" s="88"/>
      <c r="G730" s="88"/>
      <c r="H730" s="88"/>
      <c r="I730" s="88"/>
      <c r="J730" s="88"/>
      <c r="K730" s="88"/>
      <c r="L730" s="88"/>
      <c r="M730" s="88"/>
      <c r="N730" s="88"/>
      <c r="O730" s="88"/>
      <c r="P730" s="88"/>
      <c r="Q730" s="88"/>
      <c r="R730" s="88"/>
      <c r="S730" s="88"/>
      <c r="T730" s="88"/>
      <c r="V730" s="136"/>
      <c r="W730" s="136"/>
      <c r="X730" s="88"/>
      <c r="Y730" s="88"/>
      <c r="Z730" s="88"/>
      <c r="AA730" s="88"/>
      <c r="AB730" s="88"/>
      <c r="AC730" s="88"/>
      <c r="AD730" s="88"/>
      <c r="AE730" s="88"/>
      <c r="AF730" s="88"/>
      <c r="AG730" s="88"/>
      <c r="AH730" s="88"/>
      <c r="AI730" s="88"/>
      <c r="AJ730" s="88"/>
      <c r="AK730" s="88"/>
      <c r="AL730" s="88"/>
      <c r="AM730" s="88"/>
      <c r="AN730" s="88"/>
      <c r="AO730" s="133"/>
      <c r="AP730" s="88"/>
      <c r="AQ730" s="120"/>
      <c r="AT730" s="133"/>
      <c r="AV730" s="133"/>
      <c r="AW730" s="133"/>
      <c r="AX730" s="133"/>
      <c r="AY730" s="133"/>
      <c r="AZ730" s="134"/>
      <c r="BA730" s="133"/>
    </row>
    <row r="731" spans="1:53" s="61" customFormat="1" x14ac:dyDescent="0.25">
      <c r="A731" s="134"/>
      <c r="B731" s="88"/>
      <c r="C731" s="135"/>
      <c r="D731" s="88"/>
      <c r="E731" s="88"/>
      <c r="F731" s="88"/>
      <c r="G731" s="88"/>
      <c r="H731" s="88"/>
      <c r="I731" s="88"/>
      <c r="J731" s="88"/>
      <c r="K731" s="88"/>
      <c r="L731" s="88"/>
      <c r="M731" s="88"/>
      <c r="N731" s="88"/>
      <c r="O731" s="88"/>
      <c r="P731" s="88"/>
      <c r="Q731" s="88"/>
      <c r="R731" s="88"/>
      <c r="S731" s="88"/>
      <c r="T731" s="88"/>
      <c r="V731" s="136"/>
      <c r="W731" s="136"/>
      <c r="X731" s="88"/>
      <c r="Y731" s="88"/>
      <c r="Z731" s="88"/>
      <c r="AA731" s="88"/>
      <c r="AB731" s="88"/>
      <c r="AC731" s="88"/>
      <c r="AD731" s="88"/>
      <c r="AE731" s="88"/>
      <c r="AF731" s="88"/>
      <c r="AG731" s="88"/>
      <c r="AH731" s="88"/>
      <c r="AI731" s="88"/>
      <c r="AJ731" s="88"/>
      <c r="AK731" s="88"/>
      <c r="AL731" s="88"/>
      <c r="AM731" s="88"/>
      <c r="AN731" s="88"/>
      <c r="AO731" s="133"/>
      <c r="AP731" s="88"/>
      <c r="AQ731" s="120"/>
      <c r="AT731" s="133"/>
      <c r="AV731" s="133"/>
      <c r="AW731" s="133"/>
      <c r="AX731" s="133"/>
      <c r="AY731" s="133"/>
      <c r="AZ731" s="134"/>
      <c r="BA731" s="133"/>
    </row>
    <row r="732" spans="1:53" s="61" customFormat="1" x14ac:dyDescent="0.25">
      <c r="A732" s="134"/>
      <c r="B732" s="88"/>
      <c r="C732" s="135"/>
      <c r="D732" s="88"/>
      <c r="E732" s="88"/>
      <c r="F732" s="88"/>
      <c r="G732" s="88"/>
      <c r="H732" s="88"/>
      <c r="I732" s="88"/>
      <c r="J732" s="88"/>
      <c r="K732" s="88"/>
      <c r="L732" s="88"/>
      <c r="M732" s="88"/>
      <c r="N732" s="88"/>
      <c r="O732" s="88"/>
      <c r="P732" s="88"/>
      <c r="Q732" s="88"/>
      <c r="R732" s="88"/>
      <c r="S732" s="88"/>
      <c r="T732" s="88"/>
      <c r="V732" s="136"/>
      <c r="W732" s="136"/>
      <c r="X732" s="88"/>
      <c r="Y732" s="88"/>
      <c r="Z732" s="88"/>
      <c r="AA732" s="88"/>
      <c r="AB732" s="88"/>
      <c r="AC732" s="88"/>
      <c r="AD732" s="88"/>
      <c r="AE732" s="88"/>
      <c r="AF732" s="88"/>
      <c r="AG732" s="88"/>
      <c r="AH732" s="88"/>
      <c r="AI732" s="88"/>
      <c r="AJ732" s="88"/>
      <c r="AK732" s="88"/>
      <c r="AL732" s="88"/>
      <c r="AM732" s="88"/>
      <c r="AN732" s="88"/>
      <c r="AO732" s="133"/>
      <c r="AP732" s="88"/>
      <c r="AQ732" s="120"/>
      <c r="AT732" s="133"/>
      <c r="AV732" s="133"/>
      <c r="AW732" s="133"/>
      <c r="AX732" s="133"/>
      <c r="AY732" s="133"/>
      <c r="AZ732" s="134"/>
      <c r="BA732" s="133"/>
    </row>
    <row r="733" spans="1:53" s="61" customFormat="1" x14ac:dyDescent="0.25">
      <c r="A733" s="134"/>
      <c r="B733" s="88"/>
      <c r="C733" s="135"/>
      <c r="D733" s="88"/>
      <c r="E733" s="88"/>
      <c r="F733" s="88"/>
      <c r="G733" s="88"/>
      <c r="H733" s="88"/>
      <c r="I733" s="88"/>
      <c r="J733" s="88"/>
      <c r="K733" s="88"/>
      <c r="L733" s="88"/>
      <c r="M733" s="88"/>
      <c r="N733" s="88"/>
      <c r="O733" s="88"/>
      <c r="P733" s="88"/>
      <c r="Q733" s="88"/>
      <c r="R733" s="88"/>
      <c r="S733" s="88"/>
      <c r="T733" s="88"/>
      <c r="V733" s="136"/>
      <c r="W733" s="136"/>
      <c r="X733" s="88"/>
      <c r="Y733" s="88"/>
      <c r="Z733" s="88"/>
      <c r="AA733" s="88"/>
      <c r="AB733" s="88"/>
      <c r="AC733" s="88"/>
      <c r="AD733" s="88"/>
      <c r="AE733" s="88"/>
      <c r="AF733" s="88"/>
      <c r="AG733" s="88"/>
      <c r="AH733" s="88"/>
      <c r="AI733" s="88"/>
      <c r="AJ733" s="88"/>
      <c r="AK733" s="88"/>
      <c r="AL733" s="88"/>
      <c r="AM733" s="88"/>
      <c r="AN733" s="88"/>
      <c r="AO733" s="133"/>
      <c r="AP733" s="88"/>
      <c r="AQ733" s="120"/>
      <c r="AT733" s="133"/>
      <c r="AV733" s="133"/>
      <c r="AW733" s="133"/>
      <c r="AX733" s="133"/>
      <c r="AY733" s="133"/>
      <c r="AZ733" s="134"/>
      <c r="BA733" s="133"/>
    </row>
    <row r="734" spans="1:53" s="61" customFormat="1" x14ac:dyDescent="0.25">
      <c r="A734" s="134"/>
      <c r="B734" s="88"/>
      <c r="C734" s="135"/>
      <c r="D734" s="88"/>
      <c r="E734" s="88"/>
      <c r="F734" s="88"/>
      <c r="G734" s="88"/>
      <c r="H734" s="88"/>
      <c r="I734" s="88"/>
      <c r="J734" s="88"/>
      <c r="K734" s="88"/>
      <c r="L734" s="88"/>
      <c r="M734" s="88"/>
      <c r="N734" s="88"/>
      <c r="O734" s="88"/>
      <c r="P734" s="88"/>
      <c r="Q734" s="88"/>
      <c r="R734" s="88"/>
      <c r="S734" s="88"/>
      <c r="T734" s="88"/>
      <c r="V734" s="136"/>
      <c r="W734" s="136"/>
      <c r="X734" s="88"/>
      <c r="Y734" s="88"/>
      <c r="Z734" s="88"/>
      <c r="AA734" s="88"/>
      <c r="AB734" s="88"/>
      <c r="AC734" s="88"/>
      <c r="AD734" s="88"/>
      <c r="AE734" s="88"/>
      <c r="AF734" s="88"/>
      <c r="AG734" s="88"/>
      <c r="AH734" s="88"/>
      <c r="AI734" s="88"/>
      <c r="AJ734" s="88"/>
      <c r="AK734" s="88"/>
      <c r="AL734" s="88"/>
      <c r="AM734" s="88"/>
      <c r="AN734" s="88"/>
      <c r="AO734" s="133"/>
      <c r="AP734" s="88"/>
      <c r="AQ734" s="120"/>
      <c r="AT734" s="133"/>
      <c r="AV734" s="133"/>
      <c r="AW734" s="133"/>
      <c r="AX734" s="133"/>
      <c r="AY734" s="133"/>
      <c r="AZ734" s="134"/>
      <c r="BA734" s="133"/>
    </row>
    <row r="735" spans="1:53" s="61" customFormat="1" x14ac:dyDescent="0.25">
      <c r="A735" s="134"/>
      <c r="B735" s="88"/>
      <c r="C735" s="135"/>
      <c r="D735" s="88"/>
      <c r="E735" s="88"/>
      <c r="F735" s="88"/>
      <c r="G735" s="88"/>
      <c r="H735" s="88"/>
      <c r="I735" s="88"/>
      <c r="J735" s="88"/>
      <c r="K735" s="88"/>
      <c r="L735" s="88"/>
      <c r="M735" s="88"/>
      <c r="N735" s="88"/>
      <c r="O735" s="88"/>
      <c r="P735" s="88"/>
      <c r="Q735" s="88"/>
      <c r="R735" s="88"/>
      <c r="S735" s="88"/>
      <c r="T735" s="88"/>
      <c r="V735" s="136"/>
      <c r="W735" s="136"/>
      <c r="X735" s="88"/>
      <c r="Y735" s="88"/>
      <c r="Z735" s="88"/>
      <c r="AA735" s="88"/>
      <c r="AB735" s="88"/>
      <c r="AC735" s="88"/>
      <c r="AD735" s="88"/>
      <c r="AE735" s="88"/>
      <c r="AF735" s="88"/>
      <c r="AG735" s="88"/>
      <c r="AH735" s="88"/>
      <c r="AI735" s="88"/>
      <c r="AJ735" s="88"/>
      <c r="AK735" s="88"/>
      <c r="AL735" s="88"/>
      <c r="AM735" s="88"/>
      <c r="AN735" s="88"/>
      <c r="AO735" s="133"/>
      <c r="AP735" s="88"/>
      <c r="AQ735" s="120"/>
      <c r="AT735" s="133"/>
      <c r="AV735" s="133"/>
      <c r="AW735" s="133"/>
      <c r="AX735" s="133"/>
      <c r="AY735" s="133"/>
      <c r="AZ735" s="134"/>
      <c r="BA735" s="133"/>
    </row>
    <row r="736" spans="1:53" s="61" customFormat="1" x14ac:dyDescent="0.25">
      <c r="A736" s="134"/>
      <c r="B736" s="88"/>
      <c r="C736" s="135"/>
      <c r="D736" s="88"/>
      <c r="E736" s="88"/>
      <c r="F736" s="88"/>
      <c r="G736" s="88"/>
      <c r="H736" s="88"/>
      <c r="I736" s="88"/>
      <c r="J736" s="88"/>
      <c r="K736" s="88"/>
      <c r="L736" s="88"/>
      <c r="M736" s="88"/>
      <c r="N736" s="88"/>
      <c r="O736" s="88"/>
      <c r="P736" s="88"/>
      <c r="Q736" s="88"/>
      <c r="R736" s="88"/>
      <c r="S736" s="88"/>
      <c r="T736" s="88"/>
      <c r="V736" s="136"/>
      <c r="W736" s="136"/>
      <c r="X736" s="88"/>
      <c r="Y736" s="88"/>
      <c r="Z736" s="88"/>
      <c r="AA736" s="88"/>
      <c r="AB736" s="88"/>
      <c r="AC736" s="88"/>
      <c r="AD736" s="88"/>
      <c r="AE736" s="88"/>
      <c r="AF736" s="88"/>
      <c r="AG736" s="88"/>
      <c r="AH736" s="88"/>
      <c r="AI736" s="88"/>
      <c r="AJ736" s="88"/>
      <c r="AK736" s="88"/>
      <c r="AL736" s="88"/>
      <c r="AM736" s="88"/>
      <c r="AN736" s="88"/>
      <c r="AO736" s="133"/>
      <c r="AP736" s="88"/>
      <c r="AQ736" s="120"/>
      <c r="AT736" s="133"/>
      <c r="AV736" s="133"/>
      <c r="AW736" s="133"/>
      <c r="AX736" s="133"/>
      <c r="AY736" s="133"/>
      <c r="AZ736" s="134"/>
      <c r="BA736" s="133"/>
    </row>
    <row r="737" spans="1:53" s="61" customFormat="1" x14ac:dyDescent="0.25">
      <c r="A737" s="134"/>
      <c r="B737" s="88"/>
      <c r="C737" s="135"/>
      <c r="D737" s="88"/>
      <c r="E737" s="88"/>
      <c r="F737" s="88"/>
      <c r="G737" s="88"/>
      <c r="H737" s="88"/>
      <c r="I737" s="88"/>
      <c r="J737" s="88"/>
      <c r="K737" s="88"/>
      <c r="L737" s="88"/>
      <c r="M737" s="88"/>
      <c r="N737" s="88"/>
      <c r="O737" s="88"/>
      <c r="P737" s="88"/>
      <c r="Q737" s="88"/>
      <c r="R737" s="88"/>
      <c r="S737" s="88"/>
      <c r="T737" s="88"/>
      <c r="V737" s="136"/>
      <c r="W737" s="136"/>
      <c r="X737" s="88"/>
      <c r="Y737" s="88"/>
      <c r="Z737" s="88"/>
      <c r="AA737" s="88"/>
      <c r="AB737" s="88"/>
      <c r="AC737" s="88"/>
      <c r="AD737" s="88"/>
      <c r="AE737" s="88"/>
      <c r="AF737" s="88"/>
      <c r="AG737" s="88"/>
      <c r="AH737" s="88"/>
      <c r="AI737" s="88"/>
      <c r="AJ737" s="88"/>
      <c r="AK737" s="88"/>
      <c r="AL737" s="88"/>
      <c r="AM737" s="88"/>
      <c r="AN737" s="88"/>
      <c r="AO737" s="133"/>
      <c r="AP737" s="88"/>
      <c r="AQ737" s="120"/>
      <c r="AT737" s="133"/>
      <c r="AV737" s="133"/>
      <c r="AW737" s="133"/>
      <c r="AX737" s="133"/>
      <c r="AY737" s="133"/>
      <c r="AZ737" s="134"/>
      <c r="BA737" s="133"/>
    </row>
    <row r="738" spans="1:53" s="61" customFormat="1" x14ac:dyDescent="0.25">
      <c r="A738" s="134"/>
      <c r="B738" s="88"/>
      <c r="C738" s="135"/>
      <c r="D738" s="88"/>
      <c r="E738" s="88"/>
      <c r="F738" s="88"/>
      <c r="G738" s="88"/>
      <c r="H738" s="88"/>
      <c r="I738" s="88"/>
      <c r="J738" s="88"/>
      <c r="K738" s="88"/>
      <c r="L738" s="88"/>
      <c r="M738" s="88"/>
      <c r="N738" s="88"/>
      <c r="O738" s="88"/>
      <c r="P738" s="88"/>
      <c r="Q738" s="88"/>
      <c r="R738" s="88"/>
      <c r="S738" s="88"/>
      <c r="T738" s="88"/>
      <c r="V738" s="136"/>
      <c r="W738" s="136"/>
      <c r="X738" s="88"/>
      <c r="Y738" s="88"/>
      <c r="Z738" s="88"/>
      <c r="AA738" s="88"/>
      <c r="AB738" s="88"/>
      <c r="AC738" s="88"/>
      <c r="AD738" s="88"/>
      <c r="AE738" s="88"/>
      <c r="AF738" s="88"/>
      <c r="AG738" s="88"/>
      <c r="AH738" s="88"/>
      <c r="AI738" s="88"/>
      <c r="AJ738" s="88"/>
      <c r="AK738" s="88"/>
      <c r="AL738" s="88"/>
      <c r="AM738" s="88"/>
      <c r="AN738" s="88"/>
      <c r="AO738" s="133"/>
      <c r="AP738" s="88"/>
      <c r="AQ738" s="120"/>
      <c r="AT738" s="133"/>
      <c r="AV738" s="133"/>
      <c r="AW738" s="133"/>
      <c r="AX738" s="133"/>
      <c r="AY738" s="133"/>
      <c r="AZ738" s="134"/>
      <c r="BA738" s="133"/>
    </row>
    <row r="739" spans="1:53" s="61" customFormat="1" x14ac:dyDescent="0.25">
      <c r="A739" s="134"/>
      <c r="B739" s="88"/>
      <c r="C739" s="135"/>
      <c r="D739" s="88"/>
      <c r="E739" s="88"/>
      <c r="F739" s="88"/>
      <c r="G739" s="88"/>
      <c r="H739" s="88"/>
      <c r="I739" s="88"/>
      <c r="J739" s="88"/>
      <c r="K739" s="88"/>
      <c r="L739" s="88"/>
      <c r="M739" s="88"/>
      <c r="N739" s="88"/>
      <c r="O739" s="88"/>
      <c r="P739" s="88"/>
      <c r="Q739" s="88"/>
      <c r="R739" s="88"/>
      <c r="S739" s="88"/>
      <c r="T739" s="88"/>
      <c r="V739" s="136"/>
      <c r="W739" s="136"/>
      <c r="X739" s="88"/>
      <c r="Y739" s="88"/>
      <c r="Z739" s="88"/>
      <c r="AA739" s="88"/>
      <c r="AB739" s="88"/>
      <c r="AC739" s="88"/>
      <c r="AD739" s="88"/>
      <c r="AE739" s="88"/>
      <c r="AF739" s="88"/>
      <c r="AG739" s="88"/>
      <c r="AH739" s="88"/>
      <c r="AI739" s="88"/>
      <c r="AJ739" s="88"/>
      <c r="AK739" s="88"/>
      <c r="AL739" s="88"/>
      <c r="AM739" s="88"/>
      <c r="AN739" s="88"/>
      <c r="AO739" s="133"/>
      <c r="AP739" s="88"/>
      <c r="AQ739" s="120"/>
      <c r="AT739" s="133"/>
      <c r="AV739" s="133"/>
      <c r="AW739" s="133"/>
      <c r="AX739" s="133"/>
      <c r="AY739" s="133"/>
      <c r="AZ739" s="134"/>
      <c r="BA739" s="133"/>
    </row>
    <row r="740" spans="1:53" s="61" customFormat="1" x14ac:dyDescent="0.25">
      <c r="A740" s="134"/>
      <c r="B740" s="88"/>
      <c r="C740" s="135"/>
      <c r="D740" s="88"/>
      <c r="E740" s="88"/>
      <c r="F740" s="88"/>
      <c r="G740" s="88"/>
      <c r="H740" s="88"/>
      <c r="I740" s="88"/>
      <c r="J740" s="88"/>
      <c r="K740" s="88"/>
      <c r="L740" s="88"/>
      <c r="M740" s="88"/>
      <c r="N740" s="88"/>
      <c r="O740" s="88"/>
      <c r="P740" s="88"/>
      <c r="Q740" s="88"/>
      <c r="R740" s="88"/>
      <c r="S740" s="88"/>
      <c r="T740" s="88"/>
      <c r="V740" s="136"/>
      <c r="W740" s="136"/>
      <c r="X740" s="88"/>
      <c r="Y740" s="88"/>
      <c r="Z740" s="88"/>
      <c r="AA740" s="88"/>
      <c r="AB740" s="88"/>
      <c r="AC740" s="88"/>
      <c r="AD740" s="88"/>
      <c r="AE740" s="88"/>
      <c r="AF740" s="88"/>
      <c r="AG740" s="88"/>
      <c r="AH740" s="88"/>
      <c r="AI740" s="88"/>
      <c r="AJ740" s="88"/>
      <c r="AK740" s="88"/>
      <c r="AL740" s="88"/>
      <c r="AM740" s="88"/>
      <c r="AN740" s="88"/>
      <c r="AO740" s="133"/>
      <c r="AP740" s="88"/>
      <c r="AQ740" s="120"/>
      <c r="AT740" s="133"/>
      <c r="AV740" s="133"/>
      <c r="AW740" s="133"/>
      <c r="AX740" s="133"/>
      <c r="AY740" s="133"/>
      <c r="AZ740" s="134"/>
      <c r="BA740" s="133"/>
    </row>
    <row r="741" spans="1:53" s="61" customFormat="1" x14ac:dyDescent="0.25">
      <c r="A741" s="134"/>
      <c r="B741" s="88"/>
      <c r="C741" s="135"/>
      <c r="D741" s="88"/>
      <c r="E741" s="88"/>
      <c r="F741" s="88"/>
      <c r="G741" s="88"/>
      <c r="H741" s="88"/>
      <c r="I741" s="88"/>
      <c r="J741" s="88"/>
      <c r="K741" s="88"/>
      <c r="L741" s="88"/>
      <c r="M741" s="88"/>
      <c r="N741" s="88"/>
      <c r="O741" s="88"/>
      <c r="P741" s="88"/>
      <c r="Q741" s="88"/>
      <c r="R741" s="88"/>
      <c r="S741" s="88"/>
      <c r="T741" s="88"/>
      <c r="V741" s="136"/>
      <c r="W741" s="136"/>
      <c r="X741" s="88"/>
      <c r="Y741" s="88"/>
      <c r="Z741" s="88"/>
      <c r="AA741" s="88"/>
      <c r="AB741" s="88"/>
      <c r="AC741" s="88"/>
      <c r="AD741" s="88"/>
      <c r="AE741" s="88"/>
      <c r="AF741" s="88"/>
      <c r="AG741" s="88"/>
      <c r="AH741" s="88"/>
      <c r="AI741" s="88"/>
      <c r="AJ741" s="88"/>
      <c r="AK741" s="88"/>
      <c r="AL741" s="88"/>
      <c r="AM741" s="88"/>
      <c r="AN741" s="88"/>
      <c r="AO741" s="133"/>
      <c r="AP741" s="88"/>
      <c r="AQ741" s="120"/>
      <c r="AT741" s="133"/>
      <c r="AV741" s="133"/>
      <c r="AW741" s="133"/>
      <c r="AX741" s="133"/>
      <c r="AY741" s="133"/>
      <c r="AZ741" s="134"/>
      <c r="BA741" s="133"/>
    </row>
    <row r="742" spans="1:53" s="61" customFormat="1" x14ac:dyDescent="0.25">
      <c r="A742" s="134"/>
      <c r="B742" s="88"/>
      <c r="C742" s="135"/>
      <c r="D742" s="88"/>
      <c r="E742" s="88"/>
      <c r="F742" s="88"/>
      <c r="G742" s="88"/>
      <c r="H742" s="88"/>
      <c r="I742" s="88"/>
      <c r="J742" s="88"/>
      <c r="K742" s="88"/>
      <c r="L742" s="88"/>
      <c r="M742" s="88"/>
      <c r="N742" s="88"/>
      <c r="O742" s="88"/>
      <c r="P742" s="88"/>
      <c r="Q742" s="88"/>
      <c r="R742" s="88"/>
      <c r="S742" s="88"/>
      <c r="T742" s="88"/>
      <c r="V742" s="136"/>
      <c r="W742" s="136"/>
      <c r="X742" s="88"/>
      <c r="Y742" s="88"/>
      <c r="Z742" s="88"/>
      <c r="AA742" s="88"/>
      <c r="AB742" s="88"/>
      <c r="AC742" s="88"/>
      <c r="AD742" s="88"/>
      <c r="AE742" s="88"/>
      <c r="AF742" s="88"/>
      <c r="AG742" s="88"/>
      <c r="AH742" s="88"/>
      <c r="AI742" s="88"/>
      <c r="AJ742" s="88"/>
      <c r="AK742" s="88"/>
      <c r="AL742" s="88"/>
      <c r="AM742" s="88"/>
      <c r="AN742" s="88"/>
      <c r="AO742" s="133"/>
      <c r="AP742" s="88"/>
      <c r="AQ742" s="120"/>
      <c r="AT742" s="133"/>
      <c r="AV742" s="133"/>
      <c r="AW742" s="133"/>
      <c r="AX742" s="133"/>
      <c r="AY742" s="133"/>
      <c r="AZ742" s="134"/>
      <c r="BA742" s="133"/>
    </row>
    <row r="743" spans="1:53" s="61" customFormat="1" x14ac:dyDescent="0.25">
      <c r="A743" s="134"/>
      <c r="B743" s="88"/>
      <c r="C743" s="135"/>
      <c r="D743" s="88"/>
      <c r="E743" s="88"/>
      <c r="F743" s="88"/>
      <c r="G743" s="88"/>
      <c r="H743" s="88"/>
      <c r="I743" s="88"/>
      <c r="J743" s="88"/>
      <c r="K743" s="88"/>
      <c r="L743" s="88"/>
      <c r="M743" s="88"/>
      <c r="N743" s="88"/>
      <c r="O743" s="88"/>
      <c r="P743" s="88"/>
      <c r="Q743" s="88"/>
      <c r="R743" s="88"/>
      <c r="S743" s="88"/>
      <c r="T743" s="88"/>
      <c r="V743" s="136"/>
      <c r="W743" s="136"/>
      <c r="X743" s="88"/>
      <c r="Y743" s="88"/>
      <c r="Z743" s="88"/>
      <c r="AA743" s="88"/>
      <c r="AB743" s="88"/>
      <c r="AC743" s="88"/>
      <c r="AD743" s="88"/>
      <c r="AE743" s="88"/>
      <c r="AF743" s="88"/>
      <c r="AG743" s="88"/>
      <c r="AH743" s="88"/>
      <c r="AI743" s="88"/>
      <c r="AJ743" s="88"/>
      <c r="AK743" s="88"/>
      <c r="AL743" s="88"/>
      <c r="AM743" s="88"/>
      <c r="AN743" s="88"/>
      <c r="AO743" s="133"/>
      <c r="AP743" s="88"/>
      <c r="AQ743" s="120"/>
      <c r="AT743" s="133"/>
      <c r="AV743" s="133"/>
      <c r="AW743" s="133"/>
      <c r="AX743" s="133"/>
      <c r="AY743" s="133"/>
      <c r="AZ743" s="134"/>
      <c r="BA743" s="133"/>
    </row>
    <row r="744" spans="1:53" s="61" customFormat="1" x14ac:dyDescent="0.25">
      <c r="A744" s="134"/>
      <c r="B744" s="88"/>
      <c r="C744" s="135"/>
      <c r="D744" s="88"/>
      <c r="E744" s="88"/>
      <c r="F744" s="88"/>
      <c r="G744" s="88"/>
      <c r="H744" s="88"/>
      <c r="I744" s="88"/>
      <c r="J744" s="88"/>
      <c r="K744" s="88"/>
      <c r="L744" s="88"/>
      <c r="M744" s="88"/>
      <c r="N744" s="88"/>
      <c r="O744" s="88"/>
      <c r="P744" s="88"/>
      <c r="Q744" s="88"/>
      <c r="R744" s="88"/>
      <c r="S744" s="88"/>
      <c r="T744" s="88"/>
      <c r="V744" s="136"/>
      <c r="W744" s="136"/>
      <c r="X744" s="88"/>
      <c r="Y744" s="88"/>
      <c r="Z744" s="88"/>
      <c r="AA744" s="88"/>
      <c r="AB744" s="88"/>
      <c r="AC744" s="88"/>
      <c r="AD744" s="88"/>
      <c r="AE744" s="88"/>
      <c r="AF744" s="88"/>
      <c r="AG744" s="88"/>
      <c r="AH744" s="88"/>
      <c r="AI744" s="88"/>
      <c r="AJ744" s="88"/>
      <c r="AK744" s="88"/>
      <c r="AL744" s="88"/>
      <c r="AM744" s="88"/>
      <c r="AN744" s="88"/>
      <c r="AO744" s="133"/>
      <c r="AP744" s="88"/>
      <c r="AQ744" s="120"/>
      <c r="AT744" s="133"/>
      <c r="AV744" s="133"/>
      <c r="AW744" s="133"/>
      <c r="AX744" s="133"/>
      <c r="AY744" s="133"/>
      <c r="AZ744" s="134"/>
      <c r="BA744" s="133"/>
    </row>
    <row r="745" spans="1:53" s="61" customFormat="1" x14ac:dyDescent="0.25">
      <c r="A745" s="134"/>
      <c r="B745" s="88"/>
      <c r="C745" s="135"/>
      <c r="D745" s="88"/>
      <c r="E745" s="88"/>
      <c r="F745" s="88"/>
      <c r="G745" s="88"/>
      <c r="H745" s="88"/>
      <c r="I745" s="88"/>
      <c r="J745" s="88"/>
      <c r="K745" s="88"/>
      <c r="L745" s="88"/>
      <c r="M745" s="88"/>
      <c r="N745" s="88"/>
      <c r="O745" s="88"/>
      <c r="P745" s="88"/>
      <c r="Q745" s="88"/>
      <c r="R745" s="88"/>
      <c r="S745" s="88"/>
      <c r="T745" s="88"/>
      <c r="V745" s="136"/>
      <c r="W745" s="136"/>
      <c r="X745" s="88"/>
      <c r="Y745" s="88"/>
      <c r="Z745" s="88"/>
      <c r="AA745" s="88"/>
      <c r="AB745" s="88"/>
      <c r="AC745" s="88"/>
      <c r="AD745" s="88"/>
      <c r="AE745" s="88"/>
      <c r="AF745" s="88"/>
      <c r="AG745" s="88"/>
      <c r="AH745" s="88"/>
      <c r="AI745" s="88"/>
      <c r="AJ745" s="88"/>
      <c r="AK745" s="88"/>
      <c r="AL745" s="88"/>
      <c r="AM745" s="88"/>
      <c r="AN745" s="88"/>
      <c r="AO745" s="133"/>
      <c r="AP745" s="88"/>
      <c r="AQ745" s="120"/>
      <c r="AT745" s="133"/>
      <c r="AV745" s="133"/>
      <c r="AW745" s="133"/>
      <c r="AX745" s="133"/>
      <c r="AY745" s="133"/>
      <c r="AZ745" s="134"/>
      <c r="BA745" s="133"/>
    </row>
    <row r="746" spans="1:53" s="61" customFormat="1" x14ac:dyDescent="0.25">
      <c r="A746" s="134"/>
      <c r="B746" s="88"/>
      <c r="C746" s="135"/>
      <c r="D746" s="88"/>
      <c r="E746" s="88"/>
      <c r="F746" s="88"/>
      <c r="G746" s="88"/>
      <c r="H746" s="88"/>
      <c r="I746" s="88"/>
      <c r="J746" s="88"/>
      <c r="K746" s="88"/>
      <c r="L746" s="88"/>
      <c r="M746" s="88"/>
      <c r="N746" s="88"/>
      <c r="O746" s="88"/>
      <c r="P746" s="88"/>
      <c r="Q746" s="88"/>
      <c r="R746" s="88"/>
      <c r="S746" s="88"/>
      <c r="T746" s="88"/>
      <c r="V746" s="136"/>
      <c r="W746" s="136"/>
      <c r="X746" s="88"/>
      <c r="Y746" s="88"/>
      <c r="Z746" s="88"/>
      <c r="AA746" s="88"/>
      <c r="AB746" s="88"/>
      <c r="AC746" s="88"/>
      <c r="AD746" s="88"/>
      <c r="AE746" s="88"/>
      <c r="AF746" s="88"/>
      <c r="AG746" s="88"/>
      <c r="AH746" s="88"/>
      <c r="AI746" s="88"/>
      <c r="AJ746" s="88"/>
      <c r="AK746" s="88"/>
      <c r="AL746" s="88"/>
      <c r="AM746" s="88"/>
      <c r="AN746" s="88"/>
      <c r="AO746" s="133"/>
      <c r="AP746" s="88"/>
      <c r="AQ746" s="120"/>
      <c r="AT746" s="133"/>
      <c r="AV746" s="133"/>
      <c r="AW746" s="133"/>
      <c r="AX746" s="133"/>
      <c r="AY746" s="133"/>
      <c r="AZ746" s="134"/>
      <c r="BA746" s="133"/>
    </row>
    <row r="747" spans="1:53" s="61" customFormat="1" x14ac:dyDescent="0.25">
      <c r="A747" s="134"/>
      <c r="B747" s="88"/>
      <c r="C747" s="135"/>
      <c r="D747" s="88"/>
      <c r="E747" s="88"/>
      <c r="F747" s="88"/>
      <c r="G747" s="88"/>
      <c r="H747" s="88"/>
      <c r="I747" s="88"/>
      <c r="J747" s="88"/>
      <c r="K747" s="88"/>
      <c r="L747" s="88"/>
      <c r="M747" s="88"/>
      <c r="N747" s="88"/>
      <c r="O747" s="88"/>
      <c r="P747" s="88"/>
      <c r="Q747" s="88"/>
      <c r="R747" s="88"/>
      <c r="S747" s="88"/>
      <c r="T747" s="88"/>
      <c r="V747" s="136"/>
      <c r="W747" s="136"/>
      <c r="X747" s="88"/>
      <c r="Y747" s="88"/>
      <c r="Z747" s="88"/>
      <c r="AA747" s="88"/>
      <c r="AB747" s="88"/>
      <c r="AC747" s="88"/>
      <c r="AD747" s="88"/>
      <c r="AE747" s="88"/>
      <c r="AF747" s="88"/>
      <c r="AG747" s="88"/>
      <c r="AH747" s="88"/>
      <c r="AI747" s="88"/>
      <c r="AJ747" s="88"/>
      <c r="AK747" s="88"/>
      <c r="AL747" s="88"/>
      <c r="AM747" s="88"/>
      <c r="AN747" s="88"/>
      <c r="AO747" s="133"/>
      <c r="AP747" s="88"/>
      <c r="AQ747" s="120"/>
      <c r="AT747" s="133"/>
      <c r="AV747" s="133"/>
      <c r="AW747" s="133"/>
      <c r="AX747" s="133"/>
      <c r="AY747" s="133"/>
      <c r="AZ747" s="134"/>
      <c r="BA747" s="133"/>
    </row>
    <row r="748" spans="1:53" s="61" customFormat="1" x14ac:dyDescent="0.25">
      <c r="A748" s="134"/>
      <c r="B748" s="88"/>
      <c r="C748" s="135"/>
      <c r="D748" s="88"/>
      <c r="E748" s="88"/>
      <c r="F748" s="88"/>
      <c r="G748" s="88"/>
      <c r="H748" s="88"/>
      <c r="I748" s="88"/>
      <c r="J748" s="88"/>
      <c r="K748" s="88"/>
      <c r="L748" s="88"/>
      <c r="M748" s="88"/>
      <c r="N748" s="88"/>
      <c r="O748" s="88"/>
      <c r="P748" s="88"/>
      <c r="Q748" s="88"/>
      <c r="R748" s="88"/>
      <c r="S748" s="88"/>
      <c r="T748" s="88"/>
      <c r="V748" s="136"/>
      <c r="W748" s="136"/>
      <c r="X748" s="88"/>
      <c r="Y748" s="88"/>
      <c r="Z748" s="88"/>
      <c r="AA748" s="88"/>
      <c r="AB748" s="88"/>
      <c r="AC748" s="88"/>
      <c r="AD748" s="88"/>
      <c r="AE748" s="88"/>
      <c r="AF748" s="88"/>
      <c r="AG748" s="88"/>
      <c r="AH748" s="88"/>
      <c r="AI748" s="88"/>
      <c r="AJ748" s="88"/>
      <c r="AK748" s="88"/>
      <c r="AL748" s="88"/>
      <c r="AM748" s="88"/>
      <c r="AN748" s="88"/>
      <c r="AO748" s="133"/>
      <c r="AP748" s="88"/>
      <c r="AQ748" s="120"/>
      <c r="AT748" s="133"/>
      <c r="AV748" s="133"/>
      <c r="AW748" s="133"/>
      <c r="AX748" s="133"/>
      <c r="AY748" s="133"/>
      <c r="AZ748" s="134"/>
      <c r="BA748" s="133"/>
    </row>
    <row r="749" spans="1:53" s="61" customFormat="1" x14ac:dyDescent="0.25">
      <c r="A749" s="134"/>
      <c r="B749" s="88"/>
      <c r="C749" s="135"/>
      <c r="D749" s="88"/>
      <c r="E749" s="88"/>
      <c r="F749" s="88"/>
      <c r="G749" s="88"/>
      <c r="H749" s="88"/>
      <c r="I749" s="88"/>
      <c r="J749" s="88"/>
      <c r="K749" s="88"/>
      <c r="L749" s="88"/>
      <c r="M749" s="88"/>
      <c r="N749" s="88"/>
      <c r="O749" s="88"/>
      <c r="P749" s="88"/>
      <c r="Q749" s="88"/>
      <c r="R749" s="88"/>
      <c r="S749" s="88"/>
      <c r="T749" s="88"/>
      <c r="V749" s="136"/>
      <c r="W749" s="136"/>
      <c r="X749" s="88"/>
      <c r="Y749" s="88"/>
      <c r="Z749" s="88"/>
      <c r="AA749" s="88"/>
      <c r="AB749" s="88"/>
      <c r="AC749" s="88"/>
      <c r="AD749" s="88"/>
      <c r="AE749" s="88"/>
      <c r="AF749" s="88"/>
      <c r="AG749" s="88"/>
      <c r="AH749" s="88"/>
      <c r="AI749" s="88"/>
      <c r="AJ749" s="88"/>
      <c r="AK749" s="88"/>
      <c r="AL749" s="88"/>
      <c r="AM749" s="88"/>
      <c r="AN749" s="88"/>
      <c r="AO749" s="133"/>
      <c r="AP749" s="88"/>
      <c r="AQ749" s="120"/>
      <c r="AT749" s="133"/>
      <c r="AV749" s="133"/>
      <c r="AW749" s="133"/>
      <c r="AX749" s="133"/>
      <c r="AY749" s="133"/>
      <c r="AZ749" s="134"/>
      <c r="BA749" s="133"/>
    </row>
    <row r="750" spans="1:53" s="61" customFormat="1" x14ac:dyDescent="0.25">
      <c r="A750" s="134"/>
      <c r="B750" s="88"/>
      <c r="C750" s="135"/>
      <c r="D750" s="88"/>
      <c r="E750" s="88"/>
      <c r="F750" s="88"/>
      <c r="G750" s="88"/>
      <c r="H750" s="88"/>
      <c r="I750" s="88"/>
      <c r="J750" s="88"/>
      <c r="K750" s="88"/>
      <c r="L750" s="88"/>
      <c r="M750" s="88"/>
      <c r="N750" s="88"/>
      <c r="O750" s="88"/>
      <c r="P750" s="88"/>
      <c r="Q750" s="88"/>
      <c r="R750" s="88"/>
      <c r="S750" s="88"/>
      <c r="T750" s="88"/>
      <c r="V750" s="136"/>
      <c r="W750" s="136"/>
      <c r="X750" s="88"/>
      <c r="Y750" s="88"/>
      <c r="Z750" s="88"/>
      <c r="AA750" s="88"/>
      <c r="AB750" s="88"/>
      <c r="AC750" s="88"/>
      <c r="AD750" s="88"/>
      <c r="AE750" s="88"/>
      <c r="AF750" s="88"/>
      <c r="AG750" s="88"/>
      <c r="AH750" s="88"/>
      <c r="AI750" s="88"/>
      <c r="AJ750" s="88"/>
      <c r="AK750" s="88"/>
      <c r="AL750" s="88"/>
      <c r="AM750" s="88"/>
      <c r="AN750" s="88"/>
      <c r="AO750" s="133"/>
      <c r="AP750" s="88"/>
      <c r="AQ750" s="120"/>
      <c r="AT750" s="133"/>
      <c r="AV750" s="133"/>
      <c r="AW750" s="133"/>
      <c r="AX750" s="133"/>
      <c r="AY750" s="133"/>
      <c r="AZ750" s="134"/>
      <c r="BA750" s="133"/>
    </row>
    <row r="751" spans="1:53" s="61" customFormat="1" x14ac:dyDescent="0.25">
      <c r="A751" s="134"/>
      <c r="B751" s="88"/>
      <c r="C751" s="135"/>
      <c r="D751" s="88"/>
      <c r="E751" s="88"/>
      <c r="F751" s="88"/>
      <c r="G751" s="88"/>
      <c r="H751" s="88"/>
      <c r="I751" s="88"/>
      <c r="J751" s="88"/>
      <c r="K751" s="88"/>
      <c r="L751" s="88"/>
      <c r="M751" s="88"/>
      <c r="N751" s="88"/>
      <c r="O751" s="88"/>
      <c r="P751" s="88"/>
      <c r="Q751" s="88"/>
      <c r="R751" s="88"/>
      <c r="S751" s="88"/>
      <c r="T751" s="88"/>
      <c r="V751" s="136"/>
      <c r="W751" s="136"/>
      <c r="X751" s="88"/>
      <c r="Y751" s="88"/>
      <c r="Z751" s="88"/>
      <c r="AA751" s="88"/>
      <c r="AB751" s="88"/>
      <c r="AC751" s="88"/>
      <c r="AD751" s="88"/>
      <c r="AE751" s="88"/>
      <c r="AF751" s="88"/>
      <c r="AG751" s="88"/>
      <c r="AH751" s="88"/>
      <c r="AI751" s="88"/>
      <c r="AJ751" s="88"/>
      <c r="AK751" s="88"/>
      <c r="AL751" s="88"/>
      <c r="AM751" s="88"/>
      <c r="AN751" s="88"/>
      <c r="AO751" s="133"/>
      <c r="AP751" s="88"/>
      <c r="AQ751" s="120"/>
      <c r="AT751" s="133"/>
      <c r="AV751" s="133"/>
      <c r="AW751" s="133"/>
      <c r="AX751" s="133"/>
      <c r="AY751" s="133"/>
      <c r="AZ751" s="134"/>
      <c r="BA751" s="133"/>
    </row>
    <row r="752" spans="1:53" s="61" customFormat="1" x14ac:dyDescent="0.25">
      <c r="A752" s="134"/>
      <c r="B752" s="88"/>
      <c r="C752" s="135"/>
      <c r="D752" s="88"/>
      <c r="E752" s="88"/>
      <c r="F752" s="88"/>
      <c r="G752" s="88"/>
      <c r="H752" s="88"/>
      <c r="I752" s="88"/>
      <c r="J752" s="88"/>
      <c r="K752" s="88"/>
      <c r="L752" s="88"/>
      <c r="M752" s="88"/>
      <c r="N752" s="88"/>
      <c r="O752" s="88"/>
      <c r="P752" s="88"/>
      <c r="Q752" s="88"/>
      <c r="R752" s="88"/>
      <c r="S752" s="88"/>
      <c r="T752" s="88"/>
      <c r="V752" s="136"/>
      <c r="W752" s="136"/>
      <c r="X752" s="88"/>
      <c r="Y752" s="88"/>
      <c r="Z752" s="88"/>
      <c r="AA752" s="88"/>
      <c r="AB752" s="88"/>
      <c r="AC752" s="88"/>
      <c r="AD752" s="88"/>
      <c r="AE752" s="88"/>
      <c r="AF752" s="88"/>
      <c r="AG752" s="88"/>
      <c r="AH752" s="88"/>
      <c r="AI752" s="88"/>
      <c r="AJ752" s="88"/>
      <c r="AK752" s="88"/>
      <c r="AL752" s="88"/>
      <c r="AM752" s="88"/>
      <c r="AN752" s="88"/>
      <c r="AO752" s="133"/>
      <c r="AP752" s="88"/>
      <c r="AQ752" s="120"/>
      <c r="AT752" s="133"/>
      <c r="AV752" s="133"/>
      <c r="AW752" s="133"/>
      <c r="AX752" s="133"/>
      <c r="AY752" s="133"/>
      <c r="AZ752" s="134"/>
      <c r="BA752" s="133"/>
    </row>
    <row r="753" spans="1:53" s="61" customFormat="1" x14ac:dyDescent="0.25">
      <c r="A753" s="134"/>
      <c r="B753" s="88"/>
      <c r="C753" s="135"/>
      <c r="D753" s="88"/>
      <c r="E753" s="88"/>
      <c r="F753" s="88"/>
      <c r="G753" s="88"/>
      <c r="H753" s="88"/>
      <c r="I753" s="88"/>
      <c r="J753" s="88"/>
      <c r="K753" s="88"/>
      <c r="L753" s="88"/>
      <c r="M753" s="88"/>
      <c r="N753" s="88"/>
      <c r="O753" s="88"/>
      <c r="P753" s="88"/>
      <c r="Q753" s="88"/>
      <c r="R753" s="88"/>
      <c r="S753" s="88"/>
      <c r="T753" s="88"/>
      <c r="V753" s="136"/>
      <c r="W753" s="136"/>
      <c r="X753" s="88"/>
      <c r="Y753" s="88"/>
      <c r="Z753" s="88"/>
      <c r="AA753" s="88"/>
      <c r="AB753" s="88"/>
      <c r="AC753" s="88"/>
      <c r="AD753" s="88"/>
      <c r="AE753" s="88"/>
      <c r="AF753" s="88"/>
      <c r="AG753" s="88"/>
      <c r="AH753" s="88"/>
      <c r="AI753" s="88"/>
      <c r="AJ753" s="88"/>
      <c r="AK753" s="88"/>
      <c r="AL753" s="88"/>
      <c r="AM753" s="88"/>
      <c r="AN753" s="88"/>
      <c r="AO753" s="133"/>
      <c r="AP753" s="88"/>
      <c r="AQ753" s="120"/>
      <c r="AT753" s="133"/>
      <c r="AV753" s="133"/>
      <c r="AW753" s="133"/>
      <c r="AX753" s="133"/>
      <c r="AY753" s="133"/>
      <c r="AZ753" s="134"/>
      <c r="BA753" s="133"/>
    </row>
    <row r="754" spans="1:53" s="61" customFormat="1" x14ac:dyDescent="0.25">
      <c r="A754" s="134"/>
      <c r="B754" s="88"/>
      <c r="C754" s="135"/>
      <c r="D754" s="88"/>
      <c r="E754" s="88"/>
      <c r="F754" s="88"/>
      <c r="G754" s="88"/>
      <c r="H754" s="88"/>
      <c r="I754" s="88"/>
      <c r="J754" s="88"/>
      <c r="K754" s="88"/>
      <c r="L754" s="88"/>
      <c r="M754" s="88"/>
      <c r="N754" s="88"/>
      <c r="O754" s="88"/>
      <c r="P754" s="88"/>
      <c r="Q754" s="88"/>
      <c r="R754" s="88"/>
      <c r="S754" s="88"/>
      <c r="T754" s="88"/>
      <c r="V754" s="136"/>
      <c r="W754" s="136"/>
      <c r="X754" s="88"/>
      <c r="Y754" s="88"/>
      <c r="Z754" s="88"/>
      <c r="AA754" s="88"/>
      <c r="AB754" s="88"/>
      <c r="AC754" s="88"/>
      <c r="AD754" s="88"/>
      <c r="AE754" s="88"/>
      <c r="AF754" s="88"/>
      <c r="AG754" s="88"/>
      <c r="AH754" s="88"/>
      <c r="AI754" s="88"/>
      <c r="AJ754" s="88"/>
      <c r="AK754" s="88"/>
      <c r="AL754" s="88"/>
      <c r="AM754" s="88"/>
      <c r="AN754" s="88"/>
      <c r="AO754" s="133"/>
      <c r="AP754" s="88"/>
      <c r="AQ754" s="120"/>
      <c r="AT754" s="133"/>
      <c r="AV754" s="133"/>
      <c r="AW754" s="133"/>
      <c r="AX754" s="133"/>
      <c r="AY754" s="133"/>
      <c r="AZ754" s="134"/>
      <c r="BA754" s="133"/>
    </row>
    <row r="755" spans="1:53" s="61" customFormat="1" x14ac:dyDescent="0.25">
      <c r="A755" s="134"/>
      <c r="B755" s="88"/>
      <c r="C755" s="135"/>
      <c r="D755" s="88"/>
      <c r="E755" s="88"/>
      <c r="F755" s="88"/>
      <c r="G755" s="88"/>
      <c r="H755" s="88"/>
      <c r="I755" s="88"/>
      <c r="J755" s="88"/>
      <c r="K755" s="88"/>
      <c r="L755" s="88"/>
      <c r="M755" s="88"/>
      <c r="N755" s="88"/>
      <c r="O755" s="88"/>
      <c r="P755" s="88"/>
      <c r="Q755" s="88"/>
      <c r="R755" s="88"/>
      <c r="S755" s="88"/>
      <c r="T755" s="88"/>
      <c r="V755" s="136"/>
      <c r="W755" s="136"/>
      <c r="X755" s="88"/>
      <c r="Y755" s="88"/>
      <c r="Z755" s="88"/>
      <c r="AA755" s="88"/>
      <c r="AB755" s="88"/>
      <c r="AC755" s="88"/>
      <c r="AD755" s="88"/>
      <c r="AE755" s="88"/>
      <c r="AF755" s="88"/>
      <c r="AG755" s="88"/>
      <c r="AH755" s="88"/>
      <c r="AI755" s="88"/>
      <c r="AJ755" s="88"/>
      <c r="AK755" s="88"/>
      <c r="AL755" s="88"/>
      <c r="AM755" s="88"/>
      <c r="AN755" s="88"/>
      <c r="AO755" s="133"/>
      <c r="AP755" s="88"/>
      <c r="AQ755" s="120"/>
      <c r="AT755" s="133"/>
      <c r="AV755" s="133"/>
      <c r="AW755" s="133"/>
      <c r="AX755" s="133"/>
      <c r="AY755" s="133"/>
      <c r="AZ755" s="134"/>
      <c r="BA755" s="133"/>
    </row>
    <row r="756" spans="1:53" s="61" customFormat="1" x14ac:dyDescent="0.25">
      <c r="A756" s="134"/>
      <c r="B756" s="88"/>
      <c r="C756" s="135"/>
      <c r="D756" s="88"/>
      <c r="E756" s="88"/>
      <c r="F756" s="88"/>
      <c r="G756" s="88"/>
      <c r="H756" s="88"/>
      <c r="I756" s="88"/>
      <c r="J756" s="88"/>
      <c r="K756" s="88"/>
      <c r="L756" s="88"/>
      <c r="M756" s="88"/>
      <c r="N756" s="88"/>
      <c r="O756" s="88"/>
      <c r="P756" s="88"/>
      <c r="Q756" s="88"/>
      <c r="R756" s="88"/>
      <c r="S756" s="88"/>
      <c r="T756" s="88"/>
      <c r="V756" s="136"/>
      <c r="W756" s="136"/>
      <c r="X756" s="88"/>
      <c r="Y756" s="88"/>
      <c r="Z756" s="88"/>
      <c r="AA756" s="88"/>
      <c r="AB756" s="88"/>
      <c r="AC756" s="88"/>
      <c r="AD756" s="88"/>
      <c r="AE756" s="88"/>
      <c r="AF756" s="88"/>
      <c r="AG756" s="88"/>
      <c r="AH756" s="88"/>
      <c r="AI756" s="88"/>
      <c r="AJ756" s="88"/>
      <c r="AK756" s="88"/>
      <c r="AL756" s="88"/>
      <c r="AM756" s="88"/>
      <c r="AN756" s="88"/>
      <c r="AO756" s="133"/>
      <c r="AP756" s="88"/>
      <c r="AQ756" s="120"/>
      <c r="AT756" s="133"/>
      <c r="AV756" s="133"/>
      <c r="AW756" s="133"/>
      <c r="AX756" s="133"/>
      <c r="AY756" s="133"/>
      <c r="AZ756" s="134"/>
      <c r="BA756" s="133"/>
    </row>
    <row r="757" spans="1:53" s="61" customFormat="1" x14ac:dyDescent="0.25">
      <c r="A757" s="134"/>
      <c r="B757" s="88"/>
      <c r="C757" s="135"/>
      <c r="D757" s="88"/>
      <c r="E757" s="88"/>
      <c r="F757" s="88"/>
      <c r="G757" s="88"/>
      <c r="H757" s="88"/>
      <c r="I757" s="88"/>
      <c r="J757" s="88"/>
      <c r="K757" s="88"/>
      <c r="L757" s="88"/>
      <c r="M757" s="88"/>
      <c r="N757" s="88"/>
      <c r="O757" s="88"/>
      <c r="P757" s="88"/>
      <c r="Q757" s="88"/>
      <c r="R757" s="88"/>
      <c r="S757" s="88"/>
      <c r="T757" s="88"/>
      <c r="V757" s="136"/>
      <c r="W757" s="136"/>
      <c r="X757" s="88"/>
      <c r="Y757" s="88"/>
      <c r="Z757" s="88"/>
      <c r="AA757" s="88"/>
      <c r="AB757" s="88"/>
      <c r="AC757" s="88"/>
      <c r="AD757" s="88"/>
      <c r="AE757" s="88"/>
      <c r="AF757" s="88"/>
      <c r="AG757" s="88"/>
      <c r="AH757" s="88"/>
      <c r="AI757" s="88"/>
      <c r="AJ757" s="88"/>
      <c r="AK757" s="88"/>
      <c r="AL757" s="88"/>
      <c r="AM757" s="88"/>
      <c r="AN757" s="88"/>
      <c r="AO757" s="133"/>
      <c r="AP757" s="88"/>
      <c r="AQ757" s="120"/>
      <c r="AT757" s="133"/>
      <c r="AV757" s="133"/>
      <c r="AW757" s="133"/>
      <c r="AX757" s="133"/>
      <c r="AY757" s="133"/>
      <c r="AZ757" s="134"/>
      <c r="BA757" s="133"/>
    </row>
    <row r="758" spans="1:53" s="61" customFormat="1" x14ac:dyDescent="0.25">
      <c r="A758" s="134"/>
      <c r="B758" s="88"/>
      <c r="C758" s="135"/>
      <c r="D758" s="88"/>
      <c r="E758" s="88"/>
      <c r="F758" s="88"/>
      <c r="G758" s="88"/>
      <c r="H758" s="88"/>
      <c r="I758" s="88"/>
      <c r="J758" s="88"/>
      <c r="K758" s="88"/>
      <c r="L758" s="88"/>
      <c r="M758" s="88"/>
      <c r="N758" s="88"/>
      <c r="O758" s="88"/>
      <c r="P758" s="88"/>
      <c r="Q758" s="88"/>
      <c r="R758" s="88"/>
      <c r="S758" s="88"/>
      <c r="T758" s="88"/>
      <c r="V758" s="136"/>
      <c r="W758" s="136"/>
      <c r="X758" s="88"/>
      <c r="Y758" s="88"/>
      <c r="Z758" s="88"/>
      <c r="AA758" s="88"/>
      <c r="AB758" s="88"/>
      <c r="AC758" s="88"/>
      <c r="AD758" s="88"/>
      <c r="AE758" s="88"/>
      <c r="AF758" s="88"/>
      <c r="AG758" s="88"/>
      <c r="AH758" s="88"/>
      <c r="AI758" s="88"/>
      <c r="AJ758" s="88"/>
      <c r="AK758" s="88"/>
      <c r="AL758" s="88"/>
      <c r="AM758" s="88"/>
      <c r="AN758" s="88"/>
      <c r="AO758" s="133"/>
      <c r="AP758" s="88"/>
      <c r="AQ758" s="120"/>
      <c r="AT758" s="133"/>
      <c r="AV758" s="133"/>
      <c r="AW758" s="133"/>
      <c r="AX758" s="133"/>
      <c r="AY758" s="133"/>
      <c r="AZ758" s="134"/>
      <c r="BA758" s="133"/>
    </row>
    <row r="759" spans="1:53" s="61" customFormat="1" x14ac:dyDescent="0.25">
      <c r="A759" s="134"/>
      <c r="B759" s="88"/>
      <c r="C759" s="135"/>
      <c r="D759" s="88"/>
      <c r="E759" s="88"/>
      <c r="F759" s="88"/>
      <c r="G759" s="88"/>
      <c r="H759" s="88"/>
      <c r="I759" s="88"/>
      <c r="J759" s="88"/>
      <c r="K759" s="88"/>
      <c r="L759" s="88"/>
      <c r="M759" s="88"/>
      <c r="N759" s="88"/>
      <c r="O759" s="88"/>
      <c r="P759" s="88"/>
      <c r="Q759" s="88"/>
      <c r="R759" s="88"/>
      <c r="S759" s="88"/>
      <c r="T759" s="88"/>
      <c r="V759" s="136"/>
      <c r="W759" s="136"/>
      <c r="X759" s="88"/>
      <c r="Y759" s="88"/>
      <c r="Z759" s="88"/>
      <c r="AA759" s="88"/>
      <c r="AB759" s="88"/>
      <c r="AC759" s="88"/>
      <c r="AD759" s="88"/>
      <c r="AE759" s="88"/>
      <c r="AF759" s="88"/>
      <c r="AG759" s="88"/>
      <c r="AH759" s="88"/>
      <c r="AI759" s="88"/>
      <c r="AJ759" s="88"/>
      <c r="AK759" s="88"/>
      <c r="AL759" s="88"/>
      <c r="AM759" s="88"/>
      <c r="AN759" s="88"/>
      <c r="AO759" s="133"/>
      <c r="AP759" s="88"/>
      <c r="AQ759" s="120"/>
      <c r="AT759" s="133"/>
      <c r="AV759" s="133"/>
      <c r="AW759" s="133"/>
      <c r="AX759" s="133"/>
      <c r="AY759" s="133"/>
      <c r="AZ759" s="134"/>
      <c r="BA759" s="133"/>
    </row>
    <row r="760" spans="1:53" s="61" customFormat="1" x14ac:dyDescent="0.25">
      <c r="A760" s="134"/>
      <c r="B760" s="88"/>
      <c r="C760" s="135"/>
      <c r="D760" s="88"/>
      <c r="E760" s="88"/>
      <c r="F760" s="88"/>
      <c r="G760" s="88"/>
      <c r="H760" s="88"/>
      <c r="I760" s="88"/>
      <c r="J760" s="88"/>
      <c r="K760" s="88"/>
      <c r="L760" s="88"/>
      <c r="M760" s="88"/>
      <c r="N760" s="88"/>
      <c r="O760" s="88"/>
      <c r="P760" s="88"/>
      <c r="Q760" s="88"/>
      <c r="R760" s="88"/>
      <c r="S760" s="88"/>
      <c r="T760" s="88"/>
      <c r="V760" s="136"/>
      <c r="W760" s="136"/>
      <c r="X760" s="88"/>
      <c r="Y760" s="88"/>
      <c r="Z760" s="88"/>
      <c r="AA760" s="88"/>
      <c r="AB760" s="88"/>
      <c r="AC760" s="88"/>
      <c r="AD760" s="88"/>
      <c r="AE760" s="88"/>
      <c r="AF760" s="88"/>
      <c r="AG760" s="88"/>
      <c r="AH760" s="88"/>
      <c r="AI760" s="88"/>
      <c r="AJ760" s="88"/>
      <c r="AK760" s="88"/>
      <c r="AL760" s="88"/>
      <c r="AM760" s="88"/>
      <c r="AN760" s="88"/>
      <c r="AO760" s="133"/>
      <c r="AP760" s="88"/>
      <c r="AQ760" s="120"/>
      <c r="AT760" s="133"/>
      <c r="AV760" s="133"/>
      <c r="AW760" s="133"/>
      <c r="AX760" s="133"/>
      <c r="AY760" s="133"/>
      <c r="AZ760" s="134"/>
      <c r="BA760" s="133"/>
    </row>
    <row r="761" spans="1:53" s="61" customFormat="1" x14ac:dyDescent="0.25">
      <c r="A761" s="134"/>
      <c r="B761" s="88"/>
      <c r="C761" s="135"/>
      <c r="D761" s="88"/>
      <c r="E761" s="88"/>
      <c r="F761" s="88"/>
      <c r="G761" s="88"/>
      <c r="H761" s="88"/>
      <c r="I761" s="88"/>
      <c r="J761" s="88"/>
      <c r="K761" s="88"/>
      <c r="L761" s="88"/>
      <c r="M761" s="88"/>
      <c r="N761" s="88"/>
      <c r="O761" s="88"/>
      <c r="P761" s="88"/>
      <c r="Q761" s="88"/>
      <c r="R761" s="88"/>
      <c r="S761" s="88"/>
      <c r="T761" s="88"/>
      <c r="V761" s="136"/>
      <c r="W761" s="136"/>
      <c r="X761" s="88"/>
      <c r="Y761" s="88"/>
      <c r="Z761" s="88"/>
      <c r="AA761" s="88"/>
      <c r="AB761" s="88"/>
      <c r="AC761" s="88"/>
      <c r="AD761" s="88"/>
      <c r="AE761" s="88"/>
      <c r="AF761" s="88"/>
      <c r="AG761" s="88"/>
      <c r="AH761" s="88"/>
      <c r="AI761" s="88"/>
      <c r="AJ761" s="88"/>
      <c r="AK761" s="88"/>
      <c r="AL761" s="88"/>
      <c r="AM761" s="88"/>
      <c r="AN761" s="88"/>
      <c r="AO761" s="133"/>
      <c r="AP761" s="88"/>
      <c r="AQ761" s="120"/>
      <c r="AT761" s="133"/>
      <c r="AV761" s="133"/>
      <c r="AW761" s="133"/>
      <c r="AX761" s="133"/>
      <c r="AY761" s="133"/>
      <c r="AZ761" s="134"/>
      <c r="BA761" s="133"/>
    </row>
    <row r="762" spans="1:53" s="61" customFormat="1" x14ac:dyDescent="0.25">
      <c r="A762" s="134"/>
      <c r="B762" s="88"/>
      <c r="C762" s="135"/>
      <c r="D762" s="88"/>
      <c r="E762" s="88"/>
      <c r="F762" s="88"/>
      <c r="G762" s="88"/>
      <c r="H762" s="88"/>
      <c r="I762" s="88"/>
      <c r="J762" s="88"/>
      <c r="K762" s="88"/>
      <c r="L762" s="88"/>
      <c r="M762" s="88"/>
      <c r="N762" s="88"/>
      <c r="O762" s="88"/>
      <c r="P762" s="88"/>
      <c r="Q762" s="88"/>
      <c r="R762" s="88"/>
      <c r="S762" s="88"/>
      <c r="T762" s="88"/>
      <c r="V762" s="136"/>
      <c r="W762" s="136"/>
      <c r="X762" s="88"/>
      <c r="Y762" s="88"/>
      <c r="Z762" s="88"/>
      <c r="AA762" s="88"/>
      <c r="AB762" s="88"/>
      <c r="AC762" s="88"/>
      <c r="AD762" s="88"/>
      <c r="AE762" s="88"/>
      <c r="AF762" s="88"/>
      <c r="AG762" s="88"/>
      <c r="AH762" s="88"/>
      <c r="AI762" s="88"/>
      <c r="AJ762" s="88"/>
      <c r="AK762" s="88"/>
      <c r="AL762" s="88"/>
      <c r="AM762" s="88"/>
      <c r="AN762" s="88"/>
      <c r="AO762" s="133"/>
      <c r="AP762" s="88"/>
      <c r="AQ762" s="120"/>
      <c r="AT762" s="133"/>
      <c r="AV762" s="133"/>
      <c r="AW762" s="133"/>
      <c r="AX762" s="133"/>
      <c r="AY762" s="133"/>
      <c r="AZ762" s="134"/>
      <c r="BA762" s="133"/>
    </row>
    <row r="763" spans="1:53" s="61" customFormat="1" x14ac:dyDescent="0.25">
      <c r="A763" s="134"/>
      <c r="B763" s="88"/>
      <c r="C763" s="135"/>
      <c r="D763" s="88"/>
      <c r="E763" s="88"/>
      <c r="F763" s="88"/>
      <c r="G763" s="88"/>
      <c r="H763" s="88"/>
      <c r="I763" s="88"/>
      <c r="J763" s="88"/>
      <c r="K763" s="88"/>
      <c r="L763" s="88"/>
      <c r="M763" s="88"/>
      <c r="N763" s="88"/>
      <c r="O763" s="88"/>
      <c r="P763" s="88"/>
      <c r="Q763" s="88"/>
      <c r="R763" s="88"/>
      <c r="S763" s="88"/>
      <c r="T763" s="88"/>
      <c r="V763" s="136"/>
      <c r="W763" s="136"/>
      <c r="X763" s="88"/>
      <c r="Y763" s="88"/>
      <c r="Z763" s="88"/>
      <c r="AA763" s="88"/>
      <c r="AB763" s="88"/>
      <c r="AC763" s="88"/>
      <c r="AD763" s="88"/>
      <c r="AE763" s="88"/>
      <c r="AF763" s="88"/>
      <c r="AG763" s="88"/>
      <c r="AH763" s="88"/>
      <c r="AI763" s="88"/>
      <c r="AJ763" s="88"/>
      <c r="AK763" s="88"/>
      <c r="AL763" s="88"/>
      <c r="AM763" s="88"/>
      <c r="AN763" s="88"/>
      <c r="AO763" s="133"/>
      <c r="AP763" s="88"/>
      <c r="AQ763" s="120"/>
      <c r="AT763" s="133"/>
      <c r="AV763" s="133"/>
      <c r="AW763" s="133"/>
      <c r="AX763" s="133"/>
      <c r="AY763" s="133"/>
      <c r="AZ763" s="134"/>
      <c r="BA763" s="133"/>
    </row>
    <row r="764" spans="1:53" s="61" customFormat="1" x14ac:dyDescent="0.25">
      <c r="A764" s="134"/>
      <c r="B764" s="88"/>
      <c r="C764" s="135"/>
      <c r="D764" s="88"/>
      <c r="E764" s="88"/>
      <c r="F764" s="88"/>
      <c r="G764" s="88"/>
      <c r="H764" s="88"/>
      <c r="I764" s="88"/>
      <c r="J764" s="88"/>
      <c r="K764" s="88"/>
      <c r="L764" s="88"/>
      <c r="M764" s="88"/>
      <c r="N764" s="88"/>
      <c r="O764" s="88"/>
      <c r="P764" s="88"/>
      <c r="Q764" s="88"/>
      <c r="R764" s="88"/>
      <c r="S764" s="88"/>
      <c r="T764" s="88"/>
      <c r="V764" s="136"/>
      <c r="W764" s="136"/>
      <c r="X764" s="88"/>
      <c r="Y764" s="88"/>
      <c r="Z764" s="88"/>
      <c r="AA764" s="88"/>
      <c r="AB764" s="88"/>
      <c r="AC764" s="88"/>
      <c r="AD764" s="88"/>
      <c r="AE764" s="88"/>
      <c r="AF764" s="88"/>
      <c r="AG764" s="88"/>
      <c r="AH764" s="88"/>
      <c r="AI764" s="88"/>
      <c r="AJ764" s="88"/>
      <c r="AK764" s="88"/>
      <c r="AL764" s="88"/>
      <c r="AM764" s="88"/>
      <c r="AN764" s="88"/>
      <c r="AO764" s="133"/>
      <c r="AP764" s="88"/>
      <c r="AQ764" s="120"/>
      <c r="AT764" s="133"/>
      <c r="AV764" s="133"/>
      <c r="AW764" s="133"/>
      <c r="AX764" s="133"/>
      <c r="AY764" s="133"/>
      <c r="AZ764" s="134"/>
      <c r="BA764" s="133"/>
    </row>
    <row r="765" spans="1:53" s="61" customFormat="1" x14ac:dyDescent="0.25">
      <c r="A765" s="134"/>
      <c r="B765" s="88"/>
      <c r="C765" s="135"/>
      <c r="D765" s="88"/>
      <c r="E765" s="88"/>
      <c r="F765" s="88"/>
      <c r="G765" s="88"/>
      <c r="H765" s="88"/>
      <c r="I765" s="88"/>
      <c r="J765" s="88"/>
      <c r="K765" s="88"/>
      <c r="L765" s="88"/>
      <c r="M765" s="88"/>
      <c r="N765" s="88"/>
      <c r="O765" s="88"/>
      <c r="P765" s="88"/>
      <c r="Q765" s="88"/>
      <c r="R765" s="88"/>
      <c r="S765" s="88"/>
      <c r="T765" s="88"/>
      <c r="V765" s="136"/>
      <c r="W765" s="136"/>
      <c r="X765" s="88"/>
      <c r="Y765" s="88"/>
      <c r="Z765" s="88"/>
      <c r="AA765" s="88"/>
      <c r="AB765" s="88"/>
      <c r="AC765" s="88"/>
      <c r="AD765" s="88"/>
      <c r="AE765" s="88"/>
      <c r="AF765" s="88"/>
      <c r="AG765" s="88"/>
      <c r="AH765" s="88"/>
      <c r="AI765" s="88"/>
      <c r="AJ765" s="88"/>
      <c r="AK765" s="88"/>
      <c r="AL765" s="88"/>
      <c r="AM765" s="88"/>
      <c r="AN765" s="88"/>
      <c r="AO765" s="133"/>
      <c r="AP765" s="88"/>
      <c r="AQ765" s="120"/>
      <c r="AT765" s="133"/>
      <c r="AV765" s="133"/>
      <c r="AW765" s="133"/>
      <c r="AX765" s="133"/>
      <c r="AY765" s="133"/>
      <c r="AZ765" s="134"/>
      <c r="BA765" s="133"/>
    </row>
    <row r="766" spans="1:53" s="61" customFormat="1" x14ac:dyDescent="0.25">
      <c r="A766" s="134"/>
      <c r="B766" s="88"/>
      <c r="C766" s="135"/>
      <c r="D766" s="88"/>
      <c r="E766" s="88"/>
      <c r="F766" s="88"/>
      <c r="G766" s="88"/>
      <c r="H766" s="88"/>
      <c r="I766" s="88"/>
      <c r="J766" s="88"/>
      <c r="K766" s="88"/>
      <c r="L766" s="88"/>
      <c r="M766" s="88"/>
      <c r="N766" s="88"/>
      <c r="O766" s="88"/>
      <c r="P766" s="88"/>
      <c r="Q766" s="88"/>
      <c r="R766" s="88"/>
      <c r="S766" s="88"/>
      <c r="T766" s="88"/>
      <c r="V766" s="136"/>
      <c r="W766" s="136"/>
      <c r="X766" s="88"/>
      <c r="Y766" s="88"/>
      <c r="Z766" s="88"/>
      <c r="AA766" s="88"/>
      <c r="AB766" s="88"/>
      <c r="AC766" s="88"/>
      <c r="AD766" s="88"/>
      <c r="AE766" s="88"/>
      <c r="AF766" s="88"/>
      <c r="AG766" s="88"/>
      <c r="AH766" s="88"/>
      <c r="AI766" s="88"/>
      <c r="AJ766" s="88"/>
      <c r="AK766" s="88"/>
      <c r="AL766" s="88"/>
      <c r="AM766" s="88"/>
      <c r="AN766" s="88"/>
      <c r="AO766" s="133"/>
      <c r="AP766" s="88"/>
      <c r="AQ766" s="120"/>
      <c r="AT766" s="133"/>
      <c r="AV766" s="133"/>
      <c r="AW766" s="133"/>
      <c r="AX766" s="133"/>
      <c r="AY766" s="133"/>
      <c r="AZ766" s="134"/>
      <c r="BA766" s="133"/>
    </row>
    <row r="767" spans="1:53" s="61" customFormat="1" x14ac:dyDescent="0.25">
      <c r="A767" s="134"/>
      <c r="B767" s="88"/>
      <c r="C767" s="135"/>
      <c r="D767" s="88"/>
      <c r="E767" s="88"/>
      <c r="F767" s="88"/>
      <c r="G767" s="88"/>
      <c r="H767" s="88"/>
      <c r="I767" s="88"/>
      <c r="J767" s="88"/>
      <c r="K767" s="88"/>
      <c r="L767" s="88"/>
      <c r="M767" s="88"/>
      <c r="N767" s="88"/>
      <c r="O767" s="88"/>
      <c r="P767" s="88"/>
      <c r="Q767" s="88"/>
      <c r="R767" s="88"/>
      <c r="S767" s="88"/>
      <c r="T767" s="88"/>
      <c r="V767" s="136"/>
      <c r="W767" s="136"/>
      <c r="X767" s="88"/>
      <c r="Y767" s="88"/>
      <c r="Z767" s="88"/>
      <c r="AA767" s="88"/>
      <c r="AB767" s="88"/>
      <c r="AC767" s="88"/>
      <c r="AD767" s="88"/>
      <c r="AE767" s="88"/>
      <c r="AF767" s="88"/>
      <c r="AG767" s="88"/>
      <c r="AH767" s="88"/>
      <c r="AI767" s="88"/>
      <c r="AJ767" s="88"/>
      <c r="AK767" s="88"/>
      <c r="AL767" s="88"/>
      <c r="AM767" s="88"/>
      <c r="AN767" s="88"/>
      <c r="AO767" s="133"/>
      <c r="AP767" s="88"/>
      <c r="AQ767" s="120"/>
      <c r="AT767" s="133"/>
      <c r="AV767" s="133"/>
      <c r="AW767" s="133"/>
      <c r="AX767" s="133"/>
      <c r="AY767" s="133"/>
      <c r="AZ767" s="134"/>
      <c r="BA767" s="133"/>
    </row>
    <row r="768" spans="1:53" s="61" customFormat="1" x14ac:dyDescent="0.25">
      <c r="A768" s="134"/>
      <c r="B768" s="88"/>
      <c r="C768" s="135"/>
      <c r="D768" s="88"/>
      <c r="E768" s="88"/>
      <c r="F768" s="88"/>
      <c r="G768" s="88"/>
      <c r="H768" s="88"/>
      <c r="I768" s="88"/>
      <c r="J768" s="88"/>
      <c r="K768" s="88"/>
      <c r="L768" s="88"/>
      <c r="M768" s="88"/>
      <c r="N768" s="88"/>
      <c r="O768" s="88"/>
      <c r="P768" s="88"/>
      <c r="Q768" s="88"/>
      <c r="R768" s="88"/>
      <c r="S768" s="88"/>
      <c r="T768" s="88"/>
      <c r="V768" s="136"/>
      <c r="W768" s="136"/>
      <c r="X768" s="88"/>
      <c r="Y768" s="88"/>
      <c r="Z768" s="88"/>
      <c r="AA768" s="88"/>
      <c r="AB768" s="88"/>
      <c r="AC768" s="88"/>
      <c r="AD768" s="88"/>
      <c r="AE768" s="88"/>
      <c r="AF768" s="88"/>
      <c r="AG768" s="88"/>
      <c r="AH768" s="88"/>
      <c r="AI768" s="88"/>
      <c r="AJ768" s="88"/>
      <c r="AK768" s="88"/>
      <c r="AL768" s="88"/>
      <c r="AM768" s="88"/>
      <c r="AN768" s="88"/>
      <c r="AO768" s="133"/>
      <c r="AP768" s="88"/>
      <c r="AQ768" s="120"/>
      <c r="AT768" s="133"/>
      <c r="AV768" s="133"/>
      <c r="AW768" s="133"/>
      <c r="AX768" s="133"/>
      <c r="AY768" s="133"/>
      <c r="AZ768" s="134"/>
      <c r="BA768" s="133"/>
    </row>
    <row r="769" spans="1:53" s="61" customFormat="1" x14ac:dyDescent="0.25">
      <c r="A769" s="134"/>
      <c r="B769" s="88"/>
      <c r="C769" s="135"/>
      <c r="D769" s="88"/>
      <c r="E769" s="88"/>
      <c r="F769" s="88"/>
      <c r="G769" s="88"/>
      <c r="H769" s="88"/>
      <c r="I769" s="88"/>
      <c r="J769" s="88"/>
      <c r="K769" s="88"/>
      <c r="L769" s="88"/>
      <c r="M769" s="88"/>
      <c r="N769" s="88"/>
      <c r="O769" s="88"/>
      <c r="P769" s="88"/>
      <c r="Q769" s="88"/>
      <c r="R769" s="88"/>
      <c r="S769" s="88"/>
      <c r="T769" s="88"/>
      <c r="V769" s="136"/>
      <c r="W769" s="136"/>
      <c r="X769" s="88"/>
      <c r="Y769" s="88"/>
      <c r="Z769" s="88"/>
      <c r="AA769" s="88"/>
      <c r="AB769" s="88"/>
      <c r="AC769" s="88"/>
      <c r="AD769" s="88"/>
      <c r="AE769" s="88"/>
      <c r="AF769" s="88"/>
      <c r="AG769" s="88"/>
      <c r="AH769" s="88"/>
      <c r="AI769" s="88"/>
      <c r="AJ769" s="88"/>
      <c r="AK769" s="88"/>
      <c r="AL769" s="88"/>
      <c r="AM769" s="88"/>
      <c r="AN769" s="88"/>
      <c r="AO769" s="133"/>
      <c r="AP769" s="88"/>
      <c r="AQ769" s="120"/>
      <c r="AT769" s="133"/>
      <c r="AV769" s="133"/>
      <c r="AW769" s="133"/>
      <c r="AX769" s="133"/>
      <c r="AY769" s="133"/>
      <c r="AZ769" s="134"/>
      <c r="BA769" s="133"/>
    </row>
    <row r="770" spans="1:53" s="61" customFormat="1" x14ac:dyDescent="0.25">
      <c r="A770" s="134"/>
      <c r="B770" s="88"/>
      <c r="C770" s="135"/>
      <c r="D770" s="88"/>
      <c r="E770" s="88"/>
      <c r="F770" s="88"/>
      <c r="G770" s="88"/>
      <c r="H770" s="88"/>
      <c r="I770" s="88"/>
      <c r="J770" s="88"/>
      <c r="K770" s="88"/>
      <c r="L770" s="88"/>
      <c r="M770" s="88"/>
      <c r="N770" s="88"/>
      <c r="O770" s="88"/>
      <c r="P770" s="88"/>
      <c r="Q770" s="88"/>
      <c r="R770" s="88"/>
      <c r="S770" s="88"/>
      <c r="T770" s="88"/>
      <c r="V770" s="136"/>
      <c r="W770" s="136"/>
      <c r="X770" s="88"/>
      <c r="Y770" s="88"/>
      <c r="Z770" s="88"/>
      <c r="AA770" s="88"/>
      <c r="AB770" s="88"/>
      <c r="AC770" s="88"/>
      <c r="AD770" s="88"/>
      <c r="AE770" s="88"/>
      <c r="AF770" s="88"/>
      <c r="AG770" s="88"/>
      <c r="AH770" s="88"/>
      <c r="AI770" s="88"/>
      <c r="AJ770" s="88"/>
      <c r="AK770" s="88"/>
      <c r="AL770" s="88"/>
      <c r="AM770" s="88"/>
      <c r="AN770" s="88"/>
      <c r="AO770" s="133"/>
      <c r="AP770" s="88"/>
      <c r="AQ770" s="120"/>
      <c r="AT770" s="133"/>
      <c r="AV770" s="133"/>
      <c r="AW770" s="133"/>
      <c r="AX770" s="133"/>
      <c r="AY770" s="133"/>
      <c r="AZ770" s="134"/>
      <c r="BA770" s="133"/>
    </row>
    <row r="771" spans="1:53" s="61" customFormat="1" x14ac:dyDescent="0.25">
      <c r="A771" s="134"/>
      <c r="B771" s="88"/>
      <c r="C771" s="135"/>
      <c r="D771" s="88"/>
      <c r="E771" s="88"/>
      <c r="F771" s="88"/>
      <c r="G771" s="88"/>
      <c r="H771" s="88"/>
      <c r="I771" s="88"/>
      <c r="J771" s="88"/>
      <c r="K771" s="88"/>
      <c r="L771" s="88"/>
      <c r="M771" s="88"/>
      <c r="N771" s="88"/>
      <c r="O771" s="88"/>
      <c r="P771" s="88"/>
      <c r="Q771" s="88"/>
      <c r="R771" s="88"/>
      <c r="S771" s="88"/>
      <c r="T771" s="88"/>
      <c r="V771" s="136"/>
      <c r="W771" s="136"/>
      <c r="X771" s="88"/>
      <c r="Y771" s="88"/>
      <c r="Z771" s="88"/>
      <c r="AA771" s="88"/>
      <c r="AB771" s="88"/>
      <c r="AC771" s="88"/>
      <c r="AD771" s="88"/>
      <c r="AE771" s="88"/>
      <c r="AF771" s="88"/>
      <c r="AG771" s="88"/>
      <c r="AH771" s="88"/>
      <c r="AI771" s="88"/>
      <c r="AJ771" s="88"/>
      <c r="AK771" s="88"/>
      <c r="AL771" s="88"/>
      <c r="AM771" s="88"/>
      <c r="AN771" s="88"/>
      <c r="AO771" s="133"/>
      <c r="AP771" s="88"/>
      <c r="AQ771" s="120"/>
      <c r="AT771" s="133"/>
      <c r="AV771" s="133"/>
      <c r="AW771" s="133"/>
      <c r="AX771" s="133"/>
      <c r="AY771" s="133"/>
      <c r="AZ771" s="134"/>
      <c r="BA771" s="133"/>
    </row>
    <row r="772" spans="1:53" s="61" customFormat="1" x14ac:dyDescent="0.25">
      <c r="A772" s="134"/>
      <c r="B772" s="88"/>
      <c r="C772" s="135"/>
      <c r="D772" s="88"/>
      <c r="E772" s="88"/>
      <c r="F772" s="88"/>
      <c r="G772" s="88"/>
      <c r="H772" s="88"/>
      <c r="I772" s="88"/>
      <c r="J772" s="88"/>
      <c r="K772" s="88"/>
      <c r="L772" s="88"/>
      <c r="M772" s="88"/>
      <c r="N772" s="88"/>
      <c r="O772" s="88"/>
      <c r="P772" s="88"/>
      <c r="Q772" s="88"/>
      <c r="R772" s="88"/>
      <c r="S772" s="88"/>
      <c r="T772" s="88"/>
      <c r="V772" s="136"/>
      <c r="W772" s="136"/>
      <c r="X772" s="88"/>
      <c r="Y772" s="88"/>
      <c r="Z772" s="88"/>
      <c r="AA772" s="88"/>
      <c r="AB772" s="88"/>
      <c r="AC772" s="88"/>
      <c r="AD772" s="88"/>
      <c r="AE772" s="88"/>
      <c r="AF772" s="88"/>
      <c r="AG772" s="88"/>
      <c r="AH772" s="88"/>
      <c r="AI772" s="88"/>
      <c r="AJ772" s="88"/>
      <c r="AK772" s="88"/>
      <c r="AL772" s="88"/>
      <c r="AM772" s="88"/>
      <c r="AN772" s="88"/>
      <c r="AO772" s="133"/>
      <c r="AP772" s="88"/>
      <c r="AQ772" s="120"/>
      <c r="AT772" s="133"/>
      <c r="AV772" s="133"/>
      <c r="AW772" s="133"/>
      <c r="AX772" s="133"/>
      <c r="AY772" s="133"/>
      <c r="AZ772" s="134"/>
      <c r="BA772" s="133"/>
    </row>
    <row r="773" spans="1:53" s="61" customFormat="1" x14ac:dyDescent="0.25">
      <c r="A773" s="134"/>
      <c r="B773" s="88"/>
      <c r="C773" s="135"/>
      <c r="D773" s="88"/>
      <c r="E773" s="88"/>
      <c r="F773" s="88"/>
      <c r="G773" s="88"/>
      <c r="H773" s="88"/>
      <c r="I773" s="88"/>
      <c r="J773" s="88"/>
      <c r="K773" s="88"/>
      <c r="L773" s="88"/>
      <c r="M773" s="88"/>
      <c r="N773" s="88"/>
      <c r="O773" s="88"/>
      <c r="P773" s="88"/>
      <c r="Q773" s="88"/>
      <c r="R773" s="88"/>
      <c r="S773" s="88"/>
      <c r="T773" s="88"/>
      <c r="V773" s="136"/>
      <c r="W773" s="136"/>
      <c r="X773" s="88"/>
      <c r="Y773" s="88"/>
      <c r="Z773" s="88"/>
      <c r="AA773" s="88"/>
      <c r="AB773" s="88"/>
      <c r="AC773" s="88"/>
      <c r="AD773" s="88"/>
      <c r="AE773" s="88"/>
      <c r="AF773" s="88"/>
      <c r="AG773" s="88"/>
      <c r="AH773" s="88"/>
      <c r="AI773" s="88"/>
      <c r="AJ773" s="88"/>
      <c r="AK773" s="88"/>
      <c r="AL773" s="88"/>
      <c r="AM773" s="88"/>
      <c r="AN773" s="88"/>
      <c r="AO773" s="133"/>
      <c r="AP773" s="88"/>
      <c r="AQ773" s="120"/>
      <c r="AT773" s="133"/>
      <c r="AV773" s="133"/>
      <c r="AW773" s="133"/>
      <c r="AX773" s="133"/>
      <c r="AY773" s="133"/>
      <c r="AZ773" s="134"/>
      <c r="BA773" s="133"/>
    </row>
    <row r="774" spans="1:53" s="61" customFormat="1" x14ac:dyDescent="0.25">
      <c r="A774" s="134"/>
      <c r="B774" s="88"/>
      <c r="C774" s="135"/>
      <c r="D774" s="88"/>
      <c r="E774" s="88"/>
      <c r="F774" s="88"/>
      <c r="G774" s="88"/>
      <c r="H774" s="88"/>
      <c r="I774" s="88"/>
      <c r="J774" s="88"/>
      <c r="K774" s="88"/>
      <c r="L774" s="88"/>
      <c r="M774" s="88"/>
      <c r="N774" s="88"/>
      <c r="O774" s="88"/>
      <c r="P774" s="88"/>
      <c r="Q774" s="88"/>
      <c r="R774" s="88"/>
      <c r="S774" s="88"/>
      <c r="T774" s="88"/>
      <c r="V774" s="136"/>
      <c r="W774" s="136"/>
      <c r="X774" s="88"/>
      <c r="Y774" s="88"/>
      <c r="Z774" s="88"/>
      <c r="AA774" s="88"/>
      <c r="AB774" s="88"/>
      <c r="AC774" s="88"/>
      <c r="AD774" s="88"/>
      <c r="AE774" s="88"/>
      <c r="AF774" s="88"/>
      <c r="AG774" s="88"/>
      <c r="AH774" s="88"/>
      <c r="AI774" s="88"/>
      <c r="AJ774" s="88"/>
      <c r="AK774" s="88"/>
      <c r="AL774" s="88"/>
      <c r="AM774" s="88"/>
      <c r="AN774" s="88"/>
      <c r="AO774" s="133"/>
      <c r="AP774" s="88"/>
      <c r="AQ774" s="120"/>
      <c r="AT774" s="133"/>
      <c r="AV774" s="133"/>
      <c r="AW774" s="133"/>
      <c r="AX774" s="133"/>
      <c r="AY774" s="133"/>
      <c r="AZ774" s="134"/>
      <c r="BA774" s="133"/>
    </row>
    <row r="775" spans="1:53" s="61" customFormat="1" x14ac:dyDescent="0.25">
      <c r="A775" s="134"/>
      <c r="B775" s="88"/>
      <c r="C775" s="135"/>
      <c r="D775" s="88"/>
      <c r="E775" s="88"/>
      <c r="F775" s="88"/>
      <c r="G775" s="88"/>
      <c r="H775" s="88"/>
      <c r="I775" s="88"/>
      <c r="J775" s="88"/>
      <c r="K775" s="88"/>
      <c r="L775" s="88"/>
      <c r="M775" s="88"/>
      <c r="N775" s="88"/>
      <c r="O775" s="88"/>
      <c r="P775" s="88"/>
      <c r="Q775" s="88"/>
      <c r="R775" s="88"/>
      <c r="S775" s="88"/>
      <c r="T775" s="88"/>
      <c r="V775" s="136"/>
      <c r="W775" s="136"/>
      <c r="X775" s="88"/>
      <c r="Y775" s="88"/>
      <c r="Z775" s="88"/>
      <c r="AA775" s="88"/>
      <c r="AB775" s="88"/>
      <c r="AC775" s="88"/>
      <c r="AD775" s="88"/>
      <c r="AE775" s="88"/>
      <c r="AF775" s="88"/>
      <c r="AG775" s="88"/>
      <c r="AH775" s="88"/>
      <c r="AI775" s="88"/>
      <c r="AJ775" s="88"/>
      <c r="AK775" s="88"/>
      <c r="AL775" s="88"/>
      <c r="AM775" s="88"/>
      <c r="AN775" s="88"/>
      <c r="AO775" s="133"/>
      <c r="AP775" s="88"/>
      <c r="AQ775" s="120"/>
      <c r="AT775" s="133"/>
      <c r="AV775" s="133"/>
      <c r="AW775" s="133"/>
      <c r="AX775" s="133"/>
      <c r="AY775" s="133"/>
      <c r="AZ775" s="134"/>
      <c r="BA775" s="133"/>
    </row>
    <row r="776" spans="1:53" s="61" customFormat="1" x14ac:dyDescent="0.25">
      <c r="A776" s="134"/>
      <c r="B776" s="88"/>
      <c r="C776" s="135"/>
      <c r="D776" s="88"/>
      <c r="E776" s="88"/>
      <c r="F776" s="88"/>
      <c r="G776" s="88"/>
      <c r="H776" s="88"/>
      <c r="I776" s="88"/>
      <c r="J776" s="88"/>
      <c r="K776" s="88"/>
      <c r="L776" s="88"/>
      <c r="M776" s="88"/>
      <c r="N776" s="88"/>
      <c r="O776" s="88"/>
      <c r="P776" s="88"/>
      <c r="Q776" s="88"/>
      <c r="R776" s="88"/>
      <c r="S776" s="88"/>
      <c r="T776" s="88"/>
      <c r="V776" s="136"/>
      <c r="W776" s="136"/>
      <c r="X776" s="88"/>
      <c r="Y776" s="88"/>
      <c r="Z776" s="88"/>
      <c r="AA776" s="88"/>
      <c r="AB776" s="88"/>
      <c r="AC776" s="88"/>
      <c r="AD776" s="88"/>
      <c r="AE776" s="88"/>
      <c r="AF776" s="88"/>
      <c r="AG776" s="88"/>
      <c r="AH776" s="88"/>
      <c r="AI776" s="88"/>
      <c r="AJ776" s="88"/>
      <c r="AK776" s="88"/>
      <c r="AL776" s="88"/>
      <c r="AM776" s="88"/>
      <c r="AN776" s="88"/>
      <c r="AO776" s="133"/>
      <c r="AP776" s="88"/>
      <c r="AQ776" s="120"/>
      <c r="AT776" s="133"/>
      <c r="AV776" s="133"/>
      <c r="AW776" s="133"/>
      <c r="AX776" s="133"/>
      <c r="AY776" s="133"/>
      <c r="AZ776" s="134"/>
      <c r="BA776" s="133"/>
    </row>
    <row r="777" spans="1:53" s="61" customFormat="1" x14ac:dyDescent="0.25">
      <c r="A777" s="134"/>
      <c r="B777" s="88"/>
      <c r="C777" s="135"/>
      <c r="D777" s="88"/>
      <c r="E777" s="88"/>
      <c r="F777" s="88"/>
      <c r="G777" s="88"/>
      <c r="H777" s="88"/>
      <c r="I777" s="88"/>
      <c r="J777" s="88"/>
      <c r="K777" s="88"/>
      <c r="L777" s="88"/>
      <c r="M777" s="88"/>
      <c r="N777" s="88"/>
      <c r="O777" s="88"/>
      <c r="P777" s="88"/>
      <c r="Q777" s="88"/>
      <c r="R777" s="88"/>
      <c r="S777" s="88"/>
      <c r="T777" s="88"/>
      <c r="V777" s="136"/>
      <c r="W777" s="136"/>
      <c r="X777" s="88"/>
      <c r="Y777" s="88"/>
      <c r="Z777" s="88"/>
      <c r="AA777" s="88"/>
      <c r="AB777" s="88"/>
      <c r="AC777" s="88"/>
      <c r="AD777" s="88"/>
      <c r="AE777" s="88"/>
      <c r="AF777" s="88"/>
      <c r="AG777" s="88"/>
      <c r="AH777" s="88"/>
      <c r="AI777" s="88"/>
      <c r="AJ777" s="88"/>
      <c r="AK777" s="88"/>
      <c r="AL777" s="88"/>
      <c r="AM777" s="88"/>
      <c r="AN777" s="88"/>
      <c r="AO777" s="133"/>
      <c r="AP777" s="88"/>
      <c r="AQ777" s="120"/>
      <c r="AT777" s="133"/>
      <c r="AV777" s="133"/>
      <c r="AW777" s="133"/>
      <c r="AX777" s="133"/>
      <c r="AY777" s="133"/>
      <c r="AZ777" s="134"/>
      <c r="BA777" s="133"/>
    </row>
    <row r="778" spans="1:53" s="61" customFormat="1" x14ac:dyDescent="0.25">
      <c r="A778" s="134"/>
      <c r="B778" s="88"/>
      <c r="C778" s="135"/>
      <c r="D778" s="88"/>
      <c r="E778" s="88"/>
      <c r="F778" s="88"/>
      <c r="G778" s="88"/>
      <c r="H778" s="88"/>
      <c r="I778" s="88"/>
      <c r="J778" s="88"/>
      <c r="K778" s="88"/>
      <c r="L778" s="88"/>
      <c r="M778" s="88"/>
      <c r="N778" s="88"/>
      <c r="O778" s="88"/>
      <c r="P778" s="88"/>
      <c r="Q778" s="88"/>
      <c r="R778" s="88"/>
      <c r="S778" s="88"/>
      <c r="T778" s="88"/>
      <c r="V778" s="136"/>
      <c r="W778" s="136"/>
      <c r="X778" s="88"/>
      <c r="Y778" s="88"/>
      <c r="Z778" s="88"/>
      <c r="AA778" s="88"/>
      <c r="AB778" s="88"/>
      <c r="AC778" s="88"/>
      <c r="AD778" s="88"/>
      <c r="AE778" s="88"/>
      <c r="AF778" s="88"/>
      <c r="AG778" s="88"/>
      <c r="AH778" s="88"/>
      <c r="AI778" s="88"/>
      <c r="AJ778" s="88"/>
      <c r="AK778" s="88"/>
      <c r="AL778" s="88"/>
      <c r="AM778" s="88"/>
      <c r="AN778" s="88"/>
      <c r="AO778" s="133"/>
      <c r="AP778" s="88"/>
      <c r="AQ778" s="120"/>
      <c r="AT778" s="133"/>
      <c r="AV778" s="133"/>
      <c r="AW778" s="133"/>
      <c r="AX778" s="133"/>
      <c r="AY778" s="133"/>
      <c r="AZ778" s="134"/>
      <c r="BA778" s="133"/>
    </row>
    <row r="779" spans="1:53" s="61" customFormat="1" x14ac:dyDescent="0.25">
      <c r="A779" s="134"/>
      <c r="B779" s="88"/>
      <c r="C779" s="135"/>
      <c r="D779" s="88"/>
      <c r="E779" s="88"/>
      <c r="F779" s="88"/>
      <c r="G779" s="88"/>
      <c r="H779" s="88"/>
      <c r="I779" s="88"/>
      <c r="J779" s="88"/>
      <c r="K779" s="88"/>
      <c r="L779" s="88"/>
      <c r="M779" s="88"/>
      <c r="N779" s="88"/>
      <c r="O779" s="88"/>
      <c r="P779" s="88"/>
      <c r="Q779" s="88"/>
      <c r="R779" s="88"/>
      <c r="S779" s="88"/>
      <c r="T779" s="88"/>
      <c r="V779" s="136"/>
      <c r="W779" s="136"/>
      <c r="X779" s="88"/>
      <c r="Y779" s="88"/>
      <c r="Z779" s="88"/>
      <c r="AA779" s="88"/>
      <c r="AB779" s="88"/>
      <c r="AC779" s="88"/>
      <c r="AD779" s="88"/>
      <c r="AE779" s="88"/>
      <c r="AF779" s="88"/>
      <c r="AG779" s="88"/>
      <c r="AH779" s="88"/>
      <c r="AI779" s="88"/>
      <c r="AJ779" s="88"/>
      <c r="AK779" s="88"/>
      <c r="AL779" s="88"/>
      <c r="AM779" s="88"/>
      <c r="AN779" s="88"/>
      <c r="AO779" s="133"/>
      <c r="AP779" s="88"/>
      <c r="AQ779" s="120"/>
      <c r="AT779" s="133"/>
      <c r="AV779" s="133"/>
      <c r="AW779" s="133"/>
      <c r="AX779" s="133"/>
      <c r="AY779" s="133"/>
      <c r="AZ779" s="134"/>
      <c r="BA779" s="133"/>
    </row>
    <row r="780" spans="1:53" s="61" customFormat="1" x14ac:dyDescent="0.25">
      <c r="A780" s="134"/>
      <c r="B780" s="88"/>
      <c r="C780" s="135"/>
      <c r="D780" s="88"/>
      <c r="E780" s="88"/>
      <c r="F780" s="88"/>
      <c r="G780" s="88"/>
      <c r="H780" s="88"/>
      <c r="I780" s="88"/>
      <c r="J780" s="88"/>
      <c r="K780" s="88"/>
      <c r="L780" s="88"/>
      <c r="M780" s="88"/>
      <c r="N780" s="88"/>
      <c r="O780" s="88"/>
      <c r="P780" s="88"/>
      <c r="Q780" s="88"/>
      <c r="R780" s="88"/>
      <c r="S780" s="88"/>
      <c r="T780" s="88"/>
      <c r="V780" s="136"/>
      <c r="W780" s="136"/>
      <c r="X780" s="88"/>
      <c r="Y780" s="88"/>
      <c r="Z780" s="88"/>
      <c r="AA780" s="88"/>
      <c r="AB780" s="88"/>
      <c r="AC780" s="88"/>
      <c r="AD780" s="88"/>
      <c r="AE780" s="88"/>
      <c r="AF780" s="88"/>
      <c r="AG780" s="88"/>
      <c r="AH780" s="88"/>
      <c r="AI780" s="88"/>
      <c r="AJ780" s="88"/>
      <c r="AK780" s="88"/>
      <c r="AL780" s="88"/>
      <c r="AM780" s="88"/>
      <c r="AN780" s="88"/>
      <c r="AO780" s="133"/>
      <c r="AP780" s="88"/>
      <c r="AQ780" s="120"/>
      <c r="AT780" s="133"/>
      <c r="AV780" s="133"/>
      <c r="AW780" s="133"/>
      <c r="AX780" s="133"/>
      <c r="AY780" s="133"/>
      <c r="AZ780" s="134"/>
      <c r="BA780" s="133"/>
    </row>
    <row r="781" spans="1:53" s="61" customFormat="1" x14ac:dyDescent="0.25">
      <c r="A781" s="134"/>
      <c r="B781" s="88"/>
      <c r="C781" s="135"/>
      <c r="D781" s="88"/>
      <c r="E781" s="88"/>
      <c r="F781" s="88"/>
      <c r="G781" s="88"/>
      <c r="H781" s="88"/>
      <c r="I781" s="88"/>
      <c r="J781" s="88"/>
      <c r="K781" s="88"/>
      <c r="L781" s="88"/>
      <c r="M781" s="88"/>
      <c r="N781" s="88"/>
      <c r="O781" s="88"/>
      <c r="P781" s="88"/>
      <c r="Q781" s="88"/>
      <c r="R781" s="88"/>
      <c r="S781" s="88"/>
      <c r="T781" s="88"/>
      <c r="V781" s="136"/>
      <c r="W781" s="136"/>
      <c r="X781" s="88"/>
      <c r="Y781" s="88"/>
      <c r="Z781" s="88"/>
      <c r="AA781" s="88"/>
      <c r="AB781" s="88"/>
      <c r="AC781" s="88"/>
      <c r="AD781" s="88"/>
      <c r="AE781" s="88"/>
      <c r="AF781" s="88"/>
      <c r="AG781" s="88"/>
      <c r="AH781" s="88"/>
      <c r="AI781" s="88"/>
      <c r="AJ781" s="88"/>
      <c r="AK781" s="88"/>
      <c r="AL781" s="88"/>
      <c r="AM781" s="88"/>
      <c r="AN781" s="88"/>
      <c r="AO781" s="133"/>
      <c r="AP781" s="88"/>
      <c r="AQ781" s="120"/>
      <c r="AT781" s="133"/>
      <c r="AV781" s="133"/>
      <c r="AW781" s="133"/>
      <c r="AX781" s="133"/>
      <c r="AY781" s="133"/>
      <c r="AZ781" s="134"/>
      <c r="BA781" s="133"/>
    </row>
    <row r="782" spans="1:53" s="61" customFormat="1" x14ac:dyDescent="0.25">
      <c r="A782" s="134"/>
      <c r="B782" s="88"/>
      <c r="C782" s="135"/>
      <c r="D782" s="88"/>
      <c r="E782" s="88"/>
      <c r="F782" s="88"/>
      <c r="G782" s="88"/>
      <c r="H782" s="88"/>
      <c r="I782" s="88"/>
      <c r="J782" s="88"/>
      <c r="K782" s="88"/>
      <c r="L782" s="88"/>
      <c r="M782" s="88"/>
      <c r="N782" s="88"/>
      <c r="O782" s="88"/>
      <c r="P782" s="88"/>
      <c r="Q782" s="88"/>
      <c r="R782" s="88"/>
      <c r="S782" s="88"/>
      <c r="T782" s="88"/>
      <c r="V782" s="136"/>
      <c r="W782" s="136"/>
      <c r="X782" s="88"/>
      <c r="Y782" s="88"/>
      <c r="Z782" s="88"/>
      <c r="AA782" s="88"/>
      <c r="AB782" s="88"/>
      <c r="AC782" s="88"/>
      <c r="AD782" s="88"/>
      <c r="AE782" s="88"/>
      <c r="AF782" s="88"/>
      <c r="AG782" s="88"/>
      <c r="AH782" s="88"/>
      <c r="AI782" s="88"/>
      <c r="AJ782" s="88"/>
      <c r="AK782" s="88"/>
      <c r="AL782" s="88"/>
      <c r="AM782" s="88"/>
      <c r="AN782" s="88"/>
      <c r="AO782" s="133"/>
      <c r="AP782" s="88"/>
      <c r="AQ782" s="120"/>
      <c r="AT782" s="133"/>
      <c r="AV782" s="133"/>
      <c r="AW782" s="133"/>
      <c r="AX782" s="133"/>
      <c r="AY782" s="133"/>
      <c r="AZ782" s="134"/>
      <c r="BA782" s="133"/>
    </row>
    <row r="783" spans="1:53" s="61" customFormat="1" x14ac:dyDescent="0.25">
      <c r="A783" s="134"/>
      <c r="B783" s="88"/>
      <c r="C783" s="135"/>
      <c r="D783" s="88"/>
      <c r="E783" s="88"/>
      <c r="F783" s="88"/>
      <c r="G783" s="88"/>
      <c r="H783" s="88"/>
      <c r="I783" s="88"/>
      <c r="J783" s="88"/>
      <c r="K783" s="88"/>
      <c r="L783" s="88"/>
      <c r="M783" s="88"/>
      <c r="N783" s="88"/>
      <c r="O783" s="88"/>
      <c r="P783" s="88"/>
      <c r="Q783" s="88"/>
      <c r="R783" s="88"/>
      <c r="S783" s="88"/>
      <c r="T783" s="88"/>
      <c r="V783" s="136"/>
      <c r="W783" s="136"/>
      <c r="X783" s="88"/>
      <c r="Y783" s="88"/>
      <c r="Z783" s="88"/>
      <c r="AA783" s="88"/>
      <c r="AB783" s="88"/>
      <c r="AC783" s="88"/>
      <c r="AD783" s="88"/>
      <c r="AE783" s="88"/>
      <c r="AF783" s="88"/>
      <c r="AG783" s="88"/>
      <c r="AH783" s="88"/>
      <c r="AI783" s="88"/>
      <c r="AJ783" s="88"/>
      <c r="AK783" s="88"/>
      <c r="AL783" s="88"/>
      <c r="AM783" s="88"/>
      <c r="AN783" s="88"/>
      <c r="AO783" s="133"/>
      <c r="AP783" s="88"/>
      <c r="AQ783" s="120"/>
      <c r="AT783" s="133"/>
      <c r="AV783" s="133"/>
      <c r="AW783" s="133"/>
      <c r="AX783" s="133"/>
      <c r="AY783" s="133"/>
      <c r="AZ783" s="134"/>
      <c r="BA783" s="133"/>
    </row>
    <row r="784" spans="1:53" s="61" customFormat="1" x14ac:dyDescent="0.25">
      <c r="A784" s="134"/>
      <c r="B784" s="88"/>
      <c r="C784" s="135"/>
      <c r="D784" s="88"/>
      <c r="E784" s="88"/>
      <c r="F784" s="88"/>
      <c r="G784" s="88"/>
      <c r="H784" s="88"/>
      <c r="I784" s="88"/>
      <c r="J784" s="88"/>
      <c r="K784" s="88"/>
      <c r="L784" s="88"/>
      <c r="M784" s="88"/>
      <c r="N784" s="88"/>
      <c r="O784" s="88"/>
      <c r="P784" s="88"/>
      <c r="Q784" s="88"/>
      <c r="R784" s="88"/>
      <c r="S784" s="88"/>
      <c r="T784" s="88"/>
      <c r="V784" s="136"/>
      <c r="W784" s="136"/>
      <c r="X784" s="88"/>
      <c r="Y784" s="88"/>
      <c r="Z784" s="88"/>
      <c r="AA784" s="88"/>
      <c r="AB784" s="88"/>
      <c r="AC784" s="88"/>
      <c r="AD784" s="88"/>
      <c r="AE784" s="88"/>
      <c r="AF784" s="88"/>
      <c r="AG784" s="88"/>
      <c r="AH784" s="88"/>
      <c r="AI784" s="88"/>
      <c r="AJ784" s="88"/>
      <c r="AK784" s="88"/>
      <c r="AL784" s="88"/>
      <c r="AM784" s="88"/>
      <c r="AN784" s="88"/>
      <c r="AO784" s="133"/>
      <c r="AP784" s="88"/>
      <c r="AQ784" s="120"/>
      <c r="AT784" s="133"/>
      <c r="AV784" s="133"/>
      <c r="AW784" s="133"/>
      <c r="AX784" s="133"/>
      <c r="AY784" s="133"/>
      <c r="AZ784" s="134"/>
      <c r="BA784" s="133"/>
    </row>
    <row r="785" spans="1:53" s="61" customFormat="1" x14ac:dyDescent="0.25">
      <c r="A785" s="134"/>
      <c r="B785" s="88"/>
      <c r="C785" s="135"/>
      <c r="D785" s="88"/>
      <c r="E785" s="88"/>
      <c r="F785" s="88"/>
      <c r="G785" s="88"/>
      <c r="H785" s="88"/>
      <c r="I785" s="88"/>
      <c r="J785" s="88"/>
      <c r="K785" s="88"/>
      <c r="L785" s="88"/>
      <c r="M785" s="88"/>
      <c r="N785" s="88"/>
      <c r="O785" s="88"/>
      <c r="P785" s="88"/>
      <c r="Q785" s="88"/>
      <c r="R785" s="88"/>
      <c r="S785" s="88"/>
      <c r="T785" s="88"/>
      <c r="V785" s="136"/>
      <c r="W785" s="136"/>
      <c r="X785" s="88"/>
      <c r="Y785" s="88"/>
      <c r="Z785" s="88"/>
      <c r="AA785" s="88"/>
      <c r="AB785" s="88"/>
      <c r="AC785" s="88"/>
      <c r="AD785" s="88"/>
      <c r="AE785" s="88"/>
      <c r="AF785" s="88"/>
      <c r="AG785" s="88"/>
      <c r="AH785" s="88"/>
      <c r="AI785" s="88"/>
      <c r="AJ785" s="88"/>
      <c r="AK785" s="88"/>
      <c r="AL785" s="88"/>
      <c r="AM785" s="88"/>
      <c r="AN785" s="88"/>
      <c r="AO785" s="133"/>
      <c r="AP785" s="88"/>
      <c r="AQ785" s="120"/>
      <c r="AT785" s="133"/>
      <c r="AV785" s="133"/>
      <c r="AW785" s="133"/>
      <c r="AX785" s="133"/>
      <c r="AY785" s="133"/>
      <c r="AZ785" s="134"/>
      <c r="BA785" s="133"/>
    </row>
    <row r="786" spans="1:53" s="61" customFormat="1" x14ac:dyDescent="0.25">
      <c r="A786" s="134"/>
      <c r="B786" s="88"/>
      <c r="C786" s="135"/>
      <c r="D786" s="88"/>
      <c r="E786" s="88"/>
      <c r="F786" s="88"/>
      <c r="G786" s="88"/>
      <c r="H786" s="88"/>
      <c r="I786" s="88"/>
      <c r="J786" s="88"/>
      <c r="K786" s="88"/>
      <c r="L786" s="88"/>
      <c r="M786" s="88"/>
      <c r="N786" s="88"/>
      <c r="O786" s="88"/>
      <c r="P786" s="88"/>
      <c r="Q786" s="88"/>
      <c r="R786" s="88"/>
      <c r="S786" s="88"/>
      <c r="T786" s="88"/>
      <c r="V786" s="136"/>
      <c r="W786" s="136"/>
      <c r="X786" s="88"/>
      <c r="Y786" s="88"/>
      <c r="Z786" s="88"/>
      <c r="AA786" s="88"/>
      <c r="AB786" s="88"/>
      <c r="AC786" s="88"/>
      <c r="AD786" s="88"/>
      <c r="AE786" s="88"/>
      <c r="AF786" s="88"/>
      <c r="AG786" s="88"/>
      <c r="AH786" s="88"/>
      <c r="AI786" s="88"/>
      <c r="AJ786" s="88"/>
      <c r="AK786" s="88"/>
      <c r="AL786" s="88"/>
      <c r="AM786" s="88"/>
      <c r="AN786" s="88"/>
      <c r="AO786" s="133"/>
      <c r="AP786" s="88"/>
      <c r="AQ786" s="120"/>
      <c r="AT786" s="133"/>
      <c r="AV786" s="133"/>
      <c r="AW786" s="133"/>
      <c r="AX786" s="133"/>
      <c r="AY786" s="133"/>
      <c r="AZ786" s="134"/>
      <c r="BA786" s="133"/>
    </row>
    <row r="787" spans="1:53" s="61" customFormat="1" x14ac:dyDescent="0.25">
      <c r="A787" s="134"/>
      <c r="B787" s="88"/>
      <c r="C787" s="135"/>
      <c r="D787" s="88"/>
      <c r="E787" s="88"/>
      <c r="F787" s="88"/>
      <c r="G787" s="88"/>
      <c r="H787" s="88"/>
      <c r="I787" s="88"/>
      <c r="J787" s="88"/>
      <c r="K787" s="88"/>
      <c r="L787" s="88"/>
      <c r="M787" s="88"/>
      <c r="N787" s="88"/>
      <c r="O787" s="88"/>
      <c r="P787" s="88"/>
      <c r="Q787" s="88"/>
      <c r="R787" s="88"/>
      <c r="S787" s="88"/>
      <c r="T787" s="88"/>
      <c r="V787" s="136"/>
      <c r="W787" s="136"/>
      <c r="X787" s="88"/>
      <c r="Y787" s="88"/>
      <c r="Z787" s="88"/>
      <c r="AA787" s="88"/>
      <c r="AB787" s="88"/>
      <c r="AC787" s="88"/>
      <c r="AD787" s="88"/>
      <c r="AE787" s="88"/>
      <c r="AF787" s="88"/>
      <c r="AG787" s="88"/>
      <c r="AH787" s="88"/>
      <c r="AI787" s="88"/>
      <c r="AJ787" s="88"/>
      <c r="AK787" s="88"/>
      <c r="AL787" s="88"/>
      <c r="AM787" s="88"/>
      <c r="AN787" s="88"/>
      <c r="AO787" s="133"/>
      <c r="AP787" s="88"/>
      <c r="AQ787" s="120"/>
      <c r="AT787" s="133"/>
      <c r="AV787" s="133"/>
      <c r="AW787" s="133"/>
      <c r="AX787" s="133"/>
      <c r="AY787" s="133"/>
      <c r="AZ787" s="134"/>
      <c r="BA787" s="133"/>
    </row>
    <row r="788" spans="1:53" s="61" customFormat="1" x14ac:dyDescent="0.25">
      <c r="A788" s="134"/>
      <c r="B788" s="88"/>
      <c r="C788" s="135"/>
      <c r="D788" s="88"/>
      <c r="E788" s="88"/>
      <c r="F788" s="88"/>
      <c r="G788" s="88"/>
      <c r="H788" s="88"/>
      <c r="I788" s="88"/>
      <c r="J788" s="88"/>
      <c r="K788" s="88"/>
      <c r="L788" s="88"/>
      <c r="M788" s="88"/>
      <c r="N788" s="88"/>
      <c r="O788" s="88"/>
      <c r="P788" s="88"/>
      <c r="Q788" s="88"/>
      <c r="R788" s="88"/>
      <c r="S788" s="88"/>
      <c r="T788" s="88"/>
      <c r="V788" s="136"/>
      <c r="W788" s="136"/>
      <c r="X788" s="88"/>
      <c r="Y788" s="88"/>
      <c r="Z788" s="88"/>
      <c r="AA788" s="88"/>
      <c r="AB788" s="88"/>
      <c r="AC788" s="88"/>
      <c r="AD788" s="88"/>
      <c r="AE788" s="88"/>
      <c r="AF788" s="88"/>
      <c r="AG788" s="88"/>
      <c r="AH788" s="88"/>
      <c r="AI788" s="88"/>
      <c r="AJ788" s="88"/>
      <c r="AK788" s="88"/>
      <c r="AL788" s="88"/>
      <c r="AM788" s="88"/>
      <c r="AN788" s="88"/>
      <c r="AO788" s="133"/>
      <c r="AP788" s="88"/>
      <c r="AQ788" s="120"/>
      <c r="AT788" s="133"/>
      <c r="AV788" s="133"/>
      <c r="AW788" s="133"/>
      <c r="AX788" s="133"/>
      <c r="AY788" s="133"/>
      <c r="AZ788" s="134"/>
      <c r="BA788" s="133"/>
    </row>
    <row r="789" spans="1:53" s="61" customFormat="1" x14ac:dyDescent="0.25">
      <c r="A789" s="134"/>
      <c r="B789" s="88"/>
      <c r="C789" s="135"/>
      <c r="D789" s="88"/>
      <c r="E789" s="88"/>
      <c r="F789" s="88"/>
      <c r="G789" s="88"/>
      <c r="H789" s="88"/>
      <c r="I789" s="88"/>
      <c r="J789" s="88"/>
      <c r="K789" s="88"/>
      <c r="L789" s="88"/>
      <c r="M789" s="88"/>
      <c r="N789" s="88"/>
      <c r="O789" s="88"/>
      <c r="P789" s="88"/>
      <c r="Q789" s="88"/>
      <c r="R789" s="88"/>
      <c r="S789" s="88"/>
      <c r="T789" s="88"/>
      <c r="V789" s="136"/>
      <c r="W789" s="136"/>
      <c r="X789" s="88"/>
      <c r="Y789" s="88"/>
      <c r="Z789" s="88"/>
      <c r="AA789" s="88"/>
      <c r="AB789" s="88"/>
      <c r="AC789" s="88"/>
      <c r="AD789" s="88"/>
      <c r="AE789" s="88"/>
      <c r="AF789" s="88"/>
      <c r="AG789" s="88"/>
      <c r="AH789" s="88"/>
      <c r="AI789" s="88"/>
      <c r="AJ789" s="88"/>
      <c r="AK789" s="88"/>
      <c r="AL789" s="88"/>
      <c r="AM789" s="88"/>
      <c r="AN789" s="88"/>
      <c r="AO789" s="133"/>
      <c r="AP789" s="88"/>
      <c r="AQ789" s="120"/>
      <c r="AT789" s="133"/>
      <c r="AV789" s="133"/>
      <c r="AW789" s="133"/>
      <c r="AX789" s="133"/>
      <c r="AY789" s="133"/>
      <c r="AZ789" s="134"/>
      <c r="BA789" s="133"/>
    </row>
    <row r="790" spans="1:53" s="61" customFormat="1" x14ac:dyDescent="0.25">
      <c r="A790" s="134"/>
      <c r="B790" s="88"/>
      <c r="C790" s="135"/>
      <c r="D790" s="88"/>
      <c r="E790" s="88"/>
      <c r="F790" s="88"/>
      <c r="G790" s="88"/>
      <c r="H790" s="88"/>
      <c r="I790" s="88"/>
      <c r="J790" s="88"/>
      <c r="K790" s="88"/>
      <c r="L790" s="88"/>
      <c r="M790" s="88"/>
      <c r="N790" s="88"/>
      <c r="O790" s="88"/>
      <c r="P790" s="88"/>
      <c r="Q790" s="88"/>
      <c r="R790" s="88"/>
      <c r="S790" s="88"/>
      <c r="T790" s="88"/>
      <c r="V790" s="136"/>
      <c r="W790" s="136"/>
      <c r="X790" s="88"/>
      <c r="Y790" s="88"/>
      <c r="Z790" s="88"/>
      <c r="AA790" s="88"/>
      <c r="AB790" s="88"/>
      <c r="AC790" s="88"/>
      <c r="AD790" s="88"/>
      <c r="AE790" s="88"/>
      <c r="AF790" s="88"/>
      <c r="AG790" s="88"/>
      <c r="AH790" s="88"/>
      <c r="AI790" s="88"/>
      <c r="AJ790" s="88"/>
      <c r="AK790" s="88"/>
      <c r="AL790" s="88"/>
      <c r="AM790" s="88"/>
      <c r="AN790" s="88"/>
      <c r="AO790" s="133"/>
      <c r="AP790" s="88"/>
      <c r="AQ790" s="120"/>
      <c r="AT790" s="133"/>
      <c r="AV790" s="133"/>
      <c r="AW790" s="133"/>
      <c r="AX790" s="133"/>
      <c r="AY790" s="133"/>
      <c r="AZ790" s="134"/>
      <c r="BA790" s="133"/>
    </row>
    <row r="791" spans="1:53" s="61" customFormat="1" x14ac:dyDescent="0.25">
      <c r="A791" s="134"/>
      <c r="B791" s="88"/>
      <c r="C791" s="135"/>
      <c r="D791" s="88"/>
      <c r="E791" s="88"/>
      <c r="F791" s="88"/>
      <c r="G791" s="88"/>
      <c r="H791" s="88"/>
      <c r="I791" s="88"/>
      <c r="J791" s="88"/>
      <c r="K791" s="88"/>
      <c r="L791" s="88"/>
      <c r="M791" s="88"/>
      <c r="N791" s="88"/>
      <c r="O791" s="88"/>
      <c r="P791" s="88"/>
      <c r="Q791" s="88"/>
      <c r="R791" s="88"/>
      <c r="S791" s="88"/>
      <c r="T791" s="88"/>
      <c r="V791" s="136"/>
      <c r="W791" s="136"/>
      <c r="X791" s="88"/>
      <c r="Y791" s="88"/>
      <c r="Z791" s="88"/>
      <c r="AA791" s="88"/>
      <c r="AB791" s="88"/>
      <c r="AC791" s="88"/>
      <c r="AD791" s="88"/>
      <c r="AE791" s="88"/>
      <c r="AF791" s="88"/>
      <c r="AG791" s="88"/>
      <c r="AH791" s="88"/>
      <c r="AI791" s="88"/>
      <c r="AJ791" s="88"/>
      <c r="AK791" s="88"/>
      <c r="AL791" s="88"/>
      <c r="AM791" s="88"/>
      <c r="AN791" s="88"/>
      <c r="AO791" s="133"/>
      <c r="AP791" s="88"/>
      <c r="AQ791" s="120"/>
      <c r="AT791" s="133"/>
      <c r="AV791" s="133"/>
      <c r="AW791" s="133"/>
      <c r="AX791" s="133"/>
      <c r="AY791" s="133"/>
      <c r="AZ791" s="134"/>
      <c r="BA791" s="133"/>
    </row>
    <row r="792" spans="1:53" s="61" customFormat="1" x14ac:dyDescent="0.25">
      <c r="A792" s="134"/>
      <c r="B792" s="88"/>
      <c r="C792" s="135"/>
      <c r="D792" s="88"/>
      <c r="E792" s="88"/>
      <c r="F792" s="88"/>
      <c r="G792" s="88"/>
      <c r="H792" s="88"/>
      <c r="I792" s="88"/>
      <c r="J792" s="88"/>
      <c r="K792" s="88"/>
      <c r="L792" s="88"/>
      <c r="M792" s="88"/>
      <c r="N792" s="88"/>
      <c r="O792" s="88"/>
      <c r="P792" s="88"/>
      <c r="Q792" s="88"/>
      <c r="R792" s="88"/>
      <c r="S792" s="88"/>
      <c r="T792" s="88"/>
      <c r="V792" s="136"/>
      <c r="W792" s="136"/>
      <c r="X792" s="88"/>
      <c r="Y792" s="88"/>
      <c r="Z792" s="88"/>
      <c r="AA792" s="88"/>
      <c r="AB792" s="88"/>
      <c r="AC792" s="88"/>
      <c r="AD792" s="88"/>
      <c r="AE792" s="88"/>
      <c r="AF792" s="88"/>
      <c r="AG792" s="88"/>
      <c r="AH792" s="88"/>
      <c r="AI792" s="88"/>
      <c r="AJ792" s="88"/>
      <c r="AK792" s="88"/>
      <c r="AL792" s="88"/>
      <c r="AM792" s="88"/>
      <c r="AN792" s="88"/>
      <c r="AO792" s="133"/>
      <c r="AP792" s="88"/>
      <c r="AQ792" s="120"/>
      <c r="AT792" s="133"/>
      <c r="AV792" s="133"/>
      <c r="AW792" s="133"/>
      <c r="AX792" s="133"/>
      <c r="AY792" s="133"/>
      <c r="AZ792" s="134"/>
      <c r="BA792" s="133"/>
    </row>
    <row r="793" spans="1:53" s="61" customFormat="1" x14ac:dyDescent="0.25">
      <c r="A793" s="134"/>
      <c r="B793" s="88"/>
      <c r="C793" s="135"/>
      <c r="D793" s="88"/>
      <c r="E793" s="88"/>
      <c r="F793" s="88"/>
      <c r="G793" s="88"/>
      <c r="H793" s="88"/>
      <c r="I793" s="88"/>
      <c r="J793" s="88"/>
      <c r="K793" s="88"/>
      <c r="L793" s="88"/>
      <c r="M793" s="88"/>
      <c r="N793" s="88"/>
      <c r="O793" s="88"/>
      <c r="P793" s="88"/>
      <c r="Q793" s="88"/>
      <c r="R793" s="88"/>
      <c r="S793" s="88"/>
      <c r="T793" s="88"/>
      <c r="V793" s="136"/>
      <c r="W793" s="136"/>
      <c r="X793" s="88"/>
      <c r="Y793" s="88"/>
      <c r="Z793" s="88"/>
      <c r="AA793" s="88"/>
      <c r="AB793" s="88"/>
      <c r="AC793" s="88"/>
      <c r="AD793" s="88"/>
      <c r="AE793" s="88"/>
      <c r="AF793" s="88"/>
      <c r="AG793" s="88"/>
      <c r="AH793" s="88"/>
      <c r="AI793" s="88"/>
      <c r="AJ793" s="88"/>
      <c r="AK793" s="88"/>
      <c r="AL793" s="88"/>
      <c r="AM793" s="88"/>
      <c r="AN793" s="88"/>
      <c r="AO793" s="133"/>
      <c r="AP793" s="88"/>
      <c r="AQ793" s="120"/>
      <c r="AT793" s="133"/>
      <c r="AV793" s="133"/>
      <c r="AW793" s="133"/>
      <c r="AX793" s="133"/>
      <c r="AY793" s="133"/>
      <c r="AZ793" s="134"/>
      <c r="BA793" s="133"/>
    </row>
    <row r="794" spans="1:53" s="61" customFormat="1" x14ac:dyDescent="0.25">
      <c r="A794" s="134"/>
      <c r="B794" s="88"/>
      <c r="C794" s="135"/>
      <c r="D794" s="88"/>
      <c r="E794" s="88"/>
      <c r="F794" s="88"/>
      <c r="G794" s="88"/>
      <c r="H794" s="88"/>
      <c r="I794" s="88"/>
      <c r="J794" s="88"/>
      <c r="K794" s="88"/>
      <c r="L794" s="88"/>
      <c r="M794" s="88"/>
      <c r="N794" s="88"/>
      <c r="O794" s="88"/>
      <c r="P794" s="88"/>
      <c r="Q794" s="88"/>
      <c r="R794" s="88"/>
      <c r="S794" s="88"/>
      <c r="T794" s="88"/>
      <c r="V794" s="136"/>
      <c r="W794" s="136"/>
      <c r="X794" s="88"/>
      <c r="Y794" s="88"/>
      <c r="Z794" s="88"/>
      <c r="AA794" s="88"/>
      <c r="AB794" s="88"/>
      <c r="AC794" s="88"/>
      <c r="AD794" s="88"/>
      <c r="AE794" s="88"/>
      <c r="AF794" s="88"/>
      <c r="AG794" s="88"/>
      <c r="AH794" s="88"/>
      <c r="AI794" s="88"/>
      <c r="AJ794" s="88"/>
      <c r="AK794" s="88"/>
      <c r="AL794" s="88"/>
      <c r="AM794" s="88"/>
      <c r="AN794" s="88"/>
      <c r="AO794" s="133"/>
      <c r="AP794" s="88"/>
      <c r="AQ794" s="120"/>
      <c r="AT794" s="133"/>
      <c r="AV794" s="133"/>
      <c r="AW794" s="133"/>
      <c r="AX794" s="133"/>
      <c r="AY794" s="133"/>
      <c r="AZ794" s="134"/>
      <c r="BA794" s="133"/>
    </row>
    <row r="795" spans="1:53" s="61" customFormat="1" x14ac:dyDescent="0.25">
      <c r="A795" s="134"/>
      <c r="B795" s="88"/>
      <c r="C795" s="135"/>
      <c r="D795" s="88"/>
      <c r="E795" s="88"/>
      <c r="F795" s="88"/>
      <c r="G795" s="88"/>
      <c r="H795" s="88"/>
      <c r="I795" s="88"/>
      <c r="J795" s="88"/>
      <c r="K795" s="88"/>
      <c r="L795" s="88"/>
      <c r="M795" s="88"/>
      <c r="N795" s="88"/>
      <c r="O795" s="88"/>
      <c r="P795" s="88"/>
      <c r="Q795" s="88"/>
      <c r="R795" s="88"/>
      <c r="S795" s="88"/>
      <c r="T795" s="88"/>
      <c r="V795" s="136"/>
      <c r="W795" s="136"/>
      <c r="X795" s="88"/>
      <c r="Y795" s="88"/>
      <c r="Z795" s="88"/>
      <c r="AA795" s="88"/>
      <c r="AB795" s="88"/>
      <c r="AC795" s="88"/>
      <c r="AD795" s="88"/>
      <c r="AE795" s="88"/>
      <c r="AF795" s="88"/>
      <c r="AG795" s="88"/>
      <c r="AH795" s="88"/>
      <c r="AI795" s="88"/>
      <c r="AJ795" s="88"/>
      <c r="AK795" s="88"/>
      <c r="AL795" s="88"/>
      <c r="AM795" s="88"/>
      <c r="AN795" s="88"/>
      <c r="AO795" s="133"/>
      <c r="AP795" s="88"/>
      <c r="AQ795" s="120"/>
      <c r="AT795" s="133"/>
      <c r="AV795" s="133"/>
      <c r="AW795" s="133"/>
      <c r="AX795" s="133"/>
      <c r="AY795" s="133"/>
      <c r="AZ795" s="134"/>
      <c r="BA795" s="133"/>
    </row>
    <row r="796" spans="1:53" s="61" customFormat="1" x14ac:dyDescent="0.25">
      <c r="A796" s="134"/>
      <c r="B796" s="88"/>
      <c r="C796" s="135"/>
      <c r="D796" s="88"/>
      <c r="E796" s="88"/>
      <c r="F796" s="88"/>
      <c r="G796" s="88"/>
      <c r="H796" s="88"/>
      <c r="I796" s="88"/>
      <c r="J796" s="88"/>
      <c r="K796" s="88"/>
      <c r="L796" s="88"/>
      <c r="M796" s="88"/>
      <c r="N796" s="88"/>
      <c r="O796" s="88"/>
      <c r="P796" s="88"/>
      <c r="Q796" s="88"/>
      <c r="R796" s="88"/>
      <c r="S796" s="88"/>
      <c r="T796" s="88"/>
      <c r="V796" s="136"/>
      <c r="W796" s="136"/>
      <c r="X796" s="88"/>
      <c r="Y796" s="88"/>
      <c r="Z796" s="88"/>
      <c r="AA796" s="88"/>
      <c r="AB796" s="88"/>
      <c r="AC796" s="88"/>
      <c r="AD796" s="88"/>
      <c r="AE796" s="88"/>
      <c r="AF796" s="88"/>
      <c r="AG796" s="88"/>
      <c r="AH796" s="88"/>
      <c r="AI796" s="88"/>
      <c r="AJ796" s="88"/>
      <c r="AK796" s="88"/>
      <c r="AL796" s="88"/>
      <c r="AM796" s="88"/>
      <c r="AN796" s="88"/>
      <c r="AO796" s="133"/>
      <c r="AP796" s="88"/>
      <c r="AQ796" s="120"/>
      <c r="AT796" s="133"/>
      <c r="AV796" s="133"/>
      <c r="AW796" s="133"/>
      <c r="AX796" s="133"/>
      <c r="AY796" s="133"/>
      <c r="AZ796" s="134"/>
      <c r="BA796" s="133"/>
    </row>
    <row r="797" spans="1:53" s="61" customFormat="1" x14ac:dyDescent="0.25">
      <c r="A797" s="134"/>
      <c r="B797" s="88"/>
      <c r="C797" s="135"/>
      <c r="D797" s="88"/>
      <c r="E797" s="88"/>
      <c r="F797" s="88"/>
      <c r="G797" s="88"/>
      <c r="H797" s="88"/>
      <c r="I797" s="88"/>
      <c r="J797" s="88"/>
      <c r="K797" s="88"/>
      <c r="L797" s="88"/>
      <c r="M797" s="88"/>
      <c r="N797" s="88"/>
      <c r="O797" s="88"/>
      <c r="P797" s="88"/>
      <c r="Q797" s="88"/>
      <c r="R797" s="88"/>
      <c r="S797" s="88"/>
      <c r="T797" s="88"/>
      <c r="V797" s="136"/>
      <c r="W797" s="136"/>
      <c r="X797" s="88"/>
      <c r="Y797" s="88"/>
      <c r="Z797" s="88"/>
      <c r="AA797" s="88"/>
      <c r="AB797" s="88"/>
      <c r="AC797" s="88"/>
      <c r="AD797" s="88"/>
      <c r="AE797" s="88"/>
      <c r="AF797" s="88"/>
      <c r="AG797" s="88"/>
      <c r="AH797" s="88"/>
      <c r="AI797" s="88"/>
      <c r="AJ797" s="88"/>
      <c r="AK797" s="88"/>
      <c r="AL797" s="88"/>
      <c r="AM797" s="88"/>
      <c r="AN797" s="88"/>
      <c r="AO797" s="133"/>
      <c r="AP797" s="88"/>
      <c r="AQ797" s="120"/>
      <c r="AT797" s="133"/>
      <c r="AV797" s="133"/>
      <c r="AW797" s="133"/>
      <c r="AX797" s="133"/>
      <c r="AY797" s="133"/>
      <c r="AZ797" s="134"/>
      <c r="BA797" s="133"/>
    </row>
    <row r="798" spans="1:53" s="61" customFormat="1" x14ac:dyDescent="0.25">
      <c r="A798" s="134"/>
      <c r="B798" s="88"/>
      <c r="C798" s="135"/>
      <c r="D798" s="88"/>
      <c r="E798" s="88"/>
      <c r="F798" s="88"/>
      <c r="G798" s="88"/>
      <c r="H798" s="88"/>
      <c r="I798" s="88"/>
      <c r="J798" s="88"/>
      <c r="K798" s="88"/>
      <c r="L798" s="88"/>
      <c r="M798" s="88"/>
      <c r="N798" s="88"/>
      <c r="O798" s="88"/>
      <c r="P798" s="88"/>
      <c r="Q798" s="88"/>
      <c r="R798" s="88"/>
      <c r="S798" s="88"/>
      <c r="T798" s="88"/>
      <c r="V798" s="136"/>
      <c r="W798" s="136"/>
      <c r="X798" s="88"/>
      <c r="Y798" s="88"/>
      <c r="Z798" s="88"/>
      <c r="AA798" s="88"/>
      <c r="AB798" s="88"/>
      <c r="AC798" s="88"/>
      <c r="AD798" s="88"/>
      <c r="AE798" s="88"/>
      <c r="AF798" s="88"/>
      <c r="AG798" s="88"/>
      <c r="AH798" s="88"/>
      <c r="AI798" s="88"/>
      <c r="AJ798" s="88"/>
      <c r="AK798" s="88"/>
      <c r="AL798" s="88"/>
      <c r="AM798" s="88"/>
      <c r="AN798" s="88"/>
      <c r="AO798" s="133"/>
      <c r="AP798" s="88"/>
      <c r="AQ798" s="120"/>
      <c r="AT798" s="133"/>
      <c r="AV798" s="133"/>
      <c r="AW798" s="133"/>
      <c r="AX798" s="133"/>
      <c r="AY798" s="133"/>
      <c r="AZ798" s="134"/>
      <c r="BA798" s="133"/>
    </row>
    <row r="799" spans="1:53" s="61" customFormat="1" x14ac:dyDescent="0.25">
      <c r="A799" s="134"/>
      <c r="B799" s="88"/>
      <c r="C799" s="135"/>
      <c r="D799" s="88"/>
      <c r="E799" s="88"/>
      <c r="F799" s="88"/>
      <c r="G799" s="88"/>
      <c r="H799" s="88"/>
      <c r="I799" s="88"/>
      <c r="J799" s="88"/>
      <c r="K799" s="88"/>
      <c r="L799" s="88"/>
      <c r="M799" s="88"/>
      <c r="N799" s="88"/>
      <c r="O799" s="88"/>
      <c r="P799" s="88"/>
      <c r="Q799" s="88"/>
      <c r="R799" s="88"/>
      <c r="S799" s="88"/>
      <c r="T799" s="88"/>
      <c r="V799" s="136"/>
      <c r="W799" s="136"/>
      <c r="X799" s="88"/>
      <c r="Y799" s="88"/>
      <c r="Z799" s="88"/>
      <c r="AA799" s="88"/>
      <c r="AB799" s="88"/>
      <c r="AC799" s="88"/>
      <c r="AD799" s="88"/>
      <c r="AE799" s="88"/>
      <c r="AF799" s="88"/>
      <c r="AG799" s="88"/>
      <c r="AH799" s="88"/>
      <c r="AI799" s="88"/>
      <c r="AJ799" s="88"/>
      <c r="AK799" s="88"/>
      <c r="AL799" s="88"/>
      <c r="AM799" s="88"/>
      <c r="AN799" s="88"/>
      <c r="AO799" s="133"/>
      <c r="AP799" s="88"/>
      <c r="AQ799" s="120"/>
      <c r="AT799" s="133"/>
      <c r="AV799" s="133"/>
      <c r="AW799" s="133"/>
      <c r="AX799" s="133"/>
      <c r="AY799" s="133"/>
      <c r="AZ799" s="134"/>
      <c r="BA799" s="133"/>
    </row>
    <row r="800" spans="1:53" s="61" customFormat="1" x14ac:dyDescent="0.25">
      <c r="A800" s="134"/>
      <c r="B800" s="88"/>
      <c r="C800" s="135"/>
      <c r="D800" s="88"/>
      <c r="E800" s="88"/>
      <c r="F800" s="88"/>
      <c r="G800" s="88"/>
      <c r="H800" s="88"/>
      <c r="I800" s="88"/>
      <c r="J800" s="88"/>
      <c r="K800" s="88"/>
      <c r="L800" s="88"/>
      <c r="M800" s="88"/>
      <c r="N800" s="88"/>
      <c r="O800" s="88"/>
      <c r="P800" s="88"/>
      <c r="Q800" s="88"/>
      <c r="R800" s="88"/>
      <c r="S800" s="88"/>
      <c r="T800" s="88"/>
      <c r="V800" s="136"/>
      <c r="W800" s="136"/>
      <c r="X800" s="88"/>
      <c r="Y800" s="88"/>
      <c r="Z800" s="88"/>
      <c r="AA800" s="88"/>
      <c r="AB800" s="88"/>
      <c r="AC800" s="88"/>
      <c r="AD800" s="88"/>
      <c r="AE800" s="88"/>
      <c r="AF800" s="88"/>
      <c r="AG800" s="88"/>
      <c r="AH800" s="88"/>
      <c r="AI800" s="88"/>
      <c r="AJ800" s="88"/>
      <c r="AK800" s="88"/>
      <c r="AL800" s="88"/>
      <c r="AM800" s="88"/>
      <c r="AN800" s="88"/>
      <c r="AO800" s="133"/>
      <c r="AP800" s="88"/>
      <c r="AQ800" s="120"/>
      <c r="AT800" s="133"/>
      <c r="AV800" s="133"/>
      <c r="AW800" s="133"/>
      <c r="AX800" s="133"/>
      <c r="AY800" s="133"/>
      <c r="AZ800" s="134"/>
      <c r="BA800" s="133"/>
    </row>
    <row r="801" spans="1:53" s="61" customFormat="1" x14ac:dyDescent="0.25">
      <c r="A801" s="134"/>
      <c r="B801" s="88"/>
      <c r="C801" s="135"/>
      <c r="D801" s="88"/>
      <c r="E801" s="88"/>
      <c r="F801" s="88"/>
      <c r="G801" s="88"/>
      <c r="H801" s="88"/>
      <c r="I801" s="88"/>
      <c r="J801" s="88"/>
      <c r="K801" s="88"/>
      <c r="L801" s="88"/>
      <c r="M801" s="88"/>
      <c r="N801" s="88"/>
      <c r="O801" s="88"/>
      <c r="P801" s="88"/>
      <c r="Q801" s="88"/>
      <c r="R801" s="88"/>
      <c r="S801" s="88"/>
      <c r="T801" s="88"/>
      <c r="V801" s="136"/>
      <c r="W801" s="136"/>
      <c r="X801" s="88"/>
      <c r="Y801" s="88"/>
      <c r="Z801" s="88"/>
      <c r="AA801" s="88"/>
      <c r="AB801" s="88"/>
      <c r="AC801" s="88"/>
      <c r="AD801" s="88"/>
      <c r="AE801" s="88"/>
      <c r="AF801" s="88"/>
      <c r="AG801" s="88"/>
      <c r="AH801" s="88"/>
      <c r="AI801" s="88"/>
      <c r="AJ801" s="88"/>
      <c r="AK801" s="88"/>
      <c r="AL801" s="88"/>
      <c r="AM801" s="88"/>
      <c r="AN801" s="88"/>
      <c r="AO801" s="133"/>
      <c r="AP801" s="88"/>
      <c r="AQ801" s="120"/>
      <c r="AT801" s="133"/>
      <c r="AV801" s="133"/>
      <c r="AW801" s="133"/>
      <c r="AX801" s="133"/>
      <c r="AY801" s="133"/>
      <c r="AZ801" s="134"/>
      <c r="BA801" s="133"/>
    </row>
    <row r="802" spans="1:53" s="61" customFormat="1" x14ac:dyDescent="0.25">
      <c r="A802" s="134"/>
      <c r="B802" s="88"/>
      <c r="C802" s="135"/>
      <c r="D802" s="88"/>
      <c r="E802" s="88"/>
      <c r="F802" s="88"/>
      <c r="G802" s="88"/>
      <c r="H802" s="88"/>
      <c r="I802" s="88"/>
      <c r="J802" s="88"/>
      <c r="K802" s="88"/>
      <c r="L802" s="88"/>
      <c r="M802" s="88"/>
      <c r="N802" s="88"/>
      <c r="O802" s="88"/>
      <c r="P802" s="88"/>
      <c r="Q802" s="88"/>
      <c r="R802" s="88"/>
      <c r="S802" s="88"/>
      <c r="T802" s="88"/>
      <c r="V802" s="136"/>
      <c r="W802" s="136"/>
      <c r="X802" s="88"/>
      <c r="Y802" s="88"/>
      <c r="Z802" s="88"/>
      <c r="AA802" s="88"/>
      <c r="AB802" s="88"/>
      <c r="AC802" s="88"/>
      <c r="AD802" s="88"/>
      <c r="AE802" s="88"/>
      <c r="AF802" s="88"/>
      <c r="AG802" s="88"/>
      <c r="AH802" s="88"/>
      <c r="AI802" s="88"/>
      <c r="AJ802" s="88"/>
      <c r="AK802" s="88"/>
      <c r="AL802" s="88"/>
      <c r="AM802" s="88"/>
      <c r="AN802" s="88"/>
      <c r="AO802" s="133"/>
      <c r="AP802" s="88"/>
      <c r="AQ802" s="120"/>
      <c r="AT802" s="133"/>
      <c r="AV802" s="133"/>
      <c r="AW802" s="133"/>
      <c r="AX802" s="133"/>
      <c r="AY802" s="133"/>
      <c r="AZ802" s="134"/>
      <c r="BA802" s="133"/>
    </row>
    <row r="803" spans="1:53" s="61" customFormat="1" x14ac:dyDescent="0.25">
      <c r="A803" s="134"/>
      <c r="B803" s="88"/>
      <c r="C803" s="135"/>
      <c r="D803" s="88"/>
      <c r="E803" s="88"/>
      <c r="F803" s="88"/>
      <c r="G803" s="88"/>
      <c r="H803" s="88"/>
      <c r="I803" s="88"/>
      <c r="J803" s="88"/>
      <c r="K803" s="88"/>
      <c r="L803" s="88"/>
      <c r="M803" s="88"/>
      <c r="N803" s="88"/>
      <c r="O803" s="88"/>
      <c r="P803" s="88"/>
      <c r="Q803" s="88"/>
      <c r="R803" s="88"/>
      <c r="S803" s="88"/>
      <c r="T803" s="88"/>
      <c r="V803" s="136"/>
      <c r="W803" s="136"/>
      <c r="X803" s="88"/>
      <c r="Y803" s="88"/>
      <c r="Z803" s="88"/>
      <c r="AA803" s="88"/>
      <c r="AB803" s="88"/>
      <c r="AC803" s="88"/>
      <c r="AD803" s="88"/>
      <c r="AE803" s="88"/>
      <c r="AF803" s="88"/>
      <c r="AG803" s="88"/>
      <c r="AH803" s="88"/>
      <c r="AI803" s="88"/>
      <c r="AJ803" s="88"/>
      <c r="AK803" s="88"/>
      <c r="AL803" s="88"/>
      <c r="AM803" s="88"/>
      <c r="AN803" s="88"/>
      <c r="AO803" s="133"/>
      <c r="AP803" s="88"/>
      <c r="AQ803" s="120"/>
      <c r="AT803" s="133"/>
      <c r="AV803" s="133"/>
      <c r="AW803" s="133"/>
      <c r="AX803" s="133"/>
      <c r="AY803" s="133"/>
      <c r="AZ803" s="134"/>
      <c r="BA803" s="133"/>
    </row>
    <row r="804" spans="1:53" s="61" customFormat="1" x14ac:dyDescent="0.25">
      <c r="A804" s="134"/>
      <c r="B804" s="88"/>
      <c r="C804" s="135"/>
      <c r="D804" s="88"/>
      <c r="E804" s="88"/>
      <c r="F804" s="88"/>
      <c r="G804" s="88"/>
      <c r="H804" s="88"/>
      <c r="I804" s="88"/>
      <c r="J804" s="88"/>
      <c r="K804" s="88"/>
      <c r="L804" s="88"/>
      <c r="M804" s="88"/>
      <c r="N804" s="88"/>
      <c r="O804" s="88"/>
      <c r="P804" s="88"/>
      <c r="Q804" s="88"/>
      <c r="R804" s="88"/>
      <c r="S804" s="88"/>
      <c r="T804" s="88"/>
      <c r="V804" s="136"/>
      <c r="W804" s="136"/>
      <c r="X804" s="88"/>
      <c r="Y804" s="88"/>
      <c r="Z804" s="88"/>
      <c r="AA804" s="88"/>
      <c r="AB804" s="88"/>
      <c r="AC804" s="88"/>
      <c r="AD804" s="88"/>
      <c r="AE804" s="88"/>
      <c r="AF804" s="88"/>
      <c r="AG804" s="88"/>
      <c r="AH804" s="88"/>
      <c r="AI804" s="88"/>
      <c r="AJ804" s="88"/>
      <c r="AK804" s="88"/>
      <c r="AL804" s="88"/>
      <c r="AM804" s="88"/>
      <c r="AN804" s="88"/>
      <c r="AO804" s="133"/>
      <c r="AP804" s="88"/>
      <c r="AQ804" s="120"/>
      <c r="AT804" s="133"/>
      <c r="AV804" s="133"/>
      <c r="AW804" s="133"/>
      <c r="AX804" s="133"/>
      <c r="AY804" s="133"/>
      <c r="AZ804" s="134"/>
      <c r="BA804" s="133"/>
    </row>
    <row r="805" spans="1:53" s="61" customFormat="1" x14ac:dyDescent="0.25">
      <c r="A805" s="134"/>
      <c r="B805" s="88"/>
      <c r="C805" s="135"/>
      <c r="D805" s="88"/>
      <c r="E805" s="88"/>
      <c r="F805" s="88"/>
      <c r="G805" s="88"/>
      <c r="H805" s="88"/>
      <c r="I805" s="88"/>
      <c r="J805" s="88"/>
      <c r="K805" s="88"/>
      <c r="L805" s="88"/>
      <c r="M805" s="88"/>
      <c r="N805" s="88"/>
      <c r="O805" s="88"/>
      <c r="P805" s="88"/>
      <c r="Q805" s="88"/>
      <c r="R805" s="88"/>
      <c r="S805" s="88"/>
      <c r="T805" s="88"/>
      <c r="V805" s="136"/>
      <c r="W805" s="136"/>
      <c r="X805" s="88"/>
      <c r="Y805" s="88"/>
      <c r="Z805" s="88"/>
      <c r="AA805" s="88"/>
      <c r="AB805" s="88"/>
      <c r="AC805" s="88"/>
      <c r="AD805" s="88"/>
      <c r="AE805" s="88"/>
      <c r="AF805" s="88"/>
      <c r="AG805" s="88"/>
      <c r="AH805" s="88"/>
      <c r="AI805" s="88"/>
      <c r="AJ805" s="88"/>
      <c r="AK805" s="88"/>
      <c r="AL805" s="88"/>
      <c r="AM805" s="88"/>
      <c r="AN805" s="88"/>
      <c r="AO805" s="133"/>
      <c r="AP805" s="88"/>
      <c r="AQ805" s="120"/>
      <c r="AT805" s="133"/>
      <c r="AV805" s="133"/>
      <c r="AW805" s="133"/>
      <c r="AX805" s="133"/>
      <c r="AY805" s="133"/>
      <c r="AZ805" s="134"/>
      <c r="BA805" s="133"/>
    </row>
    <row r="806" spans="1:53" s="61" customFormat="1" x14ac:dyDescent="0.25">
      <c r="A806" s="134"/>
      <c r="B806" s="88"/>
      <c r="C806" s="135"/>
      <c r="D806" s="88"/>
      <c r="E806" s="88"/>
      <c r="F806" s="88"/>
      <c r="G806" s="88"/>
      <c r="H806" s="88"/>
      <c r="I806" s="88"/>
      <c r="J806" s="88"/>
      <c r="K806" s="88"/>
      <c r="L806" s="88"/>
      <c r="M806" s="88"/>
      <c r="N806" s="88"/>
      <c r="O806" s="88"/>
      <c r="P806" s="88"/>
      <c r="Q806" s="88"/>
      <c r="R806" s="88"/>
      <c r="S806" s="88"/>
      <c r="T806" s="88"/>
      <c r="V806" s="136"/>
      <c r="W806" s="136"/>
      <c r="X806" s="88"/>
      <c r="Y806" s="88"/>
      <c r="Z806" s="88"/>
      <c r="AA806" s="88"/>
      <c r="AB806" s="88"/>
      <c r="AC806" s="88"/>
      <c r="AD806" s="88"/>
      <c r="AE806" s="88"/>
      <c r="AF806" s="88"/>
      <c r="AG806" s="88"/>
      <c r="AH806" s="88"/>
      <c r="AI806" s="88"/>
      <c r="AJ806" s="88"/>
      <c r="AK806" s="88"/>
      <c r="AL806" s="88"/>
      <c r="AM806" s="88"/>
      <c r="AN806" s="88"/>
      <c r="AO806" s="133"/>
      <c r="AP806" s="88"/>
      <c r="AQ806" s="120"/>
      <c r="AT806" s="133"/>
      <c r="AV806" s="133"/>
      <c r="AW806" s="133"/>
      <c r="AX806" s="133"/>
      <c r="AY806" s="133"/>
      <c r="AZ806" s="134"/>
      <c r="BA806" s="133"/>
    </row>
    <row r="807" spans="1:53" s="61" customFormat="1" x14ac:dyDescent="0.25">
      <c r="A807" s="134"/>
      <c r="B807" s="88"/>
      <c r="C807" s="135"/>
      <c r="D807" s="88"/>
      <c r="E807" s="88"/>
      <c r="F807" s="88"/>
      <c r="G807" s="88"/>
      <c r="H807" s="88"/>
      <c r="I807" s="88"/>
      <c r="J807" s="88"/>
      <c r="K807" s="88"/>
      <c r="L807" s="88"/>
      <c r="M807" s="88"/>
      <c r="N807" s="88"/>
      <c r="O807" s="88"/>
      <c r="P807" s="88"/>
      <c r="Q807" s="88"/>
      <c r="R807" s="88"/>
      <c r="S807" s="88"/>
      <c r="T807" s="88"/>
      <c r="V807" s="136"/>
      <c r="W807" s="136"/>
      <c r="X807" s="88"/>
      <c r="Y807" s="88"/>
      <c r="Z807" s="88"/>
      <c r="AA807" s="88"/>
      <c r="AB807" s="88"/>
      <c r="AC807" s="88"/>
      <c r="AD807" s="88"/>
      <c r="AE807" s="88"/>
      <c r="AF807" s="88"/>
      <c r="AG807" s="88"/>
      <c r="AH807" s="88"/>
      <c r="AI807" s="88"/>
      <c r="AJ807" s="88"/>
      <c r="AK807" s="88"/>
      <c r="AL807" s="88"/>
      <c r="AM807" s="88"/>
      <c r="AN807" s="88"/>
      <c r="AO807" s="133"/>
      <c r="AP807" s="88"/>
      <c r="AQ807" s="120"/>
      <c r="AT807" s="133"/>
      <c r="AV807" s="133"/>
      <c r="AW807" s="133"/>
      <c r="AX807" s="133"/>
      <c r="AY807" s="133"/>
      <c r="AZ807" s="134"/>
      <c r="BA807" s="133"/>
    </row>
    <row r="808" spans="1:53" s="61" customFormat="1" x14ac:dyDescent="0.25">
      <c r="A808" s="134"/>
      <c r="B808" s="88"/>
      <c r="C808" s="135"/>
      <c r="D808" s="88"/>
      <c r="E808" s="88"/>
      <c r="F808" s="88"/>
      <c r="G808" s="88"/>
      <c r="H808" s="88"/>
      <c r="I808" s="88"/>
      <c r="J808" s="88"/>
      <c r="K808" s="88"/>
      <c r="L808" s="88"/>
      <c r="M808" s="88"/>
      <c r="N808" s="88"/>
      <c r="O808" s="88"/>
      <c r="P808" s="88"/>
      <c r="Q808" s="88"/>
      <c r="R808" s="88"/>
      <c r="S808" s="88"/>
      <c r="T808" s="88"/>
      <c r="V808" s="136"/>
      <c r="W808" s="136"/>
      <c r="X808" s="88"/>
      <c r="Y808" s="88"/>
      <c r="Z808" s="88"/>
      <c r="AA808" s="88"/>
      <c r="AB808" s="88"/>
      <c r="AC808" s="88"/>
      <c r="AD808" s="88"/>
      <c r="AE808" s="88"/>
      <c r="AF808" s="88"/>
      <c r="AG808" s="88"/>
      <c r="AH808" s="88"/>
      <c r="AI808" s="88"/>
      <c r="AJ808" s="88"/>
      <c r="AK808" s="88"/>
      <c r="AL808" s="88"/>
      <c r="AM808" s="88"/>
      <c r="AN808" s="88"/>
      <c r="AO808" s="133"/>
      <c r="AP808" s="88"/>
      <c r="AQ808" s="120"/>
      <c r="AT808" s="133"/>
      <c r="AV808" s="133"/>
      <c r="AW808" s="133"/>
      <c r="AX808" s="133"/>
      <c r="AY808" s="133"/>
      <c r="AZ808" s="134"/>
      <c r="BA808" s="133"/>
    </row>
    <row r="809" spans="1:53" s="61" customFormat="1" x14ac:dyDescent="0.25">
      <c r="A809" s="134"/>
      <c r="B809" s="88"/>
      <c r="C809" s="135"/>
      <c r="D809" s="88"/>
      <c r="E809" s="88"/>
      <c r="F809" s="88"/>
      <c r="G809" s="88"/>
      <c r="H809" s="88"/>
      <c r="I809" s="88"/>
      <c r="J809" s="88"/>
      <c r="K809" s="88"/>
      <c r="L809" s="88"/>
      <c r="M809" s="88"/>
      <c r="N809" s="88"/>
      <c r="O809" s="88"/>
      <c r="P809" s="88"/>
      <c r="Q809" s="88"/>
      <c r="R809" s="88"/>
      <c r="S809" s="88"/>
      <c r="T809" s="88"/>
      <c r="V809" s="136"/>
      <c r="W809" s="136"/>
      <c r="X809" s="88"/>
      <c r="Y809" s="88"/>
      <c r="Z809" s="88"/>
      <c r="AA809" s="88"/>
      <c r="AB809" s="88"/>
      <c r="AC809" s="88"/>
      <c r="AD809" s="88"/>
      <c r="AE809" s="88"/>
      <c r="AF809" s="88"/>
      <c r="AG809" s="88"/>
      <c r="AH809" s="88"/>
      <c r="AI809" s="88"/>
      <c r="AJ809" s="88"/>
      <c r="AK809" s="88"/>
      <c r="AL809" s="88"/>
      <c r="AM809" s="88"/>
      <c r="AN809" s="88"/>
      <c r="AO809" s="133"/>
      <c r="AP809" s="88"/>
      <c r="AQ809" s="120"/>
      <c r="AT809" s="133"/>
      <c r="AV809" s="133"/>
      <c r="AW809" s="133"/>
      <c r="AX809" s="133"/>
      <c r="AY809" s="133"/>
      <c r="AZ809" s="134"/>
      <c r="BA809" s="133"/>
    </row>
    <row r="810" spans="1:53" s="61" customFormat="1" x14ac:dyDescent="0.25">
      <c r="A810" s="134"/>
      <c r="B810" s="88"/>
      <c r="C810" s="135"/>
      <c r="D810" s="88"/>
      <c r="E810" s="88"/>
      <c r="F810" s="88"/>
      <c r="G810" s="88"/>
      <c r="H810" s="88"/>
      <c r="I810" s="88"/>
      <c r="J810" s="88"/>
      <c r="K810" s="88"/>
      <c r="L810" s="88"/>
      <c r="M810" s="88"/>
      <c r="N810" s="88"/>
      <c r="O810" s="88"/>
      <c r="P810" s="88"/>
      <c r="Q810" s="88"/>
      <c r="R810" s="88"/>
      <c r="S810" s="88"/>
      <c r="T810" s="88"/>
      <c r="V810" s="136"/>
      <c r="W810" s="136"/>
      <c r="X810" s="88"/>
      <c r="Y810" s="88"/>
      <c r="Z810" s="88"/>
      <c r="AA810" s="88"/>
      <c r="AB810" s="88"/>
      <c r="AC810" s="88"/>
      <c r="AD810" s="88"/>
      <c r="AE810" s="88"/>
      <c r="AF810" s="88"/>
      <c r="AG810" s="88"/>
      <c r="AH810" s="88"/>
      <c r="AI810" s="88"/>
      <c r="AJ810" s="88"/>
      <c r="AK810" s="88"/>
      <c r="AL810" s="88"/>
      <c r="AM810" s="88"/>
      <c r="AN810" s="88"/>
      <c r="AO810" s="133"/>
      <c r="AP810" s="88"/>
      <c r="AQ810" s="120"/>
      <c r="AT810" s="133"/>
      <c r="AV810" s="133"/>
      <c r="AW810" s="133"/>
      <c r="AX810" s="133"/>
      <c r="AY810" s="133"/>
      <c r="AZ810" s="134"/>
      <c r="BA810" s="133"/>
    </row>
    <row r="811" spans="1:53" s="61" customFormat="1" x14ac:dyDescent="0.25">
      <c r="A811" s="134"/>
      <c r="B811" s="88"/>
      <c r="C811" s="135"/>
      <c r="D811" s="88"/>
      <c r="E811" s="88"/>
      <c r="F811" s="88"/>
      <c r="G811" s="88"/>
      <c r="H811" s="88"/>
      <c r="I811" s="88"/>
      <c r="J811" s="88"/>
      <c r="K811" s="88"/>
      <c r="L811" s="88"/>
      <c r="M811" s="88"/>
      <c r="N811" s="88"/>
      <c r="O811" s="88"/>
      <c r="P811" s="88"/>
      <c r="Q811" s="88"/>
      <c r="R811" s="88"/>
      <c r="S811" s="88"/>
      <c r="T811" s="88"/>
      <c r="V811" s="136"/>
      <c r="W811" s="136"/>
      <c r="X811" s="88"/>
      <c r="Y811" s="88"/>
      <c r="Z811" s="88"/>
      <c r="AA811" s="88"/>
      <c r="AB811" s="88"/>
      <c r="AC811" s="88"/>
      <c r="AD811" s="88"/>
      <c r="AE811" s="88"/>
      <c r="AF811" s="88"/>
      <c r="AG811" s="88"/>
      <c r="AH811" s="88"/>
      <c r="AI811" s="88"/>
      <c r="AJ811" s="88"/>
      <c r="AK811" s="88"/>
      <c r="AL811" s="88"/>
      <c r="AM811" s="88"/>
      <c r="AN811" s="88"/>
      <c r="AO811" s="133"/>
      <c r="AP811" s="88"/>
      <c r="AQ811" s="120"/>
      <c r="AT811" s="133"/>
      <c r="AV811" s="133"/>
      <c r="AW811" s="133"/>
      <c r="AX811" s="133"/>
      <c r="AY811" s="133"/>
      <c r="AZ811" s="134"/>
      <c r="BA811" s="133"/>
    </row>
    <row r="812" spans="1:53" s="61" customFormat="1" x14ac:dyDescent="0.25">
      <c r="A812" s="134"/>
      <c r="B812" s="88"/>
      <c r="C812" s="135"/>
      <c r="D812" s="88"/>
      <c r="E812" s="88"/>
      <c r="F812" s="88"/>
      <c r="G812" s="88"/>
      <c r="H812" s="88"/>
      <c r="I812" s="88"/>
      <c r="J812" s="88"/>
      <c r="K812" s="88"/>
      <c r="L812" s="88"/>
      <c r="M812" s="88"/>
      <c r="N812" s="88"/>
      <c r="O812" s="88"/>
      <c r="P812" s="88"/>
      <c r="Q812" s="88"/>
      <c r="R812" s="88"/>
      <c r="S812" s="88"/>
      <c r="T812" s="88"/>
      <c r="V812" s="136"/>
      <c r="W812" s="136"/>
      <c r="X812" s="88"/>
      <c r="Y812" s="88"/>
      <c r="Z812" s="88"/>
      <c r="AA812" s="88"/>
      <c r="AB812" s="88"/>
      <c r="AC812" s="88"/>
      <c r="AD812" s="88"/>
      <c r="AE812" s="88"/>
      <c r="AF812" s="88"/>
      <c r="AG812" s="88"/>
      <c r="AH812" s="88"/>
      <c r="AI812" s="88"/>
      <c r="AJ812" s="88"/>
      <c r="AK812" s="88"/>
      <c r="AL812" s="88"/>
      <c r="AM812" s="88"/>
      <c r="AN812" s="88"/>
      <c r="AO812" s="133"/>
      <c r="AP812" s="88"/>
      <c r="AQ812" s="120"/>
      <c r="AT812" s="133"/>
      <c r="AV812" s="133"/>
      <c r="AW812" s="133"/>
      <c r="AX812" s="133"/>
      <c r="AY812" s="133"/>
      <c r="AZ812" s="134"/>
      <c r="BA812" s="133"/>
    </row>
    <row r="813" spans="1:53" s="61" customFormat="1" x14ac:dyDescent="0.25">
      <c r="A813" s="134"/>
      <c r="B813" s="88"/>
      <c r="C813" s="135"/>
      <c r="D813" s="88"/>
      <c r="E813" s="88"/>
      <c r="F813" s="88"/>
      <c r="G813" s="88"/>
      <c r="H813" s="88"/>
      <c r="I813" s="88"/>
      <c r="J813" s="88"/>
      <c r="K813" s="88"/>
      <c r="L813" s="88"/>
      <c r="M813" s="88"/>
      <c r="N813" s="88"/>
      <c r="O813" s="88"/>
      <c r="P813" s="88"/>
      <c r="Q813" s="88"/>
      <c r="R813" s="88"/>
      <c r="S813" s="88"/>
      <c r="T813" s="88"/>
      <c r="V813" s="136"/>
      <c r="W813" s="136"/>
      <c r="X813" s="88"/>
      <c r="Y813" s="88"/>
      <c r="Z813" s="88"/>
      <c r="AA813" s="88"/>
      <c r="AB813" s="88"/>
      <c r="AC813" s="88"/>
      <c r="AD813" s="88"/>
      <c r="AE813" s="88"/>
      <c r="AF813" s="88"/>
      <c r="AG813" s="88"/>
      <c r="AH813" s="88"/>
      <c r="AI813" s="88"/>
      <c r="AJ813" s="88"/>
      <c r="AK813" s="88"/>
      <c r="AL813" s="88"/>
      <c r="AM813" s="88"/>
      <c r="AN813" s="88"/>
      <c r="AO813" s="133"/>
      <c r="AP813" s="88"/>
      <c r="AQ813" s="120"/>
      <c r="AT813" s="133"/>
      <c r="AV813" s="133"/>
      <c r="AW813" s="133"/>
      <c r="AX813" s="133"/>
      <c r="AY813" s="133"/>
      <c r="AZ813" s="134"/>
      <c r="BA813" s="133"/>
    </row>
    <row r="814" spans="1:53" s="61" customFormat="1" x14ac:dyDescent="0.25">
      <c r="A814" s="134"/>
      <c r="B814" s="88"/>
      <c r="C814" s="135"/>
      <c r="D814" s="88"/>
      <c r="E814" s="88"/>
      <c r="F814" s="88"/>
      <c r="G814" s="88"/>
      <c r="H814" s="88"/>
      <c r="I814" s="88"/>
      <c r="J814" s="88"/>
      <c r="K814" s="88"/>
      <c r="L814" s="88"/>
      <c r="M814" s="88"/>
      <c r="N814" s="88"/>
      <c r="O814" s="88"/>
      <c r="P814" s="88"/>
      <c r="Q814" s="88"/>
      <c r="R814" s="88"/>
      <c r="S814" s="88"/>
      <c r="T814" s="88"/>
      <c r="V814" s="136"/>
      <c r="W814" s="136"/>
      <c r="X814" s="88"/>
      <c r="Y814" s="88"/>
      <c r="Z814" s="88"/>
      <c r="AA814" s="88"/>
      <c r="AB814" s="88"/>
      <c r="AC814" s="88"/>
      <c r="AD814" s="88"/>
      <c r="AE814" s="88"/>
      <c r="AF814" s="88"/>
      <c r="AG814" s="88"/>
      <c r="AH814" s="88"/>
      <c r="AI814" s="88"/>
      <c r="AJ814" s="88"/>
      <c r="AK814" s="88"/>
      <c r="AL814" s="88"/>
      <c r="AM814" s="88"/>
      <c r="AN814" s="88"/>
      <c r="AO814" s="133"/>
      <c r="AP814" s="88"/>
      <c r="AQ814" s="120"/>
      <c r="AT814" s="133"/>
      <c r="AV814" s="133"/>
      <c r="AW814" s="133"/>
      <c r="AX814" s="133"/>
      <c r="AY814" s="133"/>
      <c r="AZ814" s="134"/>
      <c r="BA814" s="133"/>
    </row>
    <row r="815" spans="1:53" s="61" customFormat="1" x14ac:dyDescent="0.25">
      <c r="A815" s="134"/>
      <c r="B815" s="88"/>
      <c r="C815" s="135"/>
      <c r="D815" s="88"/>
      <c r="E815" s="88"/>
      <c r="F815" s="88"/>
      <c r="G815" s="88"/>
      <c r="H815" s="88"/>
      <c r="I815" s="88"/>
      <c r="J815" s="88"/>
      <c r="K815" s="88"/>
      <c r="L815" s="88"/>
      <c r="M815" s="88"/>
      <c r="N815" s="88"/>
      <c r="O815" s="88"/>
      <c r="P815" s="88"/>
      <c r="Q815" s="88"/>
      <c r="R815" s="88"/>
      <c r="S815" s="88"/>
      <c r="T815" s="88"/>
      <c r="V815" s="136"/>
      <c r="W815" s="136"/>
      <c r="X815" s="88"/>
      <c r="Y815" s="88"/>
      <c r="Z815" s="88"/>
      <c r="AA815" s="88"/>
      <c r="AB815" s="88"/>
      <c r="AC815" s="88"/>
      <c r="AD815" s="88"/>
      <c r="AE815" s="88"/>
      <c r="AF815" s="88"/>
      <c r="AG815" s="88"/>
      <c r="AH815" s="88"/>
      <c r="AI815" s="88"/>
      <c r="AJ815" s="88"/>
      <c r="AK815" s="88"/>
      <c r="AL815" s="88"/>
      <c r="AM815" s="88"/>
      <c r="AN815" s="88"/>
      <c r="AO815" s="133"/>
      <c r="AP815" s="88"/>
      <c r="AQ815" s="120"/>
      <c r="AT815" s="133"/>
      <c r="AV815" s="133"/>
      <c r="AW815" s="133"/>
      <c r="AX815" s="133"/>
      <c r="AY815" s="133"/>
      <c r="AZ815" s="134"/>
      <c r="BA815" s="133"/>
    </row>
    <row r="816" spans="1:53" s="61" customFormat="1" x14ac:dyDescent="0.25">
      <c r="A816" s="134"/>
      <c r="B816" s="88"/>
      <c r="C816" s="135"/>
      <c r="D816" s="88"/>
      <c r="E816" s="88"/>
      <c r="F816" s="88"/>
      <c r="G816" s="88"/>
      <c r="H816" s="88"/>
      <c r="I816" s="88"/>
      <c r="J816" s="88"/>
      <c r="K816" s="88"/>
      <c r="L816" s="88"/>
      <c r="M816" s="88"/>
      <c r="N816" s="88"/>
      <c r="O816" s="88"/>
      <c r="P816" s="88"/>
      <c r="Q816" s="88"/>
      <c r="R816" s="88"/>
      <c r="S816" s="88"/>
      <c r="T816" s="88"/>
      <c r="V816" s="136"/>
      <c r="W816" s="136"/>
      <c r="X816" s="88"/>
      <c r="Y816" s="88"/>
      <c r="Z816" s="88"/>
      <c r="AA816" s="88"/>
      <c r="AB816" s="88"/>
      <c r="AC816" s="88"/>
      <c r="AD816" s="88"/>
      <c r="AE816" s="88"/>
      <c r="AF816" s="88"/>
      <c r="AG816" s="88"/>
      <c r="AH816" s="88"/>
      <c r="AI816" s="88"/>
      <c r="AJ816" s="88"/>
      <c r="AK816" s="88"/>
      <c r="AL816" s="88"/>
      <c r="AM816" s="88"/>
      <c r="AN816" s="88"/>
      <c r="AO816" s="133"/>
      <c r="AP816" s="88"/>
      <c r="AQ816" s="120"/>
      <c r="AT816" s="133"/>
      <c r="AV816" s="133"/>
      <c r="AW816" s="133"/>
      <c r="AX816" s="133"/>
      <c r="AY816" s="133"/>
      <c r="AZ816" s="134"/>
      <c r="BA816" s="133"/>
    </row>
    <row r="817" spans="1:53" s="61" customFormat="1" x14ac:dyDescent="0.25">
      <c r="A817" s="134"/>
      <c r="B817" s="88"/>
      <c r="C817" s="135"/>
      <c r="D817" s="88"/>
      <c r="E817" s="88"/>
      <c r="F817" s="88"/>
      <c r="G817" s="88"/>
      <c r="H817" s="88"/>
      <c r="I817" s="88"/>
      <c r="J817" s="88"/>
      <c r="K817" s="88"/>
      <c r="L817" s="88"/>
      <c r="M817" s="88"/>
      <c r="N817" s="88"/>
      <c r="O817" s="88"/>
      <c r="P817" s="88"/>
      <c r="Q817" s="88"/>
      <c r="R817" s="88"/>
      <c r="S817" s="88"/>
      <c r="T817" s="88"/>
      <c r="V817" s="136"/>
      <c r="W817" s="136"/>
      <c r="X817" s="88"/>
      <c r="Y817" s="88"/>
      <c r="Z817" s="88"/>
      <c r="AA817" s="88"/>
      <c r="AB817" s="88"/>
      <c r="AC817" s="88"/>
      <c r="AD817" s="88"/>
      <c r="AE817" s="88"/>
      <c r="AF817" s="88"/>
      <c r="AG817" s="88"/>
      <c r="AH817" s="88"/>
      <c r="AI817" s="88"/>
      <c r="AJ817" s="88"/>
      <c r="AK817" s="88"/>
      <c r="AL817" s="88"/>
      <c r="AM817" s="88"/>
      <c r="AN817" s="88"/>
      <c r="AO817" s="133"/>
      <c r="AP817" s="88"/>
      <c r="AQ817" s="120"/>
      <c r="AT817" s="133"/>
      <c r="AV817" s="133"/>
      <c r="AW817" s="133"/>
      <c r="AX817" s="133"/>
      <c r="AY817" s="133"/>
      <c r="AZ817" s="134"/>
      <c r="BA817" s="133"/>
    </row>
    <row r="818" spans="1:53" s="61" customFormat="1" x14ac:dyDescent="0.25">
      <c r="A818" s="134"/>
      <c r="B818" s="88"/>
      <c r="C818" s="135"/>
      <c r="D818" s="88"/>
      <c r="E818" s="88"/>
      <c r="F818" s="88"/>
      <c r="G818" s="88"/>
      <c r="H818" s="88"/>
      <c r="I818" s="88"/>
      <c r="J818" s="88"/>
      <c r="K818" s="88"/>
      <c r="L818" s="88"/>
      <c r="M818" s="88"/>
      <c r="N818" s="88"/>
      <c r="O818" s="88"/>
      <c r="P818" s="88"/>
      <c r="Q818" s="88"/>
      <c r="R818" s="88"/>
      <c r="S818" s="88"/>
      <c r="T818" s="88"/>
      <c r="V818" s="136"/>
      <c r="W818" s="136"/>
      <c r="X818" s="88"/>
      <c r="Y818" s="88"/>
      <c r="Z818" s="88"/>
      <c r="AA818" s="88"/>
      <c r="AB818" s="88"/>
      <c r="AC818" s="88"/>
      <c r="AD818" s="88"/>
      <c r="AE818" s="88"/>
      <c r="AF818" s="88"/>
      <c r="AG818" s="88"/>
      <c r="AH818" s="88"/>
      <c r="AI818" s="88"/>
      <c r="AJ818" s="88"/>
      <c r="AK818" s="88"/>
      <c r="AL818" s="88"/>
      <c r="AM818" s="88"/>
      <c r="AN818" s="88"/>
      <c r="AO818" s="133"/>
      <c r="AP818" s="88"/>
      <c r="AQ818" s="120"/>
      <c r="AT818" s="133"/>
      <c r="AV818" s="133"/>
      <c r="AW818" s="133"/>
      <c r="AX818" s="133"/>
      <c r="AY818" s="133"/>
      <c r="AZ818" s="134"/>
      <c r="BA818" s="133"/>
    </row>
    <row r="819" spans="1:53" s="61" customFormat="1" x14ac:dyDescent="0.25">
      <c r="A819" s="134"/>
      <c r="B819" s="88"/>
      <c r="C819" s="135"/>
      <c r="D819" s="88"/>
      <c r="E819" s="88"/>
      <c r="F819" s="88"/>
      <c r="G819" s="88"/>
      <c r="H819" s="88"/>
      <c r="I819" s="88"/>
      <c r="J819" s="88"/>
      <c r="K819" s="88"/>
      <c r="L819" s="88"/>
      <c r="M819" s="88"/>
      <c r="N819" s="88"/>
      <c r="O819" s="88"/>
      <c r="P819" s="88"/>
      <c r="Q819" s="88"/>
      <c r="R819" s="88"/>
      <c r="S819" s="88"/>
      <c r="T819" s="88"/>
      <c r="V819" s="136"/>
      <c r="W819" s="136"/>
      <c r="X819" s="88"/>
      <c r="Y819" s="88"/>
      <c r="Z819" s="88"/>
      <c r="AA819" s="88"/>
      <c r="AB819" s="88"/>
      <c r="AC819" s="88"/>
      <c r="AD819" s="88"/>
      <c r="AE819" s="88"/>
      <c r="AF819" s="88"/>
      <c r="AG819" s="88"/>
      <c r="AH819" s="88"/>
      <c r="AI819" s="88"/>
      <c r="AJ819" s="88"/>
      <c r="AK819" s="88"/>
      <c r="AL819" s="88"/>
      <c r="AM819" s="88"/>
      <c r="AN819" s="88"/>
      <c r="AO819" s="133"/>
      <c r="AP819" s="88"/>
      <c r="AQ819" s="120"/>
      <c r="AT819" s="133"/>
      <c r="AV819" s="133"/>
      <c r="AW819" s="133"/>
      <c r="AX819" s="133"/>
      <c r="AY819" s="133"/>
      <c r="AZ819" s="134"/>
      <c r="BA819" s="133"/>
    </row>
    <row r="820" spans="1:53" s="61" customFormat="1" x14ac:dyDescent="0.25">
      <c r="A820" s="134"/>
      <c r="B820" s="88"/>
      <c r="C820" s="135"/>
      <c r="D820" s="88"/>
      <c r="E820" s="88"/>
      <c r="F820" s="88"/>
      <c r="G820" s="88"/>
      <c r="H820" s="88"/>
      <c r="I820" s="88"/>
      <c r="J820" s="88"/>
      <c r="K820" s="88"/>
      <c r="L820" s="88"/>
      <c r="M820" s="88"/>
      <c r="N820" s="88"/>
      <c r="O820" s="88"/>
      <c r="P820" s="88"/>
      <c r="Q820" s="88"/>
      <c r="R820" s="88"/>
      <c r="S820" s="88"/>
      <c r="T820" s="88"/>
      <c r="V820" s="136"/>
      <c r="W820" s="136"/>
      <c r="X820" s="88"/>
      <c r="Y820" s="88"/>
      <c r="Z820" s="88"/>
      <c r="AA820" s="88"/>
      <c r="AB820" s="88"/>
      <c r="AC820" s="88"/>
      <c r="AD820" s="88"/>
      <c r="AE820" s="88"/>
      <c r="AF820" s="88"/>
      <c r="AG820" s="88"/>
      <c r="AH820" s="88"/>
      <c r="AI820" s="88"/>
      <c r="AJ820" s="88"/>
      <c r="AK820" s="88"/>
      <c r="AL820" s="88"/>
      <c r="AM820" s="88"/>
      <c r="AN820" s="88"/>
      <c r="AO820" s="133"/>
      <c r="AP820" s="88"/>
      <c r="AQ820" s="120"/>
      <c r="AT820" s="133"/>
      <c r="AV820" s="133"/>
      <c r="AW820" s="133"/>
      <c r="AX820" s="133"/>
      <c r="AY820" s="133"/>
      <c r="AZ820" s="134"/>
      <c r="BA820" s="133"/>
    </row>
    <row r="821" spans="1:53" s="61" customFormat="1" x14ac:dyDescent="0.25">
      <c r="A821" s="134"/>
      <c r="B821" s="88"/>
      <c r="C821" s="135"/>
      <c r="D821" s="88"/>
      <c r="E821" s="88"/>
      <c r="F821" s="88"/>
      <c r="G821" s="88"/>
      <c r="H821" s="88"/>
      <c r="I821" s="88"/>
      <c r="J821" s="88"/>
      <c r="K821" s="88"/>
      <c r="L821" s="88"/>
      <c r="M821" s="88"/>
      <c r="N821" s="88"/>
      <c r="O821" s="88"/>
      <c r="P821" s="88"/>
      <c r="Q821" s="88"/>
      <c r="R821" s="88"/>
      <c r="S821" s="88"/>
      <c r="T821" s="88"/>
      <c r="V821" s="136"/>
      <c r="W821" s="136"/>
      <c r="X821" s="88"/>
      <c r="Y821" s="88"/>
      <c r="Z821" s="88"/>
      <c r="AA821" s="88"/>
      <c r="AB821" s="88"/>
      <c r="AC821" s="88"/>
      <c r="AD821" s="88"/>
      <c r="AE821" s="88"/>
      <c r="AF821" s="88"/>
      <c r="AG821" s="88"/>
      <c r="AH821" s="88"/>
      <c r="AI821" s="88"/>
      <c r="AJ821" s="88"/>
      <c r="AK821" s="88"/>
      <c r="AL821" s="88"/>
      <c r="AM821" s="88"/>
      <c r="AN821" s="88"/>
      <c r="AO821" s="133"/>
      <c r="AP821" s="88"/>
      <c r="AQ821" s="120"/>
      <c r="AT821" s="133"/>
      <c r="AV821" s="133"/>
      <c r="AW821" s="133"/>
      <c r="AX821" s="133"/>
      <c r="AY821" s="133"/>
      <c r="AZ821" s="134"/>
      <c r="BA821" s="133"/>
    </row>
    <row r="822" spans="1:53" s="61" customFormat="1" x14ac:dyDescent="0.25">
      <c r="A822" s="134"/>
      <c r="B822" s="88"/>
      <c r="C822" s="135"/>
      <c r="D822" s="88"/>
      <c r="E822" s="88"/>
      <c r="F822" s="88"/>
      <c r="G822" s="88"/>
      <c r="H822" s="88"/>
      <c r="I822" s="88"/>
      <c r="J822" s="88"/>
      <c r="K822" s="88"/>
      <c r="L822" s="88"/>
      <c r="M822" s="88"/>
      <c r="N822" s="88"/>
      <c r="O822" s="88"/>
      <c r="P822" s="88"/>
      <c r="Q822" s="88"/>
      <c r="R822" s="88"/>
      <c r="S822" s="88"/>
      <c r="T822" s="88"/>
      <c r="V822" s="136"/>
      <c r="W822" s="136"/>
      <c r="X822" s="88"/>
      <c r="Y822" s="88"/>
      <c r="Z822" s="88"/>
      <c r="AA822" s="88"/>
      <c r="AB822" s="88"/>
      <c r="AC822" s="88"/>
      <c r="AD822" s="88"/>
      <c r="AE822" s="88"/>
      <c r="AF822" s="88"/>
      <c r="AG822" s="88"/>
      <c r="AH822" s="88"/>
      <c r="AI822" s="88"/>
      <c r="AJ822" s="88"/>
      <c r="AK822" s="88"/>
      <c r="AL822" s="88"/>
      <c r="AM822" s="88"/>
      <c r="AN822" s="88"/>
      <c r="AO822" s="133"/>
      <c r="AP822" s="88"/>
      <c r="AQ822" s="120"/>
      <c r="AT822" s="133"/>
      <c r="AV822" s="133"/>
      <c r="AW822" s="133"/>
      <c r="AX822" s="133"/>
      <c r="AY822" s="133"/>
      <c r="AZ822" s="134"/>
      <c r="BA822" s="133"/>
    </row>
    <row r="823" spans="1:53" s="61" customFormat="1" x14ac:dyDescent="0.25">
      <c r="A823" s="134"/>
      <c r="B823" s="88"/>
      <c r="C823" s="135"/>
      <c r="D823" s="88"/>
      <c r="E823" s="88"/>
      <c r="F823" s="88"/>
      <c r="G823" s="88"/>
      <c r="H823" s="88"/>
      <c r="I823" s="88"/>
      <c r="J823" s="88"/>
      <c r="K823" s="88"/>
      <c r="L823" s="88"/>
      <c r="M823" s="88"/>
      <c r="N823" s="88"/>
      <c r="O823" s="88"/>
      <c r="P823" s="88"/>
      <c r="Q823" s="88"/>
      <c r="R823" s="88"/>
      <c r="S823" s="88"/>
      <c r="T823" s="88"/>
      <c r="V823" s="136"/>
      <c r="W823" s="136"/>
      <c r="X823" s="88"/>
      <c r="Y823" s="88"/>
      <c r="Z823" s="88"/>
      <c r="AA823" s="88"/>
      <c r="AB823" s="88"/>
      <c r="AC823" s="88"/>
      <c r="AD823" s="88"/>
      <c r="AE823" s="88"/>
      <c r="AF823" s="88"/>
      <c r="AG823" s="88"/>
      <c r="AH823" s="88"/>
      <c r="AI823" s="88"/>
      <c r="AJ823" s="88"/>
      <c r="AK823" s="88"/>
      <c r="AL823" s="88"/>
      <c r="AM823" s="88"/>
      <c r="AN823" s="88"/>
      <c r="AO823" s="133"/>
      <c r="AP823" s="88"/>
      <c r="AQ823" s="120"/>
      <c r="AT823" s="133"/>
      <c r="AV823" s="133"/>
      <c r="AW823" s="133"/>
      <c r="AX823" s="133"/>
      <c r="AY823" s="133"/>
      <c r="AZ823" s="134"/>
      <c r="BA823" s="133"/>
    </row>
    <row r="824" spans="1:53" s="61" customFormat="1" x14ac:dyDescent="0.25">
      <c r="A824" s="134"/>
      <c r="B824" s="88"/>
      <c r="C824" s="135"/>
      <c r="D824" s="88"/>
      <c r="E824" s="88"/>
      <c r="F824" s="88"/>
      <c r="G824" s="88"/>
      <c r="H824" s="88"/>
      <c r="I824" s="88"/>
      <c r="J824" s="88"/>
      <c r="K824" s="88"/>
      <c r="L824" s="88"/>
      <c r="M824" s="88"/>
      <c r="N824" s="88"/>
      <c r="O824" s="88"/>
      <c r="P824" s="88"/>
      <c r="Q824" s="88"/>
      <c r="R824" s="88"/>
      <c r="S824" s="88"/>
      <c r="T824" s="88"/>
      <c r="V824" s="136"/>
      <c r="W824" s="136"/>
      <c r="X824" s="88"/>
      <c r="Y824" s="88"/>
      <c r="Z824" s="88"/>
      <c r="AA824" s="88"/>
      <c r="AB824" s="88"/>
      <c r="AC824" s="88"/>
      <c r="AD824" s="88"/>
      <c r="AE824" s="88"/>
      <c r="AF824" s="88"/>
      <c r="AG824" s="88"/>
      <c r="AH824" s="88"/>
      <c r="AI824" s="88"/>
      <c r="AJ824" s="88"/>
      <c r="AK824" s="88"/>
      <c r="AL824" s="88"/>
      <c r="AM824" s="88"/>
      <c r="AN824" s="88"/>
      <c r="AO824" s="133"/>
      <c r="AP824" s="88"/>
      <c r="AQ824" s="120"/>
      <c r="AT824" s="133"/>
      <c r="AV824" s="133"/>
      <c r="AW824" s="133"/>
      <c r="AX824" s="133"/>
      <c r="AY824" s="133"/>
      <c r="AZ824" s="134"/>
      <c r="BA824" s="133"/>
    </row>
    <row r="825" spans="1:53" s="61" customFormat="1" x14ac:dyDescent="0.25">
      <c r="A825" s="134"/>
      <c r="B825" s="88"/>
      <c r="C825" s="135"/>
      <c r="D825" s="88"/>
      <c r="E825" s="88"/>
      <c r="F825" s="88"/>
      <c r="G825" s="88"/>
      <c r="H825" s="88"/>
      <c r="I825" s="88"/>
      <c r="J825" s="88"/>
      <c r="K825" s="88"/>
      <c r="L825" s="88"/>
      <c r="M825" s="88"/>
      <c r="N825" s="88"/>
      <c r="O825" s="88"/>
      <c r="P825" s="88"/>
      <c r="Q825" s="88"/>
      <c r="R825" s="88"/>
      <c r="S825" s="88"/>
      <c r="T825" s="88"/>
      <c r="V825" s="136"/>
      <c r="W825" s="136"/>
      <c r="X825" s="88"/>
      <c r="Y825" s="88"/>
      <c r="Z825" s="88"/>
      <c r="AA825" s="88"/>
      <c r="AB825" s="88"/>
      <c r="AC825" s="88"/>
      <c r="AD825" s="88"/>
      <c r="AE825" s="88"/>
      <c r="AF825" s="88"/>
      <c r="AG825" s="88"/>
      <c r="AH825" s="88"/>
      <c r="AI825" s="88"/>
      <c r="AJ825" s="88"/>
      <c r="AK825" s="88"/>
      <c r="AL825" s="88"/>
      <c r="AM825" s="88"/>
      <c r="AN825" s="88"/>
      <c r="AO825" s="133"/>
      <c r="AP825" s="88"/>
      <c r="AQ825" s="120"/>
      <c r="AT825" s="133"/>
      <c r="AV825" s="133"/>
      <c r="AW825" s="133"/>
      <c r="AX825" s="133"/>
      <c r="AY825" s="133"/>
      <c r="AZ825" s="134"/>
      <c r="BA825" s="133"/>
    </row>
    <row r="826" spans="1:53" s="61" customFormat="1" x14ac:dyDescent="0.25">
      <c r="A826" s="134"/>
      <c r="B826" s="88"/>
      <c r="C826" s="135"/>
      <c r="D826" s="88"/>
      <c r="E826" s="88"/>
      <c r="F826" s="88"/>
      <c r="G826" s="88"/>
      <c r="H826" s="88"/>
      <c r="I826" s="88"/>
      <c r="J826" s="88"/>
      <c r="K826" s="88"/>
      <c r="L826" s="88"/>
      <c r="M826" s="88"/>
      <c r="N826" s="88"/>
      <c r="O826" s="88"/>
      <c r="P826" s="88"/>
      <c r="Q826" s="88"/>
      <c r="R826" s="88"/>
      <c r="S826" s="88"/>
      <c r="T826" s="88"/>
      <c r="V826" s="136"/>
      <c r="W826" s="136"/>
      <c r="X826" s="88"/>
      <c r="Y826" s="88"/>
      <c r="Z826" s="88"/>
      <c r="AA826" s="88"/>
      <c r="AB826" s="88"/>
      <c r="AC826" s="88"/>
      <c r="AD826" s="88"/>
      <c r="AE826" s="88"/>
      <c r="AF826" s="88"/>
      <c r="AG826" s="88"/>
      <c r="AH826" s="88"/>
      <c r="AI826" s="88"/>
      <c r="AJ826" s="88"/>
      <c r="AK826" s="88"/>
      <c r="AL826" s="88"/>
      <c r="AM826" s="88"/>
      <c r="AN826" s="88"/>
      <c r="AO826" s="133"/>
      <c r="AP826" s="88"/>
      <c r="AQ826" s="120"/>
      <c r="AT826" s="133"/>
      <c r="AV826" s="133"/>
      <c r="AW826" s="133"/>
      <c r="AX826" s="133"/>
      <c r="AY826" s="133"/>
      <c r="AZ826" s="134"/>
      <c r="BA826" s="133"/>
    </row>
    <row r="827" spans="1:53" s="61" customFormat="1" x14ac:dyDescent="0.25">
      <c r="A827" s="134"/>
      <c r="B827" s="88"/>
      <c r="C827" s="135"/>
      <c r="D827" s="88"/>
      <c r="E827" s="88"/>
      <c r="F827" s="88"/>
      <c r="G827" s="88"/>
      <c r="H827" s="88"/>
      <c r="I827" s="88"/>
      <c r="J827" s="88"/>
      <c r="K827" s="88"/>
      <c r="L827" s="88"/>
      <c r="M827" s="88"/>
      <c r="N827" s="88"/>
      <c r="O827" s="88"/>
      <c r="P827" s="88"/>
      <c r="Q827" s="88"/>
      <c r="R827" s="88"/>
      <c r="S827" s="88"/>
      <c r="T827" s="88"/>
      <c r="V827" s="136"/>
      <c r="W827" s="136"/>
      <c r="X827" s="88"/>
      <c r="Y827" s="88"/>
      <c r="Z827" s="88"/>
      <c r="AA827" s="88"/>
      <c r="AB827" s="88"/>
      <c r="AC827" s="88"/>
      <c r="AD827" s="88"/>
      <c r="AE827" s="88"/>
      <c r="AF827" s="88"/>
      <c r="AG827" s="88"/>
      <c r="AH827" s="88"/>
      <c r="AI827" s="88"/>
      <c r="AJ827" s="88"/>
      <c r="AK827" s="88"/>
      <c r="AL827" s="88"/>
      <c r="AM827" s="88"/>
      <c r="AN827" s="88"/>
      <c r="AO827" s="133"/>
      <c r="AP827" s="88"/>
      <c r="AQ827" s="120"/>
      <c r="AT827" s="133"/>
      <c r="AV827" s="133"/>
      <c r="AW827" s="133"/>
      <c r="AX827" s="133"/>
      <c r="AY827" s="133"/>
      <c r="AZ827" s="134"/>
      <c r="BA827" s="133"/>
    </row>
    <row r="828" spans="1:53" s="61" customFormat="1" x14ac:dyDescent="0.25">
      <c r="A828" s="134"/>
      <c r="B828" s="88"/>
      <c r="C828" s="135"/>
      <c r="D828" s="88"/>
      <c r="E828" s="88"/>
      <c r="F828" s="88"/>
      <c r="G828" s="88"/>
      <c r="H828" s="88"/>
      <c r="I828" s="88"/>
      <c r="J828" s="88"/>
      <c r="K828" s="88"/>
      <c r="L828" s="88"/>
      <c r="M828" s="88"/>
      <c r="N828" s="88"/>
      <c r="O828" s="88"/>
      <c r="P828" s="88"/>
      <c r="Q828" s="88"/>
      <c r="R828" s="88"/>
      <c r="S828" s="88"/>
      <c r="T828" s="88"/>
      <c r="V828" s="136"/>
      <c r="W828" s="136"/>
      <c r="X828" s="88"/>
      <c r="Y828" s="88"/>
      <c r="Z828" s="88"/>
      <c r="AA828" s="88"/>
      <c r="AB828" s="88"/>
      <c r="AC828" s="88"/>
      <c r="AD828" s="88"/>
      <c r="AE828" s="88"/>
      <c r="AF828" s="88"/>
      <c r="AG828" s="88"/>
      <c r="AH828" s="88"/>
      <c r="AI828" s="88"/>
      <c r="AJ828" s="88"/>
      <c r="AK828" s="88"/>
      <c r="AL828" s="88"/>
      <c r="AM828" s="88"/>
      <c r="AN828" s="88"/>
      <c r="AO828" s="133"/>
      <c r="AP828" s="88"/>
      <c r="AQ828" s="120"/>
      <c r="AT828" s="133"/>
      <c r="AV828" s="133"/>
      <c r="AW828" s="133"/>
      <c r="AX828" s="133"/>
      <c r="AY828" s="133"/>
      <c r="AZ828" s="134"/>
      <c r="BA828" s="133"/>
    </row>
    <row r="829" spans="1:53" s="61" customFormat="1" x14ac:dyDescent="0.25">
      <c r="A829" s="134"/>
      <c r="B829" s="88"/>
      <c r="C829" s="135"/>
      <c r="D829" s="88"/>
      <c r="E829" s="88"/>
      <c r="F829" s="88"/>
      <c r="G829" s="88"/>
      <c r="H829" s="88"/>
      <c r="I829" s="88"/>
      <c r="J829" s="88"/>
      <c r="K829" s="88"/>
      <c r="L829" s="88"/>
      <c r="M829" s="88"/>
      <c r="N829" s="88"/>
      <c r="O829" s="88"/>
      <c r="P829" s="88"/>
      <c r="Q829" s="88"/>
      <c r="R829" s="88"/>
      <c r="S829" s="88"/>
      <c r="T829" s="88"/>
      <c r="V829" s="136"/>
      <c r="W829" s="136"/>
      <c r="X829" s="88"/>
      <c r="Y829" s="88"/>
      <c r="Z829" s="88"/>
      <c r="AA829" s="88"/>
      <c r="AB829" s="88"/>
      <c r="AC829" s="88"/>
      <c r="AD829" s="88"/>
      <c r="AE829" s="88"/>
      <c r="AF829" s="88"/>
      <c r="AG829" s="88"/>
      <c r="AH829" s="88"/>
      <c r="AI829" s="88"/>
      <c r="AJ829" s="88"/>
      <c r="AK829" s="88"/>
      <c r="AL829" s="88"/>
      <c r="AM829" s="88"/>
      <c r="AN829" s="88"/>
      <c r="AO829" s="133"/>
      <c r="AP829" s="88"/>
      <c r="AQ829" s="120"/>
      <c r="AT829" s="133"/>
      <c r="AV829" s="133"/>
      <c r="AW829" s="133"/>
      <c r="AX829" s="133"/>
      <c r="AY829" s="133"/>
      <c r="AZ829" s="134"/>
      <c r="BA829" s="133"/>
    </row>
    <row r="830" spans="1:53" s="61" customFormat="1" x14ac:dyDescent="0.25">
      <c r="A830" s="134"/>
      <c r="B830" s="88"/>
      <c r="C830" s="135"/>
      <c r="D830" s="88"/>
      <c r="E830" s="88"/>
      <c r="F830" s="88"/>
      <c r="G830" s="88"/>
      <c r="H830" s="88"/>
      <c r="I830" s="88"/>
      <c r="J830" s="88"/>
      <c r="K830" s="88"/>
      <c r="L830" s="88"/>
      <c r="M830" s="88"/>
      <c r="N830" s="88"/>
      <c r="O830" s="88"/>
      <c r="P830" s="88"/>
      <c r="Q830" s="88"/>
      <c r="R830" s="88"/>
      <c r="S830" s="88"/>
      <c r="T830" s="88"/>
      <c r="V830" s="136"/>
      <c r="W830" s="136"/>
      <c r="X830" s="88"/>
      <c r="Y830" s="88"/>
      <c r="Z830" s="88"/>
      <c r="AA830" s="88"/>
      <c r="AB830" s="88"/>
      <c r="AC830" s="88"/>
      <c r="AD830" s="88"/>
      <c r="AE830" s="88"/>
      <c r="AF830" s="88"/>
      <c r="AG830" s="88"/>
      <c r="AH830" s="88"/>
      <c r="AI830" s="88"/>
      <c r="AJ830" s="88"/>
      <c r="AK830" s="88"/>
      <c r="AL830" s="88"/>
      <c r="AM830" s="88"/>
      <c r="AN830" s="88"/>
      <c r="AO830" s="133"/>
      <c r="AP830" s="88"/>
      <c r="AQ830" s="120"/>
      <c r="AT830" s="133"/>
      <c r="AV830" s="133"/>
      <c r="AW830" s="133"/>
      <c r="AX830" s="133"/>
      <c r="AY830" s="133"/>
      <c r="AZ830" s="134"/>
      <c r="BA830" s="133"/>
    </row>
    <row r="831" spans="1:53" s="61" customFormat="1" x14ac:dyDescent="0.25">
      <c r="A831" s="134"/>
      <c r="B831" s="88"/>
      <c r="C831" s="135"/>
      <c r="D831" s="88"/>
      <c r="E831" s="88"/>
      <c r="F831" s="88"/>
      <c r="G831" s="88"/>
      <c r="H831" s="88"/>
      <c r="I831" s="88"/>
      <c r="J831" s="88"/>
      <c r="K831" s="88"/>
      <c r="L831" s="88"/>
      <c r="M831" s="88"/>
      <c r="N831" s="88"/>
      <c r="O831" s="88"/>
      <c r="P831" s="88"/>
      <c r="Q831" s="88"/>
      <c r="R831" s="88"/>
      <c r="S831" s="88"/>
      <c r="T831" s="88"/>
      <c r="V831" s="136"/>
      <c r="W831" s="136"/>
      <c r="X831" s="88"/>
      <c r="Y831" s="88"/>
      <c r="Z831" s="88"/>
      <c r="AA831" s="88"/>
      <c r="AB831" s="88"/>
      <c r="AC831" s="88"/>
      <c r="AD831" s="88"/>
      <c r="AE831" s="88"/>
      <c r="AF831" s="88"/>
      <c r="AG831" s="88"/>
      <c r="AH831" s="88"/>
      <c r="AI831" s="88"/>
      <c r="AJ831" s="88"/>
      <c r="AK831" s="88"/>
      <c r="AL831" s="88"/>
      <c r="AM831" s="88"/>
      <c r="AN831" s="88"/>
      <c r="AO831" s="133"/>
      <c r="AP831" s="88"/>
      <c r="AQ831" s="120"/>
      <c r="AT831" s="133"/>
      <c r="AV831" s="133"/>
      <c r="AW831" s="133"/>
      <c r="AX831" s="133"/>
      <c r="AY831" s="133"/>
      <c r="AZ831" s="134"/>
      <c r="BA831" s="133"/>
    </row>
    <row r="832" spans="1:53" s="61" customFormat="1" x14ac:dyDescent="0.25">
      <c r="A832" s="134"/>
      <c r="B832" s="88"/>
      <c r="C832" s="135"/>
      <c r="D832" s="88"/>
      <c r="E832" s="88"/>
      <c r="F832" s="88"/>
      <c r="G832" s="88"/>
      <c r="H832" s="88"/>
      <c r="I832" s="88"/>
      <c r="J832" s="88"/>
      <c r="K832" s="88"/>
      <c r="L832" s="88"/>
      <c r="M832" s="88"/>
      <c r="N832" s="88"/>
      <c r="O832" s="88"/>
      <c r="P832" s="88"/>
      <c r="Q832" s="88"/>
      <c r="R832" s="88"/>
      <c r="S832" s="88"/>
      <c r="T832" s="88"/>
      <c r="V832" s="136"/>
      <c r="W832" s="136"/>
      <c r="X832" s="88"/>
      <c r="Y832" s="88"/>
      <c r="Z832" s="88"/>
      <c r="AA832" s="88"/>
      <c r="AB832" s="88"/>
      <c r="AC832" s="88"/>
      <c r="AD832" s="88"/>
      <c r="AE832" s="88"/>
      <c r="AF832" s="88"/>
      <c r="AG832" s="88"/>
      <c r="AH832" s="88"/>
      <c r="AI832" s="88"/>
      <c r="AJ832" s="88"/>
      <c r="AK832" s="88"/>
      <c r="AL832" s="88"/>
      <c r="AM832" s="88"/>
      <c r="AN832" s="88"/>
      <c r="AO832" s="133"/>
      <c r="AP832" s="88"/>
      <c r="AQ832" s="120"/>
      <c r="AT832" s="133"/>
      <c r="AV832" s="133"/>
      <c r="AW832" s="133"/>
      <c r="AX832" s="133"/>
      <c r="AY832" s="133"/>
      <c r="AZ832" s="134"/>
      <c r="BA832" s="133"/>
    </row>
    <row r="833" spans="1:53" s="61" customFormat="1" x14ac:dyDescent="0.25">
      <c r="A833" s="134"/>
      <c r="B833" s="88"/>
      <c r="C833" s="135"/>
      <c r="D833" s="88"/>
      <c r="E833" s="88"/>
      <c r="F833" s="88"/>
      <c r="G833" s="88"/>
      <c r="H833" s="88"/>
      <c r="I833" s="88"/>
      <c r="J833" s="88"/>
      <c r="K833" s="88"/>
      <c r="L833" s="88"/>
      <c r="M833" s="88"/>
      <c r="N833" s="88"/>
      <c r="O833" s="88"/>
      <c r="P833" s="88"/>
      <c r="Q833" s="88"/>
      <c r="R833" s="88"/>
      <c r="S833" s="88"/>
      <c r="T833" s="88"/>
      <c r="V833" s="136"/>
      <c r="W833" s="136"/>
      <c r="X833" s="88"/>
      <c r="Y833" s="88"/>
      <c r="Z833" s="88"/>
      <c r="AA833" s="88"/>
      <c r="AB833" s="88"/>
      <c r="AC833" s="88"/>
      <c r="AD833" s="88"/>
      <c r="AE833" s="88"/>
      <c r="AF833" s="88"/>
      <c r="AG833" s="88"/>
      <c r="AH833" s="88"/>
      <c r="AI833" s="88"/>
      <c r="AJ833" s="88"/>
      <c r="AK833" s="88"/>
      <c r="AL833" s="88"/>
      <c r="AM833" s="88"/>
      <c r="AN833" s="88"/>
      <c r="AO833" s="133"/>
      <c r="AP833" s="88"/>
      <c r="AQ833" s="120"/>
      <c r="AT833" s="133"/>
      <c r="AV833" s="133"/>
      <c r="AW833" s="133"/>
      <c r="AX833" s="133"/>
      <c r="AY833" s="133"/>
      <c r="AZ833" s="134"/>
      <c r="BA833" s="133"/>
    </row>
    <row r="834" spans="1:53" s="61" customFormat="1" x14ac:dyDescent="0.25">
      <c r="A834" s="134"/>
      <c r="B834" s="88"/>
      <c r="C834" s="135"/>
      <c r="D834" s="88"/>
      <c r="E834" s="88"/>
      <c r="F834" s="88"/>
      <c r="G834" s="88"/>
      <c r="H834" s="88"/>
      <c r="I834" s="88"/>
      <c r="J834" s="88"/>
      <c r="K834" s="88"/>
      <c r="L834" s="88"/>
      <c r="M834" s="88"/>
      <c r="N834" s="88"/>
      <c r="O834" s="88"/>
      <c r="P834" s="88"/>
      <c r="Q834" s="88"/>
      <c r="R834" s="88"/>
      <c r="S834" s="88"/>
      <c r="T834" s="88"/>
      <c r="V834" s="136"/>
      <c r="W834" s="136"/>
      <c r="X834" s="88"/>
      <c r="Y834" s="88"/>
      <c r="Z834" s="88"/>
      <c r="AA834" s="88"/>
      <c r="AB834" s="88"/>
      <c r="AC834" s="88"/>
      <c r="AD834" s="88"/>
      <c r="AE834" s="88"/>
      <c r="AF834" s="88"/>
      <c r="AG834" s="88"/>
      <c r="AH834" s="88"/>
      <c r="AI834" s="88"/>
      <c r="AJ834" s="88"/>
      <c r="AK834" s="88"/>
      <c r="AL834" s="88"/>
      <c r="AM834" s="88"/>
      <c r="AN834" s="88"/>
      <c r="AO834" s="133"/>
      <c r="AP834" s="88"/>
      <c r="AQ834" s="120"/>
      <c r="AT834" s="133"/>
      <c r="AV834" s="133"/>
      <c r="AW834" s="133"/>
      <c r="AX834" s="133"/>
      <c r="AY834" s="133"/>
      <c r="AZ834" s="134"/>
      <c r="BA834" s="133"/>
    </row>
    <row r="835" spans="1:53" s="61" customFormat="1" x14ac:dyDescent="0.25">
      <c r="A835" s="134"/>
      <c r="B835" s="88"/>
      <c r="C835" s="135"/>
      <c r="D835" s="88"/>
      <c r="E835" s="88"/>
      <c r="F835" s="88"/>
      <c r="G835" s="88"/>
      <c r="H835" s="88"/>
      <c r="I835" s="88"/>
      <c r="J835" s="88"/>
      <c r="K835" s="88"/>
      <c r="L835" s="88"/>
      <c r="M835" s="88"/>
      <c r="N835" s="88"/>
      <c r="O835" s="88"/>
      <c r="P835" s="88"/>
      <c r="Q835" s="88"/>
      <c r="R835" s="88"/>
      <c r="S835" s="88"/>
      <c r="T835" s="88"/>
      <c r="V835" s="136"/>
      <c r="W835" s="136"/>
      <c r="X835" s="88"/>
      <c r="Y835" s="88"/>
      <c r="Z835" s="88"/>
      <c r="AA835" s="88"/>
      <c r="AB835" s="88"/>
      <c r="AC835" s="88"/>
      <c r="AD835" s="88"/>
      <c r="AE835" s="88"/>
      <c r="AF835" s="88"/>
      <c r="AG835" s="88"/>
      <c r="AH835" s="88"/>
      <c r="AI835" s="88"/>
      <c r="AJ835" s="88"/>
      <c r="AK835" s="88"/>
      <c r="AL835" s="88"/>
      <c r="AM835" s="88"/>
      <c r="AN835" s="88"/>
      <c r="AO835" s="133"/>
      <c r="AP835" s="88"/>
      <c r="AQ835" s="120"/>
      <c r="AT835" s="133"/>
      <c r="AV835" s="133"/>
      <c r="AW835" s="133"/>
      <c r="AX835" s="133"/>
      <c r="AY835" s="133"/>
      <c r="AZ835" s="134"/>
      <c r="BA835" s="133"/>
    </row>
    <row r="836" spans="1:53" s="61" customFormat="1" x14ac:dyDescent="0.25">
      <c r="A836" s="134"/>
      <c r="B836" s="88"/>
      <c r="C836" s="135"/>
      <c r="D836" s="88"/>
      <c r="E836" s="88"/>
      <c r="F836" s="88"/>
      <c r="G836" s="88"/>
      <c r="H836" s="88"/>
      <c r="I836" s="88"/>
      <c r="J836" s="88"/>
      <c r="K836" s="88"/>
      <c r="L836" s="88"/>
      <c r="M836" s="88"/>
      <c r="N836" s="88"/>
      <c r="O836" s="88"/>
      <c r="P836" s="88"/>
      <c r="Q836" s="88"/>
      <c r="R836" s="88"/>
      <c r="S836" s="88"/>
      <c r="T836" s="88"/>
      <c r="V836" s="136"/>
      <c r="W836" s="136"/>
      <c r="X836" s="88"/>
      <c r="Y836" s="88"/>
      <c r="Z836" s="88"/>
      <c r="AA836" s="88"/>
      <c r="AB836" s="88"/>
      <c r="AC836" s="88"/>
      <c r="AD836" s="88"/>
      <c r="AE836" s="88"/>
      <c r="AF836" s="88"/>
      <c r="AG836" s="88"/>
      <c r="AH836" s="88"/>
      <c r="AI836" s="88"/>
      <c r="AJ836" s="88"/>
      <c r="AK836" s="88"/>
      <c r="AL836" s="88"/>
      <c r="AM836" s="88"/>
      <c r="AN836" s="88"/>
      <c r="AO836" s="133"/>
      <c r="AP836" s="88"/>
      <c r="AQ836" s="120"/>
      <c r="AT836" s="133"/>
      <c r="AV836" s="133"/>
      <c r="AW836" s="133"/>
      <c r="AX836" s="133"/>
      <c r="AY836" s="133"/>
      <c r="AZ836" s="134"/>
      <c r="BA836" s="133"/>
    </row>
    <row r="837" spans="1:53" s="61" customFormat="1" x14ac:dyDescent="0.25">
      <c r="A837" s="134"/>
      <c r="B837" s="88"/>
      <c r="C837" s="135"/>
      <c r="D837" s="88"/>
      <c r="E837" s="88"/>
      <c r="F837" s="88"/>
      <c r="G837" s="88"/>
      <c r="H837" s="88"/>
      <c r="I837" s="88"/>
      <c r="J837" s="88"/>
      <c r="K837" s="88"/>
      <c r="L837" s="88"/>
      <c r="M837" s="88"/>
      <c r="N837" s="88"/>
      <c r="O837" s="88"/>
      <c r="P837" s="88"/>
      <c r="Q837" s="88"/>
      <c r="R837" s="88"/>
      <c r="S837" s="88"/>
      <c r="T837" s="88"/>
      <c r="V837" s="136"/>
      <c r="W837" s="136"/>
      <c r="X837" s="88"/>
      <c r="Y837" s="88"/>
      <c r="Z837" s="88"/>
      <c r="AA837" s="88"/>
      <c r="AB837" s="88"/>
      <c r="AC837" s="88"/>
      <c r="AD837" s="88"/>
      <c r="AE837" s="88"/>
      <c r="AF837" s="88"/>
      <c r="AG837" s="88"/>
      <c r="AH837" s="88"/>
      <c r="AI837" s="88"/>
      <c r="AJ837" s="88"/>
      <c r="AK837" s="88"/>
      <c r="AL837" s="88"/>
      <c r="AM837" s="88"/>
      <c r="AN837" s="88"/>
      <c r="AO837" s="133"/>
      <c r="AP837" s="88"/>
      <c r="AQ837" s="120"/>
      <c r="AT837" s="133"/>
      <c r="AV837" s="133"/>
      <c r="AW837" s="133"/>
      <c r="AX837" s="133"/>
      <c r="AY837" s="133"/>
      <c r="AZ837" s="134"/>
      <c r="BA837" s="133"/>
    </row>
    <row r="838" spans="1:53" s="61" customFormat="1" x14ac:dyDescent="0.25">
      <c r="A838" s="134"/>
      <c r="B838" s="88"/>
      <c r="C838" s="135"/>
      <c r="D838" s="88"/>
      <c r="E838" s="88"/>
      <c r="F838" s="88"/>
      <c r="G838" s="88"/>
      <c r="H838" s="88"/>
      <c r="I838" s="88"/>
      <c r="J838" s="88"/>
      <c r="K838" s="88"/>
      <c r="L838" s="88"/>
      <c r="M838" s="88"/>
      <c r="N838" s="88"/>
      <c r="O838" s="88"/>
      <c r="P838" s="88"/>
      <c r="Q838" s="88"/>
      <c r="R838" s="88"/>
      <c r="S838" s="88"/>
      <c r="T838" s="88"/>
      <c r="V838" s="136"/>
      <c r="W838" s="136"/>
      <c r="X838" s="88"/>
      <c r="Y838" s="88"/>
      <c r="Z838" s="88"/>
      <c r="AA838" s="88"/>
      <c r="AB838" s="88"/>
      <c r="AC838" s="88"/>
      <c r="AD838" s="88"/>
      <c r="AE838" s="88"/>
      <c r="AF838" s="88"/>
      <c r="AG838" s="88"/>
      <c r="AH838" s="88"/>
      <c r="AI838" s="88"/>
      <c r="AJ838" s="88"/>
      <c r="AK838" s="88"/>
      <c r="AL838" s="88"/>
      <c r="AM838" s="88"/>
      <c r="AN838" s="88"/>
      <c r="AO838" s="133"/>
      <c r="AP838" s="88"/>
      <c r="AQ838" s="120"/>
      <c r="AT838" s="133"/>
      <c r="AV838" s="133"/>
      <c r="AW838" s="133"/>
      <c r="AX838" s="133"/>
      <c r="AY838" s="133"/>
      <c r="AZ838" s="134"/>
      <c r="BA838" s="133"/>
    </row>
    <row r="839" spans="1:53" s="61" customFormat="1" x14ac:dyDescent="0.25">
      <c r="A839" s="134"/>
      <c r="B839" s="88"/>
      <c r="C839" s="135"/>
      <c r="D839" s="88"/>
      <c r="E839" s="88"/>
      <c r="F839" s="88"/>
      <c r="G839" s="88"/>
      <c r="H839" s="88"/>
      <c r="I839" s="88"/>
      <c r="J839" s="88"/>
      <c r="K839" s="88"/>
      <c r="L839" s="88"/>
      <c r="M839" s="88"/>
      <c r="N839" s="88"/>
      <c r="O839" s="88"/>
      <c r="P839" s="88"/>
      <c r="Q839" s="88"/>
      <c r="R839" s="88"/>
      <c r="S839" s="88"/>
      <c r="T839" s="88"/>
      <c r="V839" s="136"/>
      <c r="W839" s="136"/>
      <c r="X839" s="88"/>
      <c r="Y839" s="88"/>
      <c r="Z839" s="88"/>
      <c r="AA839" s="88"/>
      <c r="AB839" s="88"/>
      <c r="AC839" s="88"/>
      <c r="AD839" s="88"/>
      <c r="AE839" s="88"/>
      <c r="AF839" s="88"/>
      <c r="AG839" s="88"/>
      <c r="AH839" s="88"/>
      <c r="AI839" s="88"/>
      <c r="AJ839" s="88"/>
      <c r="AK839" s="88"/>
      <c r="AL839" s="88"/>
      <c r="AM839" s="88"/>
      <c r="AN839" s="88"/>
      <c r="AO839" s="133"/>
      <c r="AP839" s="88"/>
      <c r="AQ839" s="120"/>
      <c r="AT839" s="133"/>
      <c r="AV839" s="133"/>
      <c r="AW839" s="133"/>
      <c r="AX839" s="133"/>
      <c r="AY839" s="133"/>
      <c r="AZ839" s="134"/>
      <c r="BA839" s="133"/>
    </row>
    <row r="840" spans="1:53" s="61" customFormat="1" x14ac:dyDescent="0.25">
      <c r="A840" s="134"/>
      <c r="B840" s="88"/>
      <c r="C840" s="135"/>
      <c r="D840" s="88"/>
      <c r="E840" s="88"/>
      <c r="F840" s="88"/>
      <c r="G840" s="88"/>
      <c r="H840" s="88"/>
      <c r="I840" s="88"/>
      <c r="J840" s="88"/>
      <c r="K840" s="88"/>
      <c r="L840" s="88"/>
      <c r="M840" s="88"/>
      <c r="N840" s="88"/>
      <c r="O840" s="88"/>
      <c r="P840" s="88"/>
      <c r="Q840" s="88"/>
      <c r="R840" s="88"/>
      <c r="S840" s="88"/>
      <c r="T840" s="88"/>
      <c r="V840" s="136"/>
      <c r="W840" s="136"/>
      <c r="X840" s="88"/>
      <c r="Y840" s="88"/>
      <c r="Z840" s="88"/>
      <c r="AA840" s="88"/>
      <c r="AB840" s="88"/>
      <c r="AC840" s="88"/>
      <c r="AD840" s="88"/>
      <c r="AE840" s="88"/>
      <c r="AF840" s="88"/>
      <c r="AG840" s="88"/>
      <c r="AH840" s="88"/>
      <c r="AI840" s="88"/>
      <c r="AJ840" s="88"/>
      <c r="AK840" s="88"/>
      <c r="AL840" s="88"/>
      <c r="AM840" s="88"/>
      <c r="AN840" s="88"/>
      <c r="AO840" s="133"/>
      <c r="AP840" s="88"/>
      <c r="AQ840" s="120"/>
      <c r="AT840" s="133"/>
      <c r="AV840" s="133"/>
      <c r="AW840" s="133"/>
      <c r="AX840" s="133"/>
      <c r="AY840" s="133"/>
      <c r="AZ840" s="134"/>
      <c r="BA840" s="133"/>
    </row>
    <row r="841" spans="1:53" s="61" customFormat="1" x14ac:dyDescent="0.25">
      <c r="A841" s="134"/>
      <c r="B841" s="88"/>
      <c r="C841" s="135"/>
      <c r="D841" s="88"/>
      <c r="E841" s="88"/>
      <c r="F841" s="88"/>
      <c r="G841" s="88"/>
      <c r="H841" s="88"/>
      <c r="I841" s="88"/>
      <c r="J841" s="88"/>
      <c r="K841" s="88"/>
      <c r="L841" s="88"/>
      <c r="M841" s="88"/>
      <c r="N841" s="88"/>
      <c r="O841" s="88"/>
      <c r="P841" s="88"/>
      <c r="Q841" s="88"/>
      <c r="R841" s="88"/>
      <c r="S841" s="88"/>
      <c r="T841" s="88"/>
      <c r="V841" s="136"/>
      <c r="W841" s="136"/>
      <c r="X841" s="88"/>
      <c r="Y841" s="88"/>
      <c r="Z841" s="88"/>
      <c r="AA841" s="88"/>
      <c r="AB841" s="88"/>
      <c r="AC841" s="88"/>
      <c r="AD841" s="88"/>
      <c r="AE841" s="88"/>
      <c r="AF841" s="88"/>
      <c r="AG841" s="88"/>
      <c r="AH841" s="88"/>
      <c r="AI841" s="88"/>
      <c r="AJ841" s="88"/>
      <c r="AK841" s="88"/>
      <c r="AL841" s="88"/>
      <c r="AM841" s="88"/>
      <c r="AN841" s="88"/>
      <c r="AO841" s="133"/>
      <c r="AP841" s="88"/>
      <c r="AQ841" s="120"/>
      <c r="AT841" s="133"/>
      <c r="AV841" s="133"/>
      <c r="AW841" s="133"/>
      <c r="AX841" s="133"/>
      <c r="AY841" s="133"/>
      <c r="AZ841" s="134"/>
      <c r="BA841" s="133"/>
    </row>
    <row r="842" spans="1:53" s="61" customFormat="1" x14ac:dyDescent="0.25">
      <c r="A842" s="134"/>
      <c r="B842" s="88"/>
      <c r="C842" s="135"/>
      <c r="D842" s="88"/>
      <c r="E842" s="88"/>
      <c r="F842" s="88"/>
      <c r="G842" s="88"/>
      <c r="H842" s="88"/>
      <c r="I842" s="88"/>
      <c r="J842" s="88"/>
      <c r="K842" s="88"/>
      <c r="L842" s="88"/>
      <c r="M842" s="88"/>
      <c r="N842" s="88"/>
      <c r="O842" s="88"/>
      <c r="P842" s="88"/>
      <c r="Q842" s="88"/>
      <c r="R842" s="88"/>
      <c r="S842" s="88"/>
      <c r="T842" s="88"/>
      <c r="V842" s="136"/>
      <c r="W842" s="136"/>
      <c r="X842" s="88"/>
      <c r="Y842" s="88"/>
      <c r="Z842" s="88"/>
      <c r="AA842" s="88"/>
      <c r="AB842" s="88"/>
      <c r="AC842" s="88"/>
      <c r="AD842" s="88"/>
      <c r="AE842" s="88"/>
      <c r="AF842" s="88"/>
      <c r="AG842" s="88"/>
      <c r="AH842" s="88"/>
      <c r="AI842" s="88"/>
      <c r="AJ842" s="88"/>
      <c r="AK842" s="88"/>
      <c r="AL842" s="88"/>
      <c r="AM842" s="88"/>
      <c r="AN842" s="88"/>
      <c r="AO842" s="133"/>
      <c r="AP842" s="88"/>
      <c r="AQ842" s="120"/>
      <c r="AT842" s="133"/>
      <c r="AV842" s="133"/>
      <c r="AW842" s="133"/>
      <c r="AX842" s="133"/>
      <c r="AY842" s="133"/>
      <c r="AZ842" s="134"/>
      <c r="BA842" s="133"/>
    </row>
    <row r="843" spans="1:53" s="61" customFormat="1" x14ac:dyDescent="0.25">
      <c r="A843" s="134"/>
      <c r="B843" s="88"/>
      <c r="C843" s="135"/>
      <c r="D843" s="88"/>
      <c r="E843" s="88"/>
      <c r="F843" s="88"/>
      <c r="G843" s="88"/>
      <c r="H843" s="88"/>
      <c r="I843" s="88"/>
      <c r="J843" s="88"/>
      <c r="K843" s="88"/>
      <c r="L843" s="88"/>
      <c r="M843" s="88"/>
      <c r="N843" s="88"/>
      <c r="O843" s="88"/>
      <c r="P843" s="88"/>
      <c r="Q843" s="88"/>
      <c r="R843" s="88"/>
      <c r="S843" s="88"/>
      <c r="T843" s="88"/>
      <c r="V843" s="136"/>
      <c r="W843" s="136"/>
      <c r="X843" s="88"/>
      <c r="Y843" s="88"/>
      <c r="Z843" s="88"/>
      <c r="AA843" s="88"/>
      <c r="AB843" s="88"/>
      <c r="AC843" s="88"/>
      <c r="AD843" s="88"/>
      <c r="AE843" s="88"/>
      <c r="AF843" s="88"/>
      <c r="AG843" s="88"/>
      <c r="AH843" s="88"/>
      <c r="AI843" s="88"/>
      <c r="AJ843" s="88"/>
      <c r="AK843" s="88"/>
      <c r="AL843" s="88"/>
      <c r="AM843" s="88"/>
      <c r="AN843" s="88"/>
      <c r="AO843" s="133"/>
      <c r="AP843" s="88"/>
      <c r="AQ843" s="120"/>
      <c r="AT843" s="133"/>
      <c r="AV843" s="133"/>
      <c r="AW843" s="133"/>
      <c r="AX843" s="133"/>
      <c r="AY843" s="133"/>
      <c r="AZ843" s="134"/>
      <c r="BA843" s="133"/>
    </row>
    <row r="844" spans="1:53" s="61" customFormat="1" x14ac:dyDescent="0.25">
      <c r="A844" s="134"/>
      <c r="B844" s="88"/>
      <c r="C844" s="135"/>
      <c r="D844" s="88"/>
      <c r="E844" s="88"/>
      <c r="F844" s="88"/>
      <c r="G844" s="88"/>
      <c r="H844" s="88"/>
      <c r="I844" s="88"/>
      <c r="J844" s="88"/>
      <c r="K844" s="88"/>
      <c r="L844" s="88"/>
      <c r="M844" s="88"/>
      <c r="N844" s="88"/>
      <c r="O844" s="88"/>
      <c r="P844" s="88"/>
      <c r="Q844" s="88"/>
      <c r="R844" s="88"/>
      <c r="S844" s="88"/>
      <c r="T844" s="88"/>
      <c r="V844" s="136"/>
      <c r="W844" s="136"/>
      <c r="X844" s="88"/>
      <c r="Y844" s="88"/>
      <c r="Z844" s="88"/>
      <c r="AA844" s="88"/>
      <c r="AB844" s="88"/>
      <c r="AC844" s="88"/>
      <c r="AD844" s="88"/>
      <c r="AE844" s="88"/>
      <c r="AF844" s="88"/>
      <c r="AG844" s="88"/>
      <c r="AH844" s="88"/>
      <c r="AI844" s="88"/>
      <c r="AJ844" s="88"/>
      <c r="AK844" s="88"/>
      <c r="AL844" s="88"/>
      <c r="AM844" s="88"/>
      <c r="AN844" s="88"/>
      <c r="AO844" s="133"/>
      <c r="AP844" s="88"/>
      <c r="AQ844" s="120"/>
      <c r="AT844" s="133"/>
      <c r="AV844" s="133"/>
      <c r="AW844" s="133"/>
      <c r="AX844" s="133"/>
      <c r="AY844" s="133"/>
      <c r="AZ844" s="134"/>
      <c r="BA844" s="133"/>
    </row>
    <row r="845" spans="1:53" s="61" customFormat="1" x14ac:dyDescent="0.25">
      <c r="A845" s="134"/>
      <c r="B845" s="88"/>
      <c r="C845" s="135"/>
      <c r="D845" s="88"/>
      <c r="E845" s="88"/>
      <c r="F845" s="88"/>
      <c r="G845" s="88"/>
      <c r="H845" s="88"/>
      <c r="I845" s="88"/>
      <c r="J845" s="88"/>
      <c r="K845" s="88"/>
      <c r="L845" s="88"/>
      <c r="M845" s="88"/>
      <c r="N845" s="88"/>
      <c r="O845" s="88"/>
      <c r="P845" s="88"/>
      <c r="Q845" s="88"/>
      <c r="R845" s="88"/>
      <c r="S845" s="88"/>
      <c r="T845" s="88"/>
      <c r="V845" s="136"/>
      <c r="W845" s="136"/>
      <c r="X845" s="88"/>
      <c r="Y845" s="88"/>
      <c r="Z845" s="88"/>
      <c r="AA845" s="88"/>
      <c r="AB845" s="88"/>
      <c r="AC845" s="88"/>
      <c r="AD845" s="88"/>
      <c r="AE845" s="88"/>
      <c r="AF845" s="88"/>
      <c r="AG845" s="88"/>
      <c r="AH845" s="88"/>
      <c r="AI845" s="88"/>
      <c r="AJ845" s="88"/>
      <c r="AK845" s="88"/>
      <c r="AL845" s="88"/>
      <c r="AM845" s="88"/>
      <c r="AN845" s="88"/>
      <c r="AO845" s="133"/>
      <c r="AP845" s="88"/>
      <c r="AQ845" s="120"/>
      <c r="AT845" s="133"/>
      <c r="AV845" s="133"/>
      <c r="AW845" s="133"/>
      <c r="AX845" s="133"/>
      <c r="AY845" s="133"/>
      <c r="AZ845" s="134"/>
      <c r="BA845" s="133"/>
    </row>
    <row r="846" spans="1:53" s="61" customFormat="1" x14ac:dyDescent="0.25">
      <c r="A846" s="134"/>
      <c r="B846" s="88"/>
      <c r="C846" s="135"/>
      <c r="D846" s="88"/>
      <c r="E846" s="88"/>
      <c r="F846" s="88"/>
      <c r="G846" s="88"/>
      <c r="H846" s="88"/>
      <c r="I846" s="88"/>
      <c r="J846" s="88"/>
      <c r="K846" s="88"/>
      <c r="L846" s="88"/>
      <c r="M846" s="88"/>
      <c r="N846" s="88"/>
      <c r="O846" s="88"/>
      <c r="P846" s="88"/>
      <c r="Q846" s="88"/>
      <c r="R846" s="88"/>
      <c r="S846" s="88"/>
      <c r="T846" s="88"/>
      <c r="V846" s="136"/>
      <c r="W846" s="136"/>
      <c r="X846" s="88"/>
      <c r="Y846" s="88"/>
      <c r="Z846" s="88"/>
      <c r="AA846" s="88"/>
      <c r="AB846" s="88"/>
      <c r="AC846" s="88"/>
      <c r="AD846" s="88"/>
      <c r="AE846" s="88"/>
      <c r="AF846" s="88"/>
      <c r="AG846" s="88"/>
      <c r="AH846" s="88"/>
      <c r="AI846" s="88"/>
      <c r="AJ846" s="88"/>
      <c r="AK846" s="88"/>
      <c r="AL846" s="88"/>
      <c r="AM846" s="88"/>
      <c r="AN846" s="88"/>
      <c r="AO846" s="133"/>
      <c r="AP846" s="88"/>
      <c r="AQ846" s="120"/>
      <c r="AT846" s="133"/>
      <c r="AV846" s="133"/>
      <c r="AW846" s="133"/>
      <c r="AX846" s="133"/>
      <c r="AY846" s="133"/>
      <c r="AZ846" s="134"/>
      <c r="BA846" s="133"/>
    </row>
    <row r="847" spans="1:53" s="61" customFormat="1" x14ac:dyDescent="0.25">
      <c r="A847" s="134"/>
      <c r="B847" s="88"/>
      <c r="C847" s="135"/>
      <c r="D847" s="88"/>
      <c r="E847" s="88"/>
      <c r="F847" s="88"/>
      <c r="G847" s="88"/>
      <c r="H847" s="88"/>
      <c r="I847" s="88"/>
      <c r="J847" s="88"/>
      <c r="K847" s="88"/>
      <c r="L847" s="88"/>
      <c r="M847" s="88"/>
      <c r="N847" s="88"/>
      <c r="O847" s="88"/>
      <c r="P847" s="88"/>
      <c r="Q847" s="88"/>
      <c r="R847" s="88"/>
      <c r="S847" s="88"/>
      <c r="T847" s="88"/>
      <c r="V847" s="136"/>
      <c r="W847" s="136"/>
      <c r="X847" s="88"/>
      <c r="Y847" s="88"/>
      <c r="Z847" s="88"/>
      <c r="AA847" s="88"/>
      <c r="AB847" s="88"/>
      <c r="AC847" s="88"/>
      <c r="AD847" s="88"/>
      <c r="AE847" s="88"/>
      <c r="AF847" s="88"/>
      <c r="AG847" s="88"/>
      <c r="AH847" s="88"/>
      <c r="AI847" s="88"/>
      <c r="AJ847" s="88"/>
      <c r="AK847" s="88"/>
      <c r="AL847" s="88"/>
      <c r="AM847" s="88"/>
      <c r="AN847" s="88"/>
      <c r="AO847" s="133"/>
      <c r="AP847" s="88"/>
      <c r="AQ847" s="120"/>
      <c r="AT847" s="133"/>
      <c r="AV847" s="133"/>
      <c r="AW847" s="133"/>
      <c r="AX847" s="133"/>
      <c r="AY847" s="133"/>
      <c r="AZ847" s="134"/>
      <c r="BA847" s="133"/>
    </row>
    <row r="848" spans="1:53" s="61" customFormat="1" x14ac:dyDescent="0.25">
      <c r="A848" s="134"/>
      <c r="B848" s="88"/>
      <c r="C848" s="135"/>
      <c r="D848" s="88"/>
      <c r="E848" s="88"/>
      <c r="F848" s="88"/>
      <c r="G848" s="88"/>
      <c r="H848" s="88"/>
      <c r="I848" s="88"/>
      <c r="J848" s="88"/>
      <c r="K848" s="88"/>
      <c r="L848" s="88"/>
      <c r="M848" s="88"/>
      <c r="N848" s="88"/>
      <c r="O848" s="88"/>
      <c r="P848" s="88"/>
      <c r="Q848" s="88"/>
      <c r="R848" s="88"/>
      <c r="S848" s="88"/>
      <c r="T848" s="88"/>
      <c r="V848" s="136"/>
      <c r="W848" s="136"/>
      <c r="X848" s="88"/>
      <c r="Y848" s="88"/>
      <c r="Z848" s="88"/>
      <c r="AA848" s="88"/>
      <c r="AB848" s="88"/>
      <c r="AC848" s="88"/>
      <c r="AD848" s="88"/>
      <c r="AE848" s="88"/>
      <c r="AF848" s="88"/>
      <c r="AG848" s="88"/>
      <c r="AH848" s="88"/>
      <c r="AI848" s="88"/>
      <c r="AJ848" s="88"/>
      <c r="AK848" s="88"/>
      <c r="AL848" s="88"/>
      <c r="AM848" s="88"/>
      <c r="AN848" s="88"/>
      <c r="AO848" s="133"/>
      <c r="AP848" s="88"/>
      <c r="AQ848" s="120"/>
      <c r="AT848" s="133"/>
      <c r="AV848" s="133"/>
      <c r="AW848" s="133"/>
      <c r="AX848" s="133"/>
      <c r="AY848" s="133"/>
      <c r="AZ848" s="134"/>
      <c r="BA848" s="133"/>
    </row>
    <row r="849" spans="1:53" s="61" customFormat="1" x14ac:dyDescent="0.25">
      <c r="A849" s="134"/>
      <c r="B849" s="88"/>
      <c r="C849" s="135"/>
      <c r="D849" s="88"/>
      <c r="E849" s="88"/>
      <c r="F849" s="88"/>
      <c r="G849" s="88"/>
      <c r="H849" s="88"/>
      <c r="I849" s="88"/>
      <c r="J849" s="88"/>
      <c r="K849" s="88"/>
      <c r="L849" s="88"/>
      <c r="M849" s="88"/>
      <c r="N849" s="88"/>
      <c r="O849" s="88"/>
      <c r="P849" s="88"/>
      <c r="Q849" s="88"/>
      <c r="R849" s="88"/>
      <c r="S849" s="88"/>
      <c r="T849" s="88"/>
      <c r="V849" s="136"/>
      <c r="W849" s="136"/>
      <c r="X849" s="88"/>
      <c r="Y849" s="88"/>
      <c r="Z849" s="88"/>
      <c r="AA849" s="88"/>
      <c r="AB849" s="88"/>
      <c r="AC849" s="88"/>
      <c r="AD849" s="88"/>
      <c r="AE849" s="88"/>
      <c r="AF849" s="88"/>
      <c r="AG849" s="88"/>
      <c r="AH849" s="88"/>
      <c r="AI849" s="88"/>
      <c r="AJ849" s="88"/>
      <c r="AK849" s="88"/>
      <c r="AL849" s="88"/>
      <c r="AM849" s="88"/>
      <c r="AN849" s="88"/>
      <c r="AO849" s="133"/>
      <c r="AP849" s="88"/>
      <c r="AQ849" s="120"/>
      <c r="AT849" s="133"/>
      <c r="AV849" s="133"/>
      <c r="AW849" s="133"/>
      <c r="AX849" s="133"/>
      <c r="AY849" s="133"/>
      <c r="AZ849" s="134"/>
      <c r="BA849" s="133"/>
    </row>
    <row r="850" spans="1:53" s="61" customFormat="1" x14ac:dyDescent="0.25">
      <c r="A850" s="134"/>
      <c r="B850" s="88"/>
      <c r="C850" s="135"/>
      <c r="D850" s="88"/>
      <c r="E850" s="88"/>
      <c r="F850" s="88"/>
      <c r="G850" s="88"/>
      <c r="H850" s="88"/>
      <c r="I850" s="88"/>
      <c r="J850" s="88"/>
      <c r="K850" s="88"/>
      <c r="L850" s="88"/>
      <c r="M850" s="88"/>
      <c r="N850" s="88"/>
      <c r="O850" s="88"/>
      <c r="P850" s="88"/>
      <c r="Q850" s="88"/>
      <c r="R850" s="88"/>
      <c r="S850" s="88"/>
      <c r="T850" s="88"/>
      <c r="V850" s="136"/>
      <c r="W850" s="136"/>
      <c r="X850" s="88"/>
      <c r="Y850" s="88"/>
      <c r="Z850" s="88"/>
      <c r="AA850" s="88"/>
      <c r="AB850" s="88"/>
      <c r="AC850" s="88"/>
      <c r="AD850" s="88"/>
      <c r="AE850" s="88"/>
      <c r="AF850" s="88"/>
      <c r="AG850" s="88"/>
      <c r="AH850" s="88"/>
      <c r="AI850" s="88"/>
      <c r="AJ850" s="88"/>
      <c r="AK850" s="88"/>
      <c r="AL850" s="88"/>
      <c r="AM850" s="88"/>
      <c r="AN850" s="88"/>
      <c r="AO850" s="133"/>
      <c r="AP850" s="88"/>
      <c r="AQ850" s="120"/>
      <c r="AT850" s="133"/>
      <c r="AV850" s="133"/>
      <c r="AW850" s="133"/>
      <c r="AX850" s="133"/>
      <c r="AY850" s="133"/>
      <c r="AZ850" s="134"/>
      <c r="BA850" s="133"/>
    </row>
    <row r="851" spans="1:53" s="61" customFormat="1" x14ac:dyDescent="0.25">
      <c r="A851" s="134"/>
      <c r="B851" s="88"/>
      <c r="C851" s="135"/>
      <c r="D851" s="88"/>
      <c r="E851" s="88"/>
      <c r="F851" s="88"/>
      <c r="G851" s="88"/>
      <c r="H851" s="88"/>
      <c r="I851" s="88"/>
      <c r="J851" s="88"/>
      <c r="K851" s="88"/>
      <c r="L851" s="88"/>
      <c r="M851" s="88"/>
      <c r="N851" s="88"/>
      <c r="O851" s="88"/>
      <c r="P851" s="88"/>
      <c r="Q851" s="88"/>
      <c r="R851" s="88"/>
      <c r="S851" s="88"/>
      <c r="T851" s="88"/>
      <c r="V851" s="136"/>
      <c r="W851" s="136"/>
      <c r="X851" s="88"/>
      <c r="Y851" s="88"/>
      <c r="Z851" s="88"/>
      <c r="AA851" s="88"/>
      <c r="AB851" s="88"/>
      <c r="AC851" s="88"/>
      <c r="AD851" s="88"/>
      <c r="AE851" s="88"/>
      <c r="AF851" s="88"/>
      <c r="AG851" s="88"/>
      <c r="AH851" s="88"/>
      <c r="AI851" s="88"/>
      <c r="AJ851" s="88"/>
      <c r="AK851" s="88"/>
      <c r="AL851" s="88"/>
      <c r="AM851" s="88"/>
      <c r="AN851" s="88"/>
      <c r="AO851" s="133"/>
      <c r="AP851" s="88"/>
      <c r="AQ851" s="120"/>
      <c r="AT851" s="133"/>
      <c r="AV851" s="133"/>
      <c r="AW851" s="133"/>
      <c r="AX851" s="133"/>
      <c r="AY851" s="133"/>
      <c r="AZ851" s="134"/>
      <c r="BA851" s="133"/>
    </row>
    <row r="852" spans="1:53" s="61" customFormat="1" x14ac:dyDescent="0.25">
      <c r="A852" s="134"/>
      <c r="B852" s="88"/>
      <c r="C852" s="135"/>
      <c r="D852" s="88"/>
      <c r="E852" s="88"/>
      <c r="F852" s="88"/>
      <c r="G852" s="88"/>
      <c r="H852" s="88"/>
      <c r="I852" s="88"/>
      <c r="J852" s="88"/>
      <c r="K852" s="88"/>
      <c r="L852" s="88"/>
      <c r="M852" s="88"/>
      <c r="N852" s="88"/>
      <c r="O852" s="88"/>
      <c r="P852" s="88"/>
      <c r="Q852" s="88"/>
      <c r="R852" s="88"/>
      <c r="S852" s="88"/>
      <c r="T852" s="88"/>
      <c r="V852" s="136"/>
      <c r="W852" s="136"/>
      <c r="X852" s="88"/>
      <c r="Y852" s="88"/>
      <c r="Z852" s="88"/>
      <c r="AA852" s="88"/>
      <c r="AB852" s="88"/>
      <c r="AC852" s="88"/>
      <c r="AD852" s="88"/>
      <c r="AE852" s="88"/>
      <c r="AF852" s="88"/>
      <c r="AG852" s="88"/>
      <c r="AH852" s="88"/>
      <c r="AI852" s="88"/>
      <c r="AJ852" s="88"/>
      <c r="AK852" s="88"/>
      <c r="AL852" s="88"/>
      <c r="AM852" s="88"/>
      <c r="AN852" s="88"/>
      <c r="AO852" s="133"/>
      <c r="AP852" s="88"/>
      <c r="AQ852" s="120"/>
      <c r="AT852" s="133"/>
      <c r="AV852" s="133"/>
      <c r="AW852" s="133"/>
      <c r="AX852" s="133"/>
      <c r="AY852" s="133"/>
      <c r="AZ852" s="134"/>
      <c r="BA852" s="133"/>
    </row>
    <row r="853" spans="1:53" s="61" customFormat="1" x14ac:dyDescent="0.25">
      <c r="A853" s="134"/>
      <c r="B853" s="88"/>
      <c r="C853" s="135"/>
      <c r="D853" s="88"/>
      <c r="E853" s="88"/>
      <c r="F853" s="88"/>
      <c r="G853" s="88"/>
      <c r="H853" s="88"/>
      <c r="I853" s="88"/>
      <c r="J853" s="88"/>
      <c r="K853" s="88"/>
      <c r="L853" s="88"/>
      <c r="M853" s="88"/>
      <c r="N853" s="88"/>
      <c r="O853" s="88"/>
      <c r="P853" s="88"/>
      <c r="Q853" s="88"/>
      <c r="R853" s="88"/>
      <c r="S853" s="88"/>
      <c r="T853" s="88"/>
      <c r="V853" s="136"/>
      <c r="W853" s="136"/>
      <c r="X853" s="88"/>
      <c r="Y853" s="88"/>
      <c r="Z853" s="88"/>
      <c r="AA853" s="88"/>
      <c r="AB853" s="88"/>
      <c r="AC853" s="88"/>
      <c r="AD853" s="88"/>
      <c r="AE853" s="88"/>
      <c r="AF853" s="88"/>
      <c r="AG853" s="88"/>
      <c r="AH853" s="88"/>
      <c r="AI853" s="88"/>
      <c r="AJ853" s="88"/>
      <c r="AK853" s="88"/>
      <c r="AL853" s="88"/>
      <c r="AM853" s="88"/>
      <c r="AN853" s="88"/>
      <c r="AO853" s="133"/>
      <c r="AP853" s="88"/>
      <c r="AQ853" s="120"/>
      <c r="AT853" s="133"/>
      <c r="AV853" s="133"/>
      <c r="AW853" s="133"/>
      <c r="AX853" s="133"/>
      <c r="AY853" s="133"/>
      <c r="AZ853" s="134"/>
      <c r="BA853" s="133"/>
    </row>
    <row r="854" spans="1:53" s="61" customFormat="1" x14ac:dyDescent="0.25">
      <c r="A854" s="134"/>
      <c r="B854" s="88"/>
      <c r="C854" s="135"/>
      <c r="D854" s="88"/>
      <c r="E854" s="88"/>
      <c r="F854" s="88"/>
      <c r="G854" s="88"/>
      <c r="H854" s="88"/>
      <c r="I854" s="88"/>
      <c r="J854" s="88"/>
      <c r="K854" s="88"/>
      <c r="L854" s="88"/>
      <c r="M854" s="88"/>
      <c r="N854" s="88"/>
      <c r="O854" s="88"/>
      <c r="P854" s="88"/>
      <c r="Q854" s="88"/>
      <c r="R854" s="88"/>
      <c r="S854" s="88"/>
      <c r="T854" s="88"/>
      <c r="V854" s="136"/>
      <c r="W854" s="136"/>
      <c r="X854" s="88"/>
      <c r="Y854" s="88"/>
      <c r="Z854" s="88"/>
      <c r="AA854" s="88"/>
      <c r="AB854" s="88"/>
      <c r="AC854" s="88"/>
      <c r="AD854" s="88"/>
      <c r="AE854" s="88"/>
      <c r="AF854" s="88"/>
      <c r="AG854" s="88"/>
      <c r="AH854" s="88"/>
      <c r="AI854" s="88"/>
      <c r="AJ854" s="88"/>
      <c r="AK854" s="88"/>
      <c r="AL854" s="88"/>
      <c r="AM854" s="88"/>
      <c r="AN854" s="88"/>
      <c r="AO854" s="133"/>
      <c r="AP854" s="88"/>
      <c r="AQ854" s="120"/>
      <c r="AT854" s="133"/>
      <c r="AV854" s="133"/>
      <c r="AW854" s="133"/>
      <c r="AX854" s="133"/>
      <c r="AY854" s="133"/>
      <c r="AZ854" s="134"/>
      <c r="BA854" s="133"/>
    </row>
    <row r="855" spans="1:53" s="61" customFormat="1" x14ac:dyDescent="0.25">
      <c r="A855" s="134"/>
      <c r="B855" s="88"/>
      <c r="C855" s="135"/>
      <c r="D855" s="88"/>
      <c r="E855" s="88"/>
      <c r="F855" s="88"/>
      <c r="G855" s="88"/>
      <c r="H855" s="88"/>
      <c r="I855" s="88"/>
      <c r="J855" s="88"/>
      <c r="K855" s="88"/>
      <c r="L855" s="88"/>
      <c r="M855" s="88"/>
      <c r="N855" s="88"/>
      <c r="O855" s="88"/>
      <c r="P855" s="88"/>
      <c r="Q855" s="88"/>
      <c r="R855" s="88"/>
      <c r="S855" s="88"/>
      <c r="T855" s="88"/>
      <c r="V855" s="136"/>
      <c r="W855" s="136"/>
      <c r="X855" s="88"/>
      <c r="Y855" s="88"/>
      <c r="Z855" s="88"/>
      <c r="AA855" s="88"/>
      <c r="AB855" s="88"/>
      <c r="AC855" s="88"/>
      <c r="AD855" s="88"/>
      <c r="AE855" s="88"/>
      <c r="AF855" s="88"/>
      <c r="AG855" s="88"/>
      <c r="AH855" s="88"/>
      <c r="AI855" s="88"/>
      <c r="AJ855" s="88"/>
      <c r="AK855" s="88"/>
      <c r="AL855" s="88"/>
      <c r="AM855" s="88"/>
      <c r="AN855" s="88"/>
      <c r="AO855" s="133"/>
      <c r="AP855" s="88"/>
      <c r="AQ855" s="120"/>
      <c r="AT855" s="133"/>
      <c r="AV855" s="133"/>
      <c r="AW855" s="133"/>
      <c r="AX855" s="133"/>
      <c r="AY855" s="133"/>
      <c r="AZ855" s="134"/>
      <c r="BA855" s="133"/>
    </row>
    <row r="856" spans="1:53" s="61" customFormat="1" x14ac:dyDescent="0.25">
      <c r="A856" s="134"/>
      <c r="B856" s="88"/>
      <c r="C856" s="135"/>
      <c r="D856" s="88"/>
      <c r="E856" s="88"/>
      <c r="F856" s="88"/>
      <c r="G856" s="88"/>
      <c r="H856" s="88"/>
      <c r="I856" s="88"/>
      <c r="J856" s="88"/>
      <c r="K856" s="88"/>
      <c r="L856" s="88"/>
      <c r="M856" s="88"/>
      <c r="N856" s="88"/>
      <c r="O856" s="88"/>
      <c r="P856" s="88"/>
      <c r="Q856" s="88"/>
      <c r="R856" s="88"/>
      <c r="S856" s="88"/>
      <c r="T856" s="88"/>
      <c r="V856" s="136"/>
      <c r="W856" s="136"/>
      <c r="X856" s="88"/>
      <c r="Y856" s="88"/>
      <c r="Z856" s="88"/>
      <c r="AA856" s="88"/>
      <c r="AB856" s="88"/>
      <c r="AC856" s="88"/>
      <c r="AD856" s="88"/>
      <c r="AE856" s="88"/>
      <c r="AF856" s="88"/>
      <c r="AG856" s="88"/>
      <c r="AH856" s="88"/>
      <c r="AI856" s="88"/>
      <c r="AJ856" s="88"/>
      <c r="AK856" s="88"/>
      <c r="AL856" s="88"/>
      <c r="AM856" s="88"/>
      <c r="AN856" s="88"/>
      <c r="AO856" s="133"/>
      <c r="AP856" s="88"/>
      <c r="AQ856" s="120"/>
      <c r="AT856" s="133"/>
      <c r="AV856" s="133"/>
      <c r="AW856" s="133"/>
      <c r="AX856" s="133"/>
      <c r="AY856" s="133"/>
      <c r="AZ856" s="134"/>
      <c r="BA856" s="133"/>
    </row>
    <row r="857" spans="1:53" s="61" customFormat="1" x14ac:dyDescent="0.25">
      <c r="A857" s="134"/>
      <c r="B857" s="88"/>
      <c r="C857" s="135"/>
      <c r="D857" s="88"/>
      <c r="E857" s="88"/>
      <c r="F857" s="88"/>
      <c r="G857" s="88"/>
      <c r="H857" s="88"/>
      <c r="I857" s="88"/>
      <c r="J857" s="88"/>
      <c r="K857" s="88"/>
      <c r="L857" s="88"/>
      <c r="M857" s="88"/>
      <c r="N857" s="88"/>
      <c r="O857" s="88"/>
      <c r="P857" s="88"/>
      <c r="Q857" s="88"/>
      <c r="R857" s="88"/>
      <c r="S857" s="88"/>
      <c r="T857" s="88"/>
      <c r="V857" s="136"/>
      <c r="W857" s="136"/>
      <c r="X857" s="88"/>
      <c r="Y857" s="88"/>
      <c r="Z857" s="88"/>
      <c r="AA857" s="88"/>
      <c r="AB857" s="88"/>
      <c r="AC857" s="88"/>
      <c r="AD857" s="88"/>
      <c r="AE857" s="88"/>
      <c r="AF857" s="88"/>
      <c r="AG857" s="88"/>
      <c r="AH857" s="88"/>
      <c r="AI857" s="88"/>
      <c r="AJ857" s="88"/>
      <c r="AK857" s="88"/>
      <c r="AL857" s="88"/>
      <c r="AM857" s="88"/>
      <c r="AN857" s="88"/>
      <c r="AO857" s="133"/>
      <c r="AP857" s="88"/>
      <c r="AQ857" s="120"/>
      <c r="AT857" s="133"/>
      <c r="AV857" s="133"/>
      <c r="AW857" s="133"/>
      <c r="AX857" s="133"/>
      <c r="AY857" s="133"/>
      <c r="AZ857" s="134"/>
      <c r="BA857" s="133"/>
    </row>
    <row r="858" spans="1:53" s="61" customFormat="1" x14ac:dyDescent="0.25">
      <c r="A858" s="134"/>
      <c r="B858" s="88"/>
      <c r="C858" s="135"/>
      <c r="D858" s="88"/>
      <c r="E858" s="88"/>
      <c r="F858" s="88"/>
      <c r="G858" s="88"/>
      <c r="H858" s="88"/>
      <c r="I858" s="88"/>
      <c r="J858" s="88"/>
      <c r="K858" s="88"/>
      <c r="L858" s="88"/>
      <c r="M858" s="88"/>
      <c r="N858" s="88"/>
      <c r="O858" s="88"/>
      <c r="P858" s="88"/>
      <c r="Q858" s="88"/>
      <c r="R858" s="88"/>
      <c r="S858" s="88"/>
      <c r="T858" s="88"/>
      <c r="V858" s="136"/>
      <c r="W858" s="136"/>
      <c r="X858" s="88"/>
      <c r="Y858" s="88"/>
      <c r="Z858" s="88"/>
      <c r="AA858" s="88"/>
      <c r="AB858" s="88"/>
      <c r="AC858" s="88"/>
      <c r="AD858" s="88"/>
      <c r="AE858" s="88"/>
      <c r="AF858" s="88"/>
      <c r="AG858" s="88"/>
      <c r="AH858" s="88"/>
      <c r="AI858" s="88"/>
      <c r="AJ858" s="88"/>
      <c r="AK858" s="88"/>
      <c r="AL858" s="88"/>
      <c r="AM858" s="88"/>
      <c r="AN858" s="88"/>
      <c r="AO858" s="133"/>
      <c r="AP858" s="88"/>
      <c r="AQ858" s="120"/>
      <c r="AT858" s="133"/>
      <c r="AV858" s="133"/>
      <c r="AW858" s="133"/>
      <c r="AX858" s="133"/>
      <c r="AY858" s="133"/>
      <c r="AZ858" s="134"/>
      <c r="BA858" s="133"/>
    </row>
    <row r="859" spans="1:53" s="61" customFormat="1" x14ac:dyDescent="0.25">
      <c r="A859" s="134"/>
      <c r="B859" s="88"/>
      <c r="C859" s="135"/>
      <c r="D859" s="88"/>
      <c r="E859" s="88"/>
      <c r="F859" s="88"/>
      <c r="G859" s="88"/>
      <c r="H859" s="88"/>
      <c r="I859" s="88"/>
      <c r="J859" s="88"/>
      <c r="K859" s="88"/>
      <c r="L859" s="88"/>
      <c r="M859" s="88"/>
      <c r="N859" s="88"/>
      <c r="O859" s="88"/>
      <c r="P859" s="88"/>
      <c r="Q859" s="88"/>
      <c r="R859" s="88"/>
      <c r="S859" s="88"/>
      <c r="T859" s="88"/>
      <c r="V859" s="136"/>
      <c r="W859" s="136"/>
      <c r="X859" s="88"/>
      <c r="Y859" s="88"/>
      <c r="Z859" s="88"/>
      <c r="AA859" s="88"/>
      <c r="AB859" s="88"/>
      <c r="AC859" s="88"/>
      <c r="AD859" s="88"/>
      <c r="AE859" s="88"/>
      <c r="AF859" s="88"/>
      <c r="AG859" s="88"/>
      <c r="AH859" s="88"/>
      <c r="AI859" s="88"/>
      <c r="AJ859" s="88"/>
      <c r="AK859" s="88"/>
      <c r="AL859" s="88"/>
      <c r="AM859" s="88"/>
      <c r="AN859" s="88"/>
      <c r="AO859" s="133"/>
      <c r="AP859" s="88"/>
      <c r="AQ859" s="120"/>
      <c r="AT859" s="133"/>
      <c r="AV859" s="133"/>
      <c r="AW859" s="133"/>
      <c r="AX859" s="133"/>
      <c r="AY859" s="133"/>
      <c r="AZ859" s="134"/>
      <c r="BA859" s="133"/>
    </row>
    <row r="860" spans="1:53" s="61" customFormat="1" x14ac:dyDescent="0.25">
      <c r="A860" s="134"/>
      <c r="B860" s="88"/>
      <c r="C860" s="135"/>
      <c r="D860" s="88"/>
      <c r="E860" s="88"/>
      <c r="F860" s="88"/>
      <c r="G860" s="88"/>
      <c r="H860" s="88"/>
      <c r="I860" s="88"/>
      <c r="J860" s="88"/>
      <c r="K860" s="88"/>
      <c r="L860" s="88"/>
      <c r="M860" s="88"/>
      <c r="N860" s="88"/>
      <c r="O860" s="88"/>
      <c r="P860" s="88"/>
      <c r="Q860" s="88"/>
      <c r="R860" s="88"/>
      <c r="S860" s="88"/>
      <c r="T860" s="88"/>
      <c r="V860" s="136"/>
      <c r="W860" s="136"/>
      <c r="X860" s="88"/>
      <c r="Y860" s="88"/>
      <c r="Z860" s="88"/>
      <c r="AA860" s="88"/>
      <c r="AB860" s="88"/>
      <c r="AC860" s="88"/>
      <c r="AD860" s="88"/>
      <c r="AE860" s="88"/>
      <c r="AF860" s="88"/>
      <c r="AG860" s="88"/>
      <c r="AH860" s="88"/>
      <c r="AI860" s="88"/>
      <c r="AJ860" s="88"/>
      <c r="AK860" s="88"/>
      <c r="AL860" s="88"/>
      <c r="AM860" s="88"/>
      <c r="AN860" s="88"/>
      <c r="AO860" s="133"/>
      <c r="AP860" s="88"/>
      <c r="AQ860" s="120"/>
      <c r="AT860" s="133"/>
      <c r="AV860" s="133"/>
      <c r="AW860" s="133"/>
      <c r="AX860" s="133"/>
      <c r="AY860" s="133"/>
      <c r="AZ860" s="134"/>
      <c r="BA860" s="133"/>
    </row>
    <row r="861" spans="1:53" s="61" customFormat="1" x14ac:dyDescent="0.25">
      <c r="A861" s="134"/>
      <c r="B861" s="88"/>
      <c r="C861" s="135"/>
      <c r="D861" s="88"/>
      <c r="E861" s="88"/>
      <c r="F861" s="88"/>
      <c r="G861" s="88"/>
      <c r="H861" s="88"/>
      <c r="I861" s="88"/>
      <c r="J861" s="88"/>
      <c r="K861" s="88"/>
      <c r="L861" s="88"/>
      <c r="M861" s="88"/>
      <c r="N861" s="88"/>
      <c r="O861" s="88"/>
      <c r="P861" s="88"/>
      <c r="Q861" s="88"/>
      <c r="R861" s="88"/>
      <c r="S861" s="88"/>
      <c r="T861" s="88"/>
      <c r="V861" s="136"/>
      <c r="W861" s="136"/>
      <c r="X861" s="88"/>
      <c r="Y861" s="88"/>
      <c r="Z861" s="88"/>
      <c r="AA861" s="88"/>
      <c r="AB861" s="88"/>
      <c r="AC861" s="88"/>
      <c r="AD861" s="88"/>
      <c r="AE861" s="88"/>
      <c r="AF861" s="88"/>
      <c r="AG861" s="88"/>
      <c r="AH861" s="88"/>
      <c r="AI861" s="88"/>
      <c r="AJ861" s="88"/>
      <c r="AK861" s="88"/>
      <c r="AL861" s="88"/>
      <c r="AM861" s="88"/>
      <c r="AN861" s="88"/>
      <c r="AO861" s="133"/>
      <c r="AP861" s="88"/>
      <c r="AQ861" s="120"/>
      <c r="AT861" s="133"/>
      <c r="AV861" s="133"/>
      <c r="AW861" s="133"/>
      <c r="AX861" s="133"/>
      <c r="AY861" s="133"/>
      <c r="AZ861" s="134"/>
      <c r="BA861" s="133"/>
    </row>
    <row r="862" spans="1:53" s="61" customFormat="1" x14ac:dyDescent="0.25">
      <c r="A862" s="134"/>
      <c r="B862" s="88"/>
      <c r="C862" s="135"/>
      <c r="D862" s="88"/>
      <c r="E862" s="88"/>
      <c r="F862" s="88"/>
      <c r="G862" s="88"/>
      <c r="H862" s="88"/>
      <c r="I862" s="88"/>
      <c r="J862" s="88"/>
      <c r="K862" s="88"/>
      <c r="L862" s="88"/>
      <c r="M862" s="88"/>
      <c r="N862" s="88"/>
      <c r="O862" s="88"/>
      <c r="P862" s="88"/>
      <c r="Q862" s="88"/>
      <c r="R862" s="88"/>
      <c r="S862" s="88"/>
      <c r="T862" s="88"/>
      <c r="V862" s="136"/>
      <c r="W862" s="136"/>
      <c r="X862" s="88"/>
      <c r="Y862" s="88"/>
      <c r="Z862" s="88"/>
      <c r="AA862" s="88"/>
      <c r="AB862" s="88"/>
      <c r="AC862" s="88"/>
      <c r="AD862" s="88"/>
      <c r="AE862" s="88"/>
      <c r="AF862" s="88"/>
      <c r="AG862" s="88"/>
      <c r="AH862" s="88"/>
      <c r="AI862" s="88"/>
      <c r="AJ862" s="88"/>
      <c r="AK862" s="88"/>
      <c r="AL862" s="88"/>
      <c r="AM862" s="88"/>
      <c r="AN862" s="88"/>
      <c r="AO862" s="133"/>
      <c r="AP862" s="88"/>
      <c r="AQ862" s="120"/>
      <c r="AT862" s="133"/>
      <c r="AV862" s="133"/>
      <c r="AW862" s="133"/>
      <c r="AX862" s="133"/>
      <c r="AY862" s="133"/>
      <c r="AZ862" s="134"/>
      <c r="BA862" s="133"/>
    </row>
    <row r="863" spans="1:53" s="61" customFormat="1" x14ac:dyDescent="0.25">
      <c r="A863" s="134"/>
      <c r="B863" s="88"/>
      <c r="C863" s="135"/>
      <c r="D863" s="88"/>
      <c r="E863" s="88"/>
      <c r="F863" s="88"/>
      <c r="G863" s="88"/>
      <c r="H863" s="88"/>
      <c r="I863" s="88"/>
      <c r="J863" s="88"/>
      <c r="K863" s="88"/>
      <c r="L863" s="88"/>
      <c r="M863" s="88"/>
      <c r="N863" s="88"/>
      <c r="O863" s="88"/>
      <c r="P863" s="88"/>
      <c r="Q863" s="88"/>
      <c r="R863" s="88"/>
      <c r="S863" s="88"/>
      <c r="T863" s="88"/>
      <c r="V863" s="136"/>
      <c r="W863" s="136"/>
      <c r="X863" s="88"/>
      <c r="Y863" s="88"/>
      <c r="Z863" s="88"/>
      <c r="AA863" s="88"/>
      <c r="AB863" s="88"/>
      <c r="AC863" s="88"/>
      <c r="AD863" s="88"/>
      <c r="AE863" s="88"/>
      <c r="AF863" s="88"/>
      <c r="AG863" s="88"/>
      <c r="AH863" s="88"/>
      <c r="AI863" s="88"/>
      <c r="AJ863" s="88"/>
      <c r="AK863" s="88"/>
      <c r="AL863" s="88"/>
      <c r="AM863" s="88"/>
      <c r="AN863" s="88"/>
      <c r="AO863" s="133"/>
      <c r="AP863" s="88"/>
      <c r="AQ863" s="120"/>
      <c r="AT863" s="133"/>
      <c r="AV863" s="133"/>
      <c r="AW863" s="133"/>
      <c r="AX863" s="133"/>
      <c r="AY863" s="133"/>
      <c r="AZ863" s="134"/>
      <c r="BA863" s="133"/>
    </row>
    <row r="864" spans="1:53" s="61" customFormat="1" x14ac:dyDescent="0.25">
      <c r="A864" s="134"/>
      <c r="B864" s="88"/>
      <c r="C864" s="135"/>
      <c r="D864" s="88"/>
      <c r="E864" s="88"/>
      <c r="F864" s="88"/>
      <c r="G864" s="88"/>
      <c r="H864" s="88"/>
      <c r="I864" s="88"/>
      <c r="J864" s="88"/>
      <c r="K864" s="88"/>
      <c r="L864" s="88"/>
      <c r="M864" s="88"/>
      <c r="N864" s="88"/>
      <c r="O864" s="88"/>
      <c r="P864" s="88"/>
      <c r="Q864" s="88"/>
      <c r="R864" s="88"/>
      <c r="S864" s="88"/>
      <c r="T864" s="88"/>
      <c r="V864" s="136"/>
      <c r="W864" s="136"/>
      <c r="X864" s="88"/>
      <c r="Y864" s="88"/>
      <c r="Z864" s="88"/>
      <c r="AA864" s="88"/>
      <c r="AB864" s="88"/>
      <c r="AC864" s="88"/>
      <c r="AD864" s="88"/>
      <c r="AE864" s="88"/>
      <c r="AF864" s="88"/>
      <c r="AG864" s="88"/>
      <c r="AH864" s="88"/>
      <c r="AI864" s="88"/>
      <c r="AJ864" s="88"/>
      <c r="AK864" s="88"/>
      <c r="AL864" s="88"/>
      <c r="AM864" s="88"/>
      <c r="AN864" s="88"/>
      <c r="AO864" s="133"/>
      <c r="AP864" s="88"/>
      <c r="AQ864" s="120"/>
      <c r="AT864" s="133"/>
      <c r="AV864" s="133"/>
      <c r="AW864" s="133"/>
      <c r="AX864" s="133"/>
      <c r="AY864" s="133"/>
      <c r="AZ864" s="134"/>
      <c r="BA864" s="133"/>
    </row>
    <row r="865" spans="1:53" s="61" customFormat="1" x14ac:dyDescent="0.25">
      <c r="A865" s="134"/>
      <c r="B865" s="88"/>
      <c r="C865" s="135"/>
      <c r="D865" s="88"/>
      <c r="E865" s="88"/>
      <c r="F865" s="88"/>
      <c r="G865" s="88"/>
      <c r="H865" s="88"/>
      <c r="I865" s="88"/>
      <c r="J865" s="88"/>
      <c r="K865" s="88"/>
      <c r="L865" s="88"/>
      <c r="M865" s="88"/>
      <c r="N865" s="88"/>
      <c r="O865" s="88"/>
      <c r="P865" s="88"/>
      <c r="Q865" s="88"/>
      <c r="R865" s="88"/>
      <c r="S865" s="88"/>
      <c r="T865" s="88"/>
      <c r="V865" s="136"/>
      <c r="W865" s="136"/>
      <c r="X865" s="88"/>
      <c r="Y865" s="88"/>
      <c r="Z865" s="88"/>
      <c r="AA865" s="88"/>
      <c r="AB865" s="88"/>
      <c r="AC865" s="88"/>
      <c r="AD865" s="88"/>
      <c r="AE865" s="88"/>
      <c r="AF865" s="88"/>
      <c r="AG865" s="88"/>
      <c r="AH865" s="88"/>
      <c r="AI865" s="88"/>
      <c r="AJ865" s="88"/>
      <c r="AK865" s="88"/>
      <c r="AL865" s="88"/>
      <c r="AM865" s="88"/>
      <c r="AN865" s="88"/>
      <c r="AO865" s="133"/>
      <c r="AP865" s="88"/>
      <c r="AQ865" s="120"/>
      <c r="AT865" s="133"/>
      <c r="AV865" s="133"/>
      <c r="AW865" s="133"/>
      <c r="AX865" s="133"/>
      <c r="AY865" s="133"/>
      <c r="AZ865" s="134"/>
      <c r="BA865" s="133"/>
    </row>
    <row r="866" spans="1:53" s="61" customFormat="1" x14ac:dyDescent="0.25">
      <c r="A866" s="134"/>
      <c r="B866" s="88"/>
      <c r="C866" s="135"/>
      <c r="D866" s="88"/>
      <c r="E866" s="88"/>
      <c r="F866" s="88"/>
      <c r="G866" s="88"/>
      <c r="H866" s="88"/>
      <c r="I866" s="88"/>
      <c r="J866" s="88"/>
      <c r="K866" s="88"/>
      <c r="L866" s="88"/>
      <c r="M866" s="88"/>
      <c r="N866" s="88"/>
      <c r="O866" s="88"/>
      <c r="P866" s="88"/>
      <c r="Q866" s="88"/>
      <c r="R866" s="88"/>
      <c r="S866" s="88"/>
      <c r="T866" s="88"/>
      <c r="V866" s="136"/>
      <c r="W866" s="136"/>
      <c r="X866" s="88"/>
      <c r="Y866" s="88"/>
      <c r="Z866" s="88"/>
      <c r="AA866" s="88"/>
      <c r="AB866" s="88"/>
      <c r="AC866" s="88"/>
      <c r="AD866" s="88"/>
      <c r="AE866" s="88"/>
      <c r="AF866" s="88"/>
      <c r="AG866" s="88"/>
      <c r="AH866" s="88"/>
      <c r="AI866" s="88"/>
      <c r="AJ866" s="88"/>
      <c r="AK866" s="88"/>
      <c r="AL866" s="88"/>
      <c r="AM866" s="88"/>
      <c r="AN866" s="88"/>
      <c r="AO866" s="133"/>
      <c r="AP866" s="88"/>
      <c r="AQ866" s="120"/>
      <c r="AT866" s="133"/>
      <c r="AV866" s="133"/>
      <c r="AW866" s="133"/>
      <c r="AX866" s="133"/>
      <c r="AY866" s="133"/>
      <c r="AZ866" s="134"/>
      <c r="BA866" s="133"/>
    </row>
    <row r="867" spans="1:53" s="61" customFormat="1" x14ac:dyDescent="0.25">
      <c r="A867" s="134"/>
      <c r="B867" s="88"/>
      <c r="C867" s="135"/>
      <c r="D867" s="88"/>
      <c r="E867" s="88"/>
      <c r="F867" s="88"/>
      <c r="G867" s="88"/>
      <c r="H867" s="88"/>
      <c r="I867" s="88"/>
      <c r="J867" s="88"/>
      <c r="K867" s="88"/>
      <c r="L867" s="88"/>
      <c r="M867" s="88"/>
      <c r="N867" s="88"/>
      <c r="O867" s="88"/>
      <c r="P867" s="88"/>
      <c r="Q867" s="88"/>
      <c r="R867" s="88"/>
      <c r="S867" s="88"/>
      <c r="T867" s="88"/>
      <c r="V867" s="136"/>
      <c r="W867" s="136"/>
      <c r="X867" s="88"/>
      <c r="Y867" s="88"/>
      <c r="Z867" s="88"/>
      <c r="AA867" s="88"/>
      <c r="AB867" s="88"/>
      <c r="AC867" s="88"/>
      <c r="AD867" s="88"/>
      <c r="AE867" s="88"/>
      <c r="AF867" s="88"/>
      <c r="AG867" s="88"/>
      <c r="AH867" s="88"/>
      <c r="AI867" s="88"/>
      <c r="AJ867" s="88"/>
      <c r="AK867" s="88"/>
      <c r="AL867" s="88"/>
      <c r="AM867" s="88"/>
      <c r="AN867" s="88"/>
      <c r="AO867" s="133"/>
      <c r="AP867" s="88"/>
      <c r="AQ867" s="120"/>
      <c r="AT867" s="133"/>
      <c r="AV867" s="133"/>
      <c r="AW867" s="133"/>
      <c r="AX867" s="133"/>
      <c r="AY867" s="133"/>
      <c r="AZ867" s="134"/>
      <c r="BA867" s="133"/>
    </row>
    <row r="868" spans="1:53" s="61" customFormat="1" x14ac:dyDescent="0.25">
      <c r="A868" s="134"/>
      <c r="B868" s="88"/>
      <c r="C868" s="135"/>
      <c r="D868" s="88"/>
      <c r="E868" s="88"/>
      <c r="F868" s="88"/>
      <c r="G868" s="88"/>
      <c r="H868" s="88"/>
      <c r="I868" s="88"/>
      <c r="J868" s="88"/>
      <c r="K868" s="88"/>
      <c r="L868" s="88"/>
      <c r="M868" s="88"/>
      <c r="N868" s="88"/>
      <c r="O868" s="88"/>
      <c r="P868" s="88"/>
      <c r="Q868" s="88"/>
      <c r="R868" s="88"/>
      <c r="S868" s="88"/>
      <c r="T868" s="88"/>
      <c r="V868" s="136"/>
      <c r="W868" s="136"/>
      <c r="X868" s="88"/>
      <c r="Y868" s="88"/>
      <c r="Z868" s="88"/>
      <c r="AA868" s="88"/>
      <c r="AB868" s="88"/>
      <c r="AC868" s="88"/>
      <c r="AD868" s="88"/>
      <c r="AE868" s="88"/>
      <c r="AF868" s="88"/>
      <c r="AG868" s="88"/>
      <c r="AH868" s="88"/>
      <c r="AI868" s="88"/>
      <c r="AJ868" s="88"/>
      <c r="AK868" s="88"/>
      <c r="AL868" s="88"/>
      <c r="AM868" s="88"/>
      <c r="AN868" s="88"/>
      <c r="AO868" s="133"/>
      <c r="AP868" s="88"/>
      <c r="AQ868" s="120"/>
      <c r="AT868" s="133"/>
      <c r="AV868" s="133"/>
      <c r="AW868" s="133"/>
      <c r="AX868" s="133"/>
      <c r="AY868" s="133"/>
      <c r="AZ868" s="134"/>
      <c r="BA868" s="133"/>
    </row>
    <row r="869" spans="1:53" s="61" customFormat="1" x14ac:dyDescent="0.25">
      <c r="A869" s="134"/>
      <c r="B869" s="88"/>
      <c r="C869" s="135"/>
      <c r="D869" s="88"/>
      <c r="E869" s="88"/>
      <c r="F869" s="88"/>
      <c r="G869" s="88"/>
      <c r="H869" s="88"/>
      <c r="I869" s="88"/>
      <c r="J869" s="88"/>
      <c r="K869" s="88"/>
      <c r="L869" s="88"/>
      <c r="M869" s="88"/>
      <c r="N869" s="88"/>
      <c r="O869" s="88"/>
      <c r="P869" s="88"/>
      <c r="Q869" s="88"/>
      <c r="R869" s="88"/>
      <c r="S869" s="88"/>
      <c r="T869" s="88"/>
      <c r="V869" s="136"/>
      <c r="W869" s="136"/>
      <c r="X869" s="88"/>
      <c r="Y869" s="88"/>
      <c r="Z869" s="88"/>
      <c r="AA869" s="88"/>
      <c r="AB869" s="88"/>
      <c r="AC869" s="88"/>
      <c r="AD869" s="88"/>
      <c r="AE869" s="88"/>
      <c r="AF869" s="88"/>
      <c r="AG869" s="88"/>
      <c r="AH869" s="88"/>
      <c r="AI869" s="88"/>
      <c r="AJ869" s="88"/>
      <c r="AK869" s="88"/>
      <c r="AL869" s="88"/>
      <c r="AM869" s="88"/>
      <c r="AN869" s="88"/>
      <c r="AO869" s="133"/>
      <c r="AP869" s="88"/>
      <c r="AQ869" s="120"/>
      <c r="AT869" s="133"/>
      <c r="AV869" s="133"/>
      <c r="AW869" s="133"/>
      <c r="AX869" s="133"/>
      <c r="AY869" s="133"/>
      <c r="AZ869" s="134"/>
      <c r="BA869" s="133"/>
    </row>
    <row r="870" spans="1:53" s="61" customFormat="1" x14ac:dyDescent="0.25">
      <c r="A870" s="134"/>
      <c r="B870" s="88"/>
      <c r="C870" s="135"/>
      <c r="D870" s="88"/>
      <c r="E870" s="88"/>
      <c r="F870" s="88"/>
      <c r="G870" s="88"/>
      <c r="H870" s="88"/>
      <c r="I870" s="88"/>
      <c r="J870" s="88"/>
      <c r="K870" s="88"/>
      <c r="L870" s="88"/>
      <c r="M870" s="88"/>
      <c r="N870" s="88"/>
      <c r="O870" s="88"/>
      <c r="P870" s="88"/>
      <c r="Q870" s="88"/>
      <c r="R870" s="88"/>
      <c r="S870" s="88"/>
      <c r="T870" s="88"/>
      <c r="V870" s="136"/>
      <c r="W870" s="136"/>
      <c r="X870" s="88"/>
      <c r="Y870" s="88"/>
      <c r="Z870" s="88"/>
      <c r="AA870" s="88"/>
      <c r="AB870" s="88"/>
      <c r="AC870" s="88"/>
      <c r="AD870" s="88"/>
      <c r="AE870" s="88"/>
      <c r="AF870" s="88"/>
      <c r="AG870" s="88"/>
      <c r="AH870" s="88"/>
      <c r="AI870" s="88"/>
      <c r="AJ870" s="88"/>
      <c r="AK870" s="88"/>
      <c r="AL870" s="88"/>
      <c r="AM870" s="88"/>
      <c r="AN870" s="88"/>
      <c r="AO870" s="133"/>
      <c r="AP870" s="88"/>
      <c r="AQ870" s="120"/>
      <c r="AT870" s="133"/>
      <c r="AV870" s="133"/>
      <c r="AW870" s="133"/>
      <c r="AX870" s="133"/>
      <c r="AY870" s="133"/>
      <c r="AZ870" s="134"/>
      <c r="BA870" s="133"/>
    </row>
    <row r="871" spans="1:53" s="61" customFormat="1" x14ac:dyDescent="0.25">
      <c r="A871" s="134"/>
      <c r="B871" s="88"/>
      <c r="C871" s="135"/>
      <c r="D871" s="88"/>
      <c r="E871" s="88"/>
      <c r="F871" s="88"/>
      <c r="G871" s="88"/>
      <c r="H871" s="88"/>
      <c r="I871" s="88"/>
      <c r="J871" s="88"/>
      <c r="K871" s="88"/>
      <c r="L871" s="88"/>
      <c r="M871" s="88"/>
      <c r="N871" s="88"/>
      <c r="O871" s="88"/>
      <c r="P871" s="88"/>
      <c r="Q871" s="88"/>
      <c r="R871" s="88"/>
      <c r="S871" s="88"/>
      <c r="T871" s="88"/>
      <c r="V871" s="136"/>
      <c r="W871" s="136"/>
      <c r="X871" s="88"/>
      <c r="Y871" s="88"/>
      <c r="Z871" s="88"/>
      <c r="AA871" s="88"/>
      <c r="AB871" s="88"/>
      <c r="AC871" s="88"/>
      <c r="AD871" s="88"/>
      <c r="AE871" s="88"/>
      <c r="AF871" s="88"/>
      <c r="AG871" s="88"/>
      <c r="AH871" s="88"/>
      <c r="AI871" s="88"/>
      <c r="AJ871" s="88"/>
      <c r="AK871" s="88"/>
      <c r="AL871" s="88"/>
      <c r="AM871" s="88"/>
      <c r="AN871" s="88"/>
      <c r="AO871" s="133"/>
      <c r="AP871" s="88"/>
      <c r="AQ871" s="120"/>
      <c r="AT871" s="133"/>
      <c r="AV871" s="133"/>
      <c r="AW871" s="133"/>
      <c r="AX871" s="133"/>
      <c r="AY871" s="133"/>
      <c r="AZ871" s="134"/>
      <c r="BA871" s="133"/>
    </row>
    <row r="872" spans="1:53" s="61" customFormat="1" x14ac:dyDescent="0.25">
      <c r="A872" s="134"/>
      <c r="B872" s="88"/>
      <c r="C872" s="135"/>
      <c r="D872" s="88"/>
      <c r="E872" s="88"/>
      <c r="F872" s="88"/>
      <c r="G872" s="88"/>
      <c r="H872" s="88"/>
      <c r="I872" s="88"/>
      <c r="J872" s="88"/>
      <c r="K872" s="88"/>
      <c r="L872" s="88"/>
      <c r="M872" s="88"/>
      <c r="N872" s="88"/>
      <c r="O872" s="88"/>
      <c r="P872" s="88"/>
      <c r="Q872" s="88"/>
      <c r="R872" s="88"/>
      <c r="S872" s="88"/>
      <c r="T872" s="88"/>
      <c r="V872" s="136"/>
      <c r="W872" s="136"/>
      <c r="X872" s="88"/>
      <c r="Y872" s="88"/>
      <c r="Z872" s="88"/>
      <c r="AA872" s="88"/>
      <c r="AB872" s="88"/>
      <c r="AC872" s="88"/>
      <c r="AD872" s="88"/>
      <c r="AE872" s="88"/>
      <c r="AF872" s="88"/>
      <c r="AG872" s="88"/>
      <c r="AH872" s="88"/>
      <c r="AI872" s="88"/>
      <c r="AJ872" s="88"/>
      <c r="AK872" s="88"/>
      <c r="AL872" s="88"/>
      <c r="AM872" s="88"/>
      <c r="AN872" s="88"/>
      <c r="AO872" s="133"/>
      <c r="AP872" s="88"/>
      <c r="AQ872" s="120"/>
      <c r="AT872" s="133"/>
      <c r="AV872" s="133"/>
      <c r="AW872" s="133"/>
      <c r="AX872" s="133"/>
      <c r="AY872" s="133"/>
      <c r="AZ872" s="134"/>
      <c r="BA872" s="133"/>
    </row>
    <row r="873" spans="1:53" s="61" customFormat="1" x14ac:dyDescent="0.25">
      <c r="A873" s="134"/>
      <c r="B873" s="88"/>
      <c r="C873" s="135"/>
      <c r="D873" s="88"/>
      <c r="E873" s="88"/>
      <c r="F873" s="88"/>
      <c r="G873" s="88"/>
      <c r="H873" s="88"/>
      <c r="I873" s="88"/>
      <c r="J873" s="88"/>
      <c r="K873" s="88"/>
      <c r="L873" s="88"/>
      <c r="M873" s="88"/>
      <c r="N873" s="88"/>
      <c r="O873" s="88"/>
      <c r="P873" s="88"/>
      <c r="Q873" s="88"/>
      <c r="R873" s="88"/>
      <c r="S873" s="88"/>
      <c r="T873" s="88"/>
      <c r="V873" s="136"/>
      <c r="W873" s="136"/>
      <c r="X873" s="88"/>
      <c r="Y873" s="88"/>
      <c r="Z873" s="88"/>
      <c r="AA873" s="88"/>
      <c r="AB873" s="88"/>
      <c r="AC873" s="88"/>
      <c r="AD873" s="88"/>
      <c r="AE873" s="88"/>
      <c r="AF873" s="88"/>
      <c r="AG873" s="88"/>
      <c r="AH873" s="88"/>
      <c r="AI873" s="88"/>
      <c r="AJ873" s="88"/>
      <c r="AK873" s="88"/>
      <c r="AL873" s="88"/>
      <c r="AM873" s="88"/>
      <c r="AN873" s="88"/>
      <c r="AO873" s="133"/>
      <c r="AP873" s="88"/>
      <c r="AQ873" s="120"/>
      <c r="AT873" s="133"/>
      <c r="AV873" s="133"/>
      <c r="AW873" s="133"/>
      <c r="AX873" s="133"/>
      <c r="AY873" s="133"/>
      <c r="AZ873" s="134"/>
      <c r="BA873" s="133"/>
    </row>
    <row r="874" spans="1:53" s="61" customFormat="1" x14ac:dyDescent="0.25">
      <c r="A874" s="134"/>
      <c r="B874" s="88"/>
      <c r="C874" s="135"/>
      <c r="D874" s="88"/>
      <c r="E874" s="88"/>
      <c r="F874" s="88"/>
      <c r="G874" s="88"/>
      <c r="H874" s="88"/>
      <c r="I874" s="88"/>
      <c r="J874" s="88"/>
      <c r="K874" s="88"/>
      <c r="L874" s="88"/>
      <c r="M874" s="88"/>
      <c r="N874" s="88"/>
      <c r="O874" s="88"/>
      <c r="P874" s="88"/>
      <c r="Q874" s="88"/>
      <c r="R874" s="88"/>
      <c r="S874" s="88"/>
      <c r="T874" s="88"/>
      <c r="V874" s="136"/>
      <c r="W874" s="136"/>
      <c r="X874" s="88"/>
      <c r="Y874" s="88"/>
      <c r="Z874" s="88"/>
      <c r="AA874" s="88"/>
      <c r="AB874" s="88"/>
      <c r="AC874" s="88"/>
      <c r="AD874" s="88"/>
      <c r="AE874" s="88"/>
      <c r="AF874" s="88"/>
      <c r="AG874" s="88"/>
      <c r="AH874" s="88"/>
      <c r="AI874" s="88"/>
      <c r="AJ874" s="88"/>
      <c r="AK874" s="88"/>
      <c r="AL874" s="88"/>
      <c r="AM874" s="88"/>
      <c r="AN874" s="88"/>
      <c r="AO874" s="133"/>
      <c r="AP874" s="88"/>
      <c r="AQ874" s="120"/>
      <c r="AT874" s="133"/>
      <c r="AV874" s="133"/>
      <c r="AW874" s="133"/>
      <c r="AX874" s="133"/>
      <c r="AY874" s="133"/>
      <c r="AZ874" s="134"/>
      <c r="BA874" s="133"/>
    </row>
    <row r="875" spans="1:53" s="61" customFormat="1" x14ac:dyDescent="0.25">
      <c r="A875" s="134"/>
      <c r="B875" s="88"/>
      <c r="C875" s="135"/>
      <c r="D875" s="88"/>
      <c r="E875" s="88"/>
      <c r="F875" s="88"/>
      <c r="G875" s="88"/>
      <c r="H875" s="88"/>
      <c r="I875" s="88"/>
      <c r="J875" s="88"/>
      <c r="K875" s="88"/>
      <c r="L875" s="88"/>
      <c r="M875" s="88"/>
      <c r="N875" s="88"/>
      <c r="O875" s="88"/>
      <c r="P875" s="88"/>
      <c r="Q875" s="88"/>
      <c r="R875" s="88"/>
      <c r="S875" s="88"/>
      <c r="T875" s="88"/>
      <c r="V875" s="136"/>
      <c r="W875" s="136"/>
      <c r="X875" s="88"/>
      <c r="Y875" s="88"/>
      <c r="Z875" s="88"/>
      <c r="AA875" s="88"/>
      <c r="AB875" s="88"/>
      <c r="AC875" s="88"/>
      <c r="AD875" s="88"/>
      <c r="AE875" s="88"/>
      <c r="AF875" s="88"/>
      <c r="AG875" s="88"/>
      <c r="AH875" s="88"/>
      <c r="AI875" s="88"/>
      <c r="AJ875" s="88"/>
      <c r="AK875" s="88"/>
      <c r="AL875" s="88"/>
      <c r="AM875" s="88"/>
      <c r="AN875" s="88"/>
      <c r="AO875" s="133"/>
      <c r="AP875" s="88"/>
      <c r="AQ875" s="120"/>
      <c r="AT875" s="133"/>
      <c r="AV875" s="133"/>
      <c r="AW875" s="133"/>
      <c r="AX875" s="133"/>
      <c r="AY875" s="133"/>
      <c r="AZ875" s="134"/>
      <c r="BA875" s="133"/>
    </row>
    <row r="876" spans="1:53" s="61" customFormat="1" x14ac:dyDescent="0.25">
      <c r="A876" s="134"/>
      <c r="B876" s="88"/>
      <c r="C876" s="135"/>
      <c r="D876" s="88"/>
      <c r="E876" s="88"/>
      <c r="F876" s="88"/>
      <c r="G876" s="88"/>
      <c r="H876" s="88"/>
      <c r="I876" s="88"/>
      <c r="J876" s="88"/>
      <c r="K876" s="88"/>
      <c r="L876" s="88"/>
      <c r="M876" s="88"/>
      <c r="N876" s="88"/>
      <c r="O876" s="88"/>
      <c r="P876" s="88"/>
      <c r="Q876" s="88"/>
      <c r="R876" s="88"/>
      <c r="S876" s="88"/>
      <c r="T876" s="88"/>
      <c r="V876" s="136"/>
      <c r="W876" s="136"/>
      <c r="X876" s="88"/>
      <c r="Y876" s="88"/>
      <c r="Z876" s="88"/>
      <c r="AA876" s="88"/>
      <c r="AB876" s="88"/>
      <c r="AC876" s="88"/>
      <c r="AD876" s="88"/>
      <c r="AE876" s="88"/>
      <c r="AF876" s="88"/>
      <c r="AG876" s="88"/>
      <c r="AH876" s="88"/>
      <c r="AI876" s="88"/>
      <c r="AJ876" s="88"/>
      <c r="AK876" s="88"/>
      <c r="AL876" s="88"/>
      <c r="AM876" s="88"/>
      <c r="AN876" s="88"/>
      <c r="AO876" s="133"/>
      <c r="AP876" s="88"/>
      <c r="AQ876" s="120"/>
      <c r="AT876" s="133"/>
      <c r="AV876" s="133"/>
      <c r="AW876" s="133"/>
      <c r="AX876" s="133"/>
      <c r="AY876" s="133"/>
      <c r="AZ876" s="134"/>
      <c r="BA876" s="133"/>
    </row>
    <row r="877" spans="1:53" s="61" customFormat="1" x14ac:dyDescent="0.25">
      <c r="A877" s="134"/>
      <c r="B877" s="88"/>
      <c r="C877" s="135"/>
      <c r="D877" s="88"/>
      <c r="E877" s="88"/>
      <c r="F877" s="88"/>
      <c r="G877" s="88"/>
      <c r="H877" s="88"/>
      <c r="I877" s="88"/>
      <c r="J877" s="88"/>
      <c r="K877" s="88"/>
      <c r="L877" s="88"/>
      <c r="M877" s="88"/>
      <c r="N877" s="88"/>
      <c r="O877" s="88"/>
      <c r="P877" s="88"/>
      <c r="Q877" s="88"/>
      <c r="R877" s="88"/>
      <c r="S877" s="88"/>
      <c r="T877" s="88"/>
      <c r="V877" s="136"/>
      <c r="W877" s="136"/>
      <c r="X877" s="88"/>
      <c r="Y877" s="88"/>
      <c r="Z877" s="88"/>
      <c r="AA877" s="88"/>
      <c r="AB877" s="88"/>
      <c r="AC877" s="88"/>
      <c r="AD877" s="88"/>
      <c r="AE877" s="88"/>
      <c r="AF877" s="88"/>
      <c r="AG877" s="88"/>
      <c r="AH877" s="88"/>
      <c r="AI877" s="88"/>
      <c r="AJ877" s="88"/>
      <c r="AK877" s="88"/>
      <c r="AL877" s="88"/>
      <c r="AM877" s="88"/>
      <c r="AN877" s="88"/>
      <c r="AO877" s="133"/>
      <c r="AP877" s="88"/>
      <c r="AQ877" s="120"/>
      <c r="AT877" s="133"/>
      <c r="AV877" s="133"/>
      <c r="AW877" s="133"/>
      <c r="AX877" s="133"/>
      <c r="AY877" s="133"/>
      <c r="AZ877" s="134"/>
      <c r="BA877" s="133"/>
    </row>
    <row r="878" spans="1:53" s="61" customFormat="1" x14ac:dyDescent="0.25">
      <c r="A878" s="134"/>
      <c r="B878" s="88"/>
      <c r="C878" s="135"/>
      <c r="D878" s="88"/>
      <c r="E878" s="88"/>
      <c r="F878" s="88"/>
      <c r="G878" s="88"/>
      <c r="H878" s="88"/>
      <c r="I878" s="88"/>
      <c r="J878" s="88"/>
      <c r="K878" s="88"/>
      <c r="L878" s="88"/>
      <c r="M878" s="88"/>
      <c r="N878" s="88"/>
      <c r="O878" s="88"/>
      <c r="P878" s="88"/>
      <c r="Q878" s="88"/>
      <c r="R878" s="88"/>
      <c r="S878" s="88"/>
      <c r="T878" s="88"/>
      <c r="V878" s="136"/>
      <c r="W878" s="136"/>
      <c r="X878" s="88"/>
      <c r="Y878" s="88"/>
      <c r="Z878" s="88"/>
      <c r="AA878" s="88"/>
      <c r="AB878" s="88"/>
      <c r="AC878" s="88"/>
      <c r="AD878" s="88"/>
      <c r="AE878" s="88"/>
      <c r="AF878" s="88"/>
      <c r="AG878" s="88"/>
      <c r="AH878" s="88"/>
      <c r="AI878" s="88"/>
      <c r="AJ878" s="88"/>
      <c r="AK878" s="88"/>
      <c r="AL878" s="88"/>
      <c r="AM878" s="88"/>
      <c r="AN878" s="88"/>
      <c r="AO878" s="133"/>
      <c r="AP878" s="88"/>
      <c r="AQ878" s="120"/>
      <c r="AT878" s="133"/>
      <c r="AV878" s="133"/>
      <c r="AW878" s="133"/>
      <c r="AX878" s="133"/>
      <c r="AY878" s="133"/>
      <c r="AZ878" s="134"/>
      <c r="BA878" s="133"/>
    </row>
    <row r="879" spans="1:53" s="61" customFormat="1" x14ac:dyDescent="0.25">
      <c r="A879" s="134"/>
      <c r="B879" s="88"/>
      <c r="C879" s="135"/>
      <c r="D879" s="88"/>
      <c r="E879" s="88"/>
      <c r="F879" s="88"/>
      <c r="G879" s="88"/>
      <c r="H879" s="88"/>
      <c r="I879" s="88"/>
      <c r="J879" s="88"/>
      <c r="K879" s="88"/>
      <c r="L879" s="88"/>
      <c r="M879" s="88"/>
      <c r="N879" s="88"/>
      <c r="O879" s="88"/>
      <c r="P879" s="88"/>
      <c r="Q879" s="88"/>
      <c r="R879" s="88"/>
      <c r="S879" s="88"/>
      <c r="T879" s="88"/>
      <c r="V879" s="136"/>
      <c r="W879" s="136"/>
      <c r="X879" s="88"/>
      <c r="Y879" s="88"/>
      <c r="Z879" s="88"/>
      <c r="AA879" s="88"/>
      <c r="AB879" s="88"/>
      <c r="AC879" s="88"/>
      <c r="AD879" s="88"/>
      <c r="AE879" s="88"/>
      <c r="AF879" s="88"/>
      <c r="AG879" s="88"/>
      <c r="AH879" s="88"/>
      <c r="AI879" s="88"/>
      <c r="AJ879" s="88"/>
      <c r="AK879" s="88"/>
      <c r="AL879" s="88"/>
      <c r="AM879" s="88"/>
      <c r="AN879" s="88"/>
      <c r="AO879" s="133"/>
      <c r="AP879" s="88"/>
      <c r="AQ879" s="120"/>
      <c r="AT879" s="133"/>
      <c r="AV879" s="133"/>
      <c r="AW879" s="133"/>
      <c r="AX879" s="133"/>
      <c r="AY879" s="133"/>
      <c r="AZ879" s="134"/>
      <c r="BA879" s="133"/>
    </row>
    <row r="880" spans="1:53" s="61" customFormat="1" x14ac:dyDescent="0.25">
      <c r="A880" s="134"/>
      <c r="B880" s="88"/>
      <c r="C880" s="135"/>
      <c r="D880" s="88"/>
      <c r="E880" s="88"/>
      <c r="F880" s="88"/>
      <c r="G880" s="88"/>
      <c r="H880" s="88"/>
      <c r="I880" s="88"/>
      <c r="J880" s="88"/>
      <c r="K880" s="88"/>
      <c r="L880" s="88"/>
      <c r="M880" s="88"/>
      <c r="N880" s="88"/>
      <c r="O880" s="88"/>
      <c r="P880" s="88"/>
      <c r="Q880" s="88"/>
      <c r="R880" s="88"/>
      <c r="S880" s="88"/>
      <c r="T880" s="88"/>
      <c r="V880" s="136"/>
      <c r="W880" s="136"/>
      <c r="X880" s="88"/>
      <c r="Y880" s="88"/>
      <c r="Z880" s="88"/>
      <c r="AA880" s="88"/>
      <c r="AB880" s="88"/>
      <c r="AC880" s="88"/>
      <c r="AD880" s="88"/>
      <c r="AE880" s="88"/>
      <c r="AF880" s="88"/>
      <c r="AG880" s="88"/>
      <c r="AH880" s="88"/>
      <c r="AI880" s="88"/>
      <c r="AJ880" s="88"/>
      <c r="AK880" s="88"/>
      <c r="AL880" s="88"/>
      <c r="AM880" s="88"/>
      <c r="AN880" s="88"/>
      <c r="AO880" s="133"/>
      <c r="AP880" s="88"/>
      <c r="AQ880" s="120"/>
      <c r="AT880" s="133"/>
      <c r="AV880" s="133"/>
      <c r="AW880" s="133"/>
      <c r="AX880" s="133"/>
      <c r="AY880" s="133"/>
      <c r="AZ880" s="134"/>
      <c r="BA880" s="133"/>
    </row>
    <row r="881" spans="1:53" s="61" customFormat="1" x14ac:dyDescent="0.25">
      <c r="A881" s="134"/>
      <c r="B881" s="88"/>
      <c r="C881" s="135"/>
      <c r="D881" s="88"/>
      <c r="E881" s="88"/>
      <c r="F881" s="88"/>
      <c r="G881" s="88"/>
      <c r="H881" s="88"/>
      <c r="I881" s="88"/>
      <c r="J881" s="88"/>
      <c r="K881" s="88"/>
      <c r="L881" s="88"/>
      <c r="M881" s="88"/>
      <c r="N881" s="88"/>
      <c r="O881" s="88"/>
      <c r="P881" s="88"/>
      <c r="Q881" s="88"/>
      <c r="R881" s="88"/>
      <c r="S881" s="88"/>
      <c r="T881" s="88"/>
      <c r="V881" s="136"/>
      <c r="W881" s="136"/>
      <c r="X881" s="88"/>
      <c r="Y881" s="88"/>
      <c r="Z881" s="88"/>
      <c r="AA881" s="88"/>
      <c r="AB881" s="88"/>
      <c r="AC881" s="88"/>
      <c r="AD881" s="88"/>
      <c r="AE881" s="88"/>
      <c r="AF881" s="88"/>
      <c r="AG881" s="88"/>
      <c r="AH881" s="88"/>
      <c r="AI881" s="88"/>
      <c r="AJ881" s="88"/>
      <c r="AK881" s="88"/>
      <c r="AL881" s="88"/>
      <c r="AM881" s="88"/>
      <c r="AN881" s="88"/>
      <c r="AO881" s="133"/>
      <c r="AP881" s="88"/>
      <c r="AQ881" s="120"/>
      <c r="AT881" s="133"/>
      <c r="AV881" s="133"/>
      <c r="AW881" s="133"/>
      <c r="AX881" s="133"/>
      <c r="AY881" s="133"/>
      <c r="AZ881" s="134"/>
      <c r="BA881" s="133"/>
    </row>
    <row r="882" spans="1:53" s="61" customFormat="1" x14ac:dyDescent="0.25">
      <c r="A882" s="134"/>
      <c r="B882" s="88"/>
      <c r="C882" s="135"/>
      <c r="D882" s="88"/>
      <c r="E882" s="88"/>
      <c r="F882" s="88"/>
      <c r="G882" s="88"/>
      <c r="H882" s="88"/>
      <c r="I882" s="88"/>
      <c r="J882" s="88"/>
      <c r="K882" s="88"/>
      <c r="L882" s="88"/>
      <c r="M882" s="88"/>
      <c r="N882" s="88"/>
      <c r="O882" s="88"/>
      <c r="P882" s="88"/>
      <c r="Q882" s="88"/>
      <c r="R882" s="88"/>
      <c r="S882" s="88"/>
      <c r="T882" s="88"/>
      <c r="V882" s="136"/>
      <c r="W882" s="136"/>
      <c r="X882" s="88"/>
      <c r="Y882" s="88"/>
      <c r="Z882" s="88"/>
      <c r="AA882" s="88"/>
      <c r="AB882" s="88"/>
      <c r="AC882" s="88"/>
      <c r="AD882" s="88"/>
      <c r="AE882" s="88"/>
      <c r="AF882" s="88"/>
      <c r="AG882" s="88"/>
      <c r="AH882" s="88"/>
      <c r="AI882" s="88"/>
      <c r="AJ882" s="88"/>
      <c r="AK882" s="88"/>
      <c r="AL882" s="88"/>
      <c r="AM882" s="88"/>
      <c r="AN882" s="88"/>
      <c r="AO882" s="133"/>
      <c r="AP882" s="88"/>
      <c r="AQ882" s="120"/>
      <c r="AT882" s="133"/>
      <c r="AV882" s="133"/>
      <c r="AW882" s="133"/>
      <c r="AX882" s="133"/>
      <c r="AY882" s="133"/>
      <c r="AZ882" s="134"/>
      <c r="BA882" s="133"/>
    </row>
    <row r="883" spans="1:53" s="61" customFormat="1" x14ac:dyDescent="0.25">
      <c r="A883" s="134"/>
      <c r="B883" s="88"/>
      <c r="C883" s="135"/>
      <c r="D883" s="88"/>
      <c r="E883" s="88"/>
      <c r="F883" s="88"/>
      <c r="G883" s="88"/>
      <c r="H883" s="88"/>
      <c r="I883" s="88"/>
      <c r="J883" s="88"/>
      <c r="K883" s="88"/>
      <c r="L883" s="88"/>
      <c r="M883" s="88"/>
      <c r="N883" s="88"/>
      <c r="O883" s="88"/>
      <c r="P883" s="88"/>
      <c r="Q883" s="88"/>
      <c r="R883" s="88"/>
      <c r="S883" s="88"/>
      <c r="T883" s="88"/>
      <c r="V883" s="136"/>
      <c r="W883" s="136"/>
      <c r="X883" s="88"/>
      <c r="Y883" s="88"/>
      <c r="Z883" s="88"/>
      <c r="AA883" s="88"/>
      <c r="AB883" s="88"/>
      <c r="AC883" s="88"/>
      <c r="AD883" s="88"/>
      <c r="AE883" s="88"/>
      <c r="AF883" s="88"/>
      <c r="AG883" s="88"/>
      <c r="AH883" s="88"/>
      <c r="AI883" s="88"/>
      <c r="AJ883" s="88"/>
      <c r="AK883" s="88"/>
      <c r="AL883" s="88"/>
      <c r="AM883" s="88"/>
      <c r="AN883" s="88"/>
      <c r="AO883" s="133"/>
      <c r="AP883" s="88"/>
      <c r="AQ883" s="120"/>
      <c r="AT883" s="133"/>
      <c r="AV883" s="133"/>
      <c r="AW883" s="133"/>
      <c r="AX883" s="133"/>
      <c r="AY883" s="133"/>
      <c r="AZ883" s="134"/>
      <c r="BA883" s="133"/>
    </row>
    <row r="884" spans="1:53" x14ac:dyDescent="0.25">
      <c r="U884" s="28"/>
      <c r="AO884" s="59"/>
      <c r="AP884" s="137"/>
    </row>
    <row r="885" spans="1:53" x14ac:dyDescent="0.25">
      <c r="U885" s="28"/>
      <c r="AO885" s="59"/>
    </row>
    <row r="886" spans="1:53" x14ac:dyDescent="0.25">
      <c r="U886" s="28"/>
      <c r="AO886" s="59"/>
    </row>
    <row r="887" spans="1:53" x14ac:dyDescent="0.25">
      <c r="U887" s="28"/>
      <c r="AO887" s="59"/>
    </row>
    <row r="888" spans="1:53" x14ac:dyDescent="0.25">
      <c r="U888" s="28"/>
      <c r="AO888" s="59"/>
    </row>
    <row r="889" spans="1:53" x14ac:dyDescent="0.25">
      <c r="U889" s="28"/>
      <c r="AO889" s="59"/>
    </row>
    <row r="890" spans="1:53" x14ac:dyDescent="0.25">
      <c r="U890" s="28"/>
      <c r="AO890" s="59"/>
    </row>
    <row r="891" spans="1:53" x14ac:dyDescent="0.25">
      <c r="U891" s="28"/>
      <c r="AO891" s="59"/>
    </row>
    <row r="892" spans="1:53" x14ac:dyDescent="0.25">
      <c r="U892" s="28"/>
      <c r="AO892" s="59"/>
    </row>
    <row r="893" spans="1:53" x14ac:dyDescent="0.25">
      <c r="U893" s="28"/>
      <c r="AO893" s="59"/>
    </row>
    <row r="894" spans="1:53" x14ac:dyDescent="0.25">
      <c r="U894" s="28"/>
      <c r="AO894" s="59"/>
    </row>
    <row r="895" spans="1:53" x14ac:dyDescent="0.25">
      <c r="U895" s="28"/>
      <c r="AO895" s="59"/>
    </row>
    <row r="896" spans="1:53" x14ac:dyDescent="0.25">
      <c r="U896" s="28"/>
      <c r="AO896" s="59"/>
    </row>
    <row r="897" spans="21:41" x14ac:dyDescent="0.25">
      <c r="U897" s="28"/>
      <c r="AO897" s="59"/>
    </row>
    <row r="898" spans="21:41" x14ac:dyDescent="0.25">
      <c r="U898" s="28"/>
      <c r="AO898" s="59"/>
    </row>
    <row r="899" spans="21:41" x14ac:dyDescent="0.25">
      <c r="U899" s="28"/>
      <c r="AO899" s="59"/>
    </row>
    <row r="900" spans="21:41" x14ac:dyDescent="0.25">
      <c r="U900" s="28"/>
      <c r="AO900" s="59"/>
    </row>
    <row r="901" spans="21:41" x14ac:dyDescent="0.25">
      <c r="U901" s="28"/>
      <c r="AO901" s="59"/>
    </row>
    <row r="902" spans="21:41" x14ac:dyDescent="0.25">
      <c r="U902" s="28"/>
      <c r="AO902" s="59"/>
    </row>
    <row r="903" spans="21:41" x14ac:dyDescent="0.25">
      <c r="U903" s="28"/>
      <c r="AO903" s="59"/>
    </row>
    <row r="904" spans="21:41" x14ac:dyDescent="0.25">
      <c r="U904" s="28"/>
      <c r="AO904" s="59"/>
    </row>
    <row r="905" spans="21:41" x14ac:dyDescent="0.25">
      <c r="U905" s="28"/>
      <c r="AO905" s="59"/>
    </row>
    <row r="906" spans="21:41" x14ac:dyDescent="0.25">
      <c r="U906" s="28"/>
      <c r="AO906" s="59"/>
    </row>
    <row r="907" spans="21:41" x14ac:dyDescent="0.25">
      <c r="U907" s="28"/>
      <c r="AO907" s="59"/>
    </row>
    <row r="908" spans="21:41" x14ac:dyDescent="0.25">
      <c r="U908" s="28"/>
      <c r="AO908" s="59"/>
    </row>
    <row r="909" spans="21:41" x14ac:dyDescent="0.25">
      <c r="U909" s="28"/>
      <c r="AO909" s="59"/>
    </row>
    <row r="910" spans="21:41" x14ac:dyDescent="0.25">
      <c r="U910" s="28"/>
      <c r="AO910" s="59"/>
    </row>
    <row r="911" spans="21:41" x14ac:dyDescent="0.25">
      <c r="U911" s="28"/>
      <c r="AO911" s="59"/>
    </row>
    <row r="912" spans="21:41" x14ac:dyDescent="0.25">
      <c r="U912" s="28"/>
      <c r="AO912" s="59"/>
    </row>
    <row r="913" spans="21:41" x14ac:dyDescent="0.25">
      <c r="U913" s="28"/>
      <c r="AO913" s="59"/>
    </row>
    <row r="914" spans="21:41" x14ac:dyDescent="0.25">
      <c r="U914" s="28"/>
      <c r="AO914" s="59"/>
    </row>
    <row r="915" spans="21:41" x14ac:dyDescent="0.25">
      <c r="U915" s="28"/>
      <c r="AO915" s="59"/>
    </row>
    <row r="916" spans="21:41" x14ac:dyDescent="0.25">
      <c r="U916" s="28"/>
      <c r="AO916" s="59"/>
    </row>
    <row r="917" spans="21:41" x14ac:dyDescent="0.25">
      <c r="U917" s="28"/>
      <c r="AO917" s="59"/>
    </row>
    <row r="918" spans="21:41" x14ac:dyDescent="0.25">
      <c r="U918" s="28"/>
      <c r="AO918" s="59"/>
    </row>
    <row r="919" spans="21:41" x14ac:dyDescent="0.25">
      <c r="U919" s="28"/>
      <c r="AO919" s="59"/>
    </row>
    <row r="920" spans="21:41" x14ac:dyDescent="0.25">
      <c r="U920" s="28"/>
      <c r="AO920" s="59"/>
    </row>
    <row r="921" spans="21:41" x14ac:dyDescent="0.25">
      <c r="U921" s="28"/>
      <c r="AO921" s="59"/>
    </row>
    <row r="922" spans="21:41" x14ac:dyDescent="0.25">
      <c r="U922" s="28"/>
      <c r="AO922" s="59"/>
    </row>
    <row r="923" spans="21:41" x14ac:dyDescent="0.25">
      <c r="U923" s="28"/>
      <c r="AO923" s="59"/>
    </row>
    <row r="924" spans="21:41" x14ac:dyDescent="0.25">
      <c r="U924" s="28"/>
      <c r="AO924" s="59"/>
    </row>
    <row r="925" spans="21:41" x14ac:dyDescent="0.25">
      <c r="U925" s="28"/>
      <c r="AO925" s="59"/>
    </row>
    <row r="926" spans="21:41" x14ac:dyDescent="0.25">
      <c r="U926" s="28"/>
      <c r="AO926" s="59"/>
    </row>
    <row r="927" spans="21:41" x14ac:dyDescent="0.25">
      <c r="U927" s="28"/>
      <c r="AO927" s="59"/>
    </row>
    <row r="928" spans="21:41" x14ac:dyDescent="0.25">
      <c r="U928" s="28"/>
      <c r="AO928" s="59"/>
    </row>
    <row r="929" spans="21:41" x14ac:dyDescent="0.25">
      <c r="U929" s="28"/>
      <c r="AO929" s="59"/>
    </row>
    <row r="930" spans="21:41" x14ac:dyDescent="0.25">
      <c r="U930" s="28"/>
      <c r="AO930" s="59"/>
    </row>
    <row r="931" spans="21:41" x14ac:dyDescent="0.25">
      <c r="U931" s="28"/>
      <c r="AO931" s="59"/>
    </row>
    <row r="932" spans="21:41" x14ac:dyDescent="0.25">
      <c r="U932" s="28"/>
      <c r="AO932" s="59"/>
    </row>
    <row r="933" spans="21:41" x14ac:dyDescent="0.25">
      <c r="U933" s="28"/>
      <c r="AO933" s="59"/>
    </row>
    <row r="934" spans="21:41" x14ac:dyDescent="0.25">
      <c r="U934" s="28"/>
      <c r="AO934" s="59"/>
    </row>
    <row r="935" spans="21:41" x14ac:dyDescent="0.25">
      <c r="U935" s="28"/>
      <c r="AO935" s="59"/>
    </row>
    <row r="936" spans="21:41" x14ac:dyDescent="0.25">
      <c r="U936" s="28"/>
      <c r="AO936" s="59"/>
    </row>
    <row r="937" spans="21:41" x14ac:dyDescent="0.25">
      <c r="U937" s="28"/>
      <c r="AO937" s="59"/>
    </row>
    <row r="938" spans="21:41" x14ac:dyDescent="0.25">
      <c r="U938" s="28"/>
      <c r="AO938" s="59"/>
    </row>
    <row r="939" spans="21:41" x14ac:dyDescent="0.25">
      <c r="U939" s="28"/>
      <c r="AO939" s="59"/>
    </row>
    <row r="940" spans="21:41" x14ac:dyDescent="0.25">
      <c r="U940" s="28"/>
      <c r="AO940" s="59"/>
    </row>
    <row r="941" spans="21:41" x14ac:dyDescent="0.25">
      <c r="U941" s="28"/>
      <c r="AO941" s="59"/>
    </row>
    <row r="942" spans="21:41" x14ac:dyDescent="0.25">
      <c r="U942" s="28"/>
      <c r="AO942" s="59"/>
    </row>
    <row r="943" spans="21:41" x14ac:dyDescent="0.25">
      <c r="U943" s="28"/>
      <c r="AO943" s="59"/>
    </row>
    <row r="944" spans="21:41" x14ac:dyDescent="0.25">
      <c r="U944" s="28"/>
      <c r="AO944" s="59"/>
    </row>
    <row r="945" spans="21:41" x14ac:dyDescent="0.25">
      <c r="U945" s="28"/>
      <c r="AO945" s="59"/>
    </row>
    <row r="946" spans="21:41" x14ac:dyDescent="0.25">
      <c r="U946" s="28"/>
      <c r="AO946" s="59"/>
    </row>
    <row r="947" spans="21:41" x14ac:dyDescent="0.25">
      <c r="U947" s="28"/>
      <c r="AO947" s="59"/>
    </row>
    <row r="948" spans="21:41" x14ac:dyDescent="0.25">
      <c r="U948" s="28"/>
      <c r="AO948" s="59"/>
    </row>
    <row r="949" spans="21:41" x14ac:dyDescent="0.25">
      <c r="U949" s="28"/>
      <c r="AO949" s="59"/>
    </row>
    <row r="950" spans="21:41" x14ac:dyDescent="0.25">
      <c r="U950" s="28"/>
      <c r="AO950" s="59"/>
    </row>
    <row r="951" spans="21:41" x14ac:dyDescent="0.25">
      <c r="U951" s="28"/>
      <c r="AO951" s="59"/>
    </row>
    <row r="952" spans="21:41" x14ac:dyDescent="0.25">
      <c r="U952" s="28"/>
      <c r="AO952" s="59"/>
    </row>
    <row r="953" spans="21:41" x14ac:dyDescent="0.25">
      <c r="U953" s="28"/>
      <c r="AO953" s="59"/>
    </row>
    <row r="954" spans="21:41" x14ac:dyDescent="0.25">
      <c r="U954" s="28"/>
      <c r="AO954" s="59"/>
    </row>
    <row r="955" spans="21:41" x14ac:dyDescent="0.25">
      <c r="U955" s="28"/>
      <c r="AO955" s="59"/>
    </row>
    <row r="956" spans="21:41" x14ac:dyDescent="0.25">
      <c r="U956" s="28"/>
      <c r="AO956" s="59"/>
    </row>
    <row r="957" spans="21:41" x14ac:dyDescent="0.25">
      <c r="U957" s="28"/>
      <c r="AO957" s="59"/>
    </row>
    <row r="958" spans="21:41" x14ac:dyDescent="0.25">
      <c r="U958" s="28"/>
      <c r="AO958" s="59"/>
    </row>
    <row r="959" spans="21:41" x14ac:dyDescent="0.25">
      <c r="U959" s="28"/>
      <c r="AO959" s="59"/>
    </row>
    <row r="960" spans="21:41" x14ac:dyDescent="0.25">
      <c r="U960" s="28"/>
      <c r="AO960" s="59"/>
    </row>
    <row r="961" spans="21:41" x14ac:dyDescent="0.25">
      <c r="U961" s="28"/>
      <c r="AO961" s="59"/>
    </row>
    <row r="962" spans="21:41" x14ac:dyDescent="0.25">
      <c r="U962" s="28"/>
      <c r="AO962" s="59"/>
    </row>
    <row r="963" spans="21:41" x14ac:dyDescent="0.25">
      <c r="U963" s="28"/>
      <c r="AO963" s="59"/>
    </row>
    <row r="964" spans="21:41" x14ac:dyDescent="0.25">
      <c r="U964" s="28"/>
      <c r="AO964" s="59"/>
    </row>
    <row r="965" spans="21:41" x14ac:dyDescent="0.25">
      <c r="U965" s="28"/>
      <c r="AO965" s="59"/>
    </row>
    <row r="966" spans="21:41" x14ac:dyDescent="0.25">
      <c r="U966" s="28"/>
      <c r="AO966" s="59"/>
    </row>
    <row r="967" spans="21:41" x14ac:dyDescent="0.25">
      <c r="U967" s="28"/>
      <c r="AO967" s="59"/>
    </row>
    <row r="968" spans="21:41" x14ac:dyDescent="0.25">
      <c r="U968" s="28"/>
      <c r="AO968" s="59"/>
    </row>
    <row r="969" spans="21:41" x14ac:dyDescent="0.25">
      <c r="U969" s="28"/>
      <c r="AO969" s="59"/>
    </row>
    <row r="970" spans="21:41" x14ac:dyDescent="0.25">
      <c r="U970" s="28"/>
      <c r="AO970" s="59"/>
    </row>
    <row r="971" spans="21:41" x14ac:dyDescent="0.25">
      <c r="U971" s="28"/>
      <c r="AO971" s="59"/>
    </row>
    <row r="972" spans="21:41" x14ac:dyDescent="0.25">
      <c r="U972" s="28"/>
      <c r="AO972" s="59"/>
    </row>
    <row r="973" spans="21:41" x14ac:dyDescent="0.25">
      <c r="U973" s="28"/>
      <c r="AO973" s="59"/>
    </row>
    <row r="974" spans="21:41" x14ac:dyDescent="0.25">
      <c r="U974" s="28"/>
      <c r="AO974" s="59"/>
    </row>
    <row r="975" spans="21:41" x14ac:dyDescent="0.25">
      <c r="U975" s="28"/>
      <c r="AO975" s="59"/>
    </row>
    <row r="976" spans="21:41" x14ac:dyDescent="0.25">
      <c r="U976" s="28"/>
      <c r="AO976" s="59"/>
    </row>
    <row r="977" spans="21:41" x14ac:dyDescent="0.25">
      <c r="U977" s="28"/>
      <c r="AO977" s="59"/>
    </row>
    <row r="978" spans="21:41" x14ac:dyDescent="0.25">
      <c r="U978" s="28"/>
      <c r="AO978" s="59"/>
    </row>
    <row r="979" spans="21:41" x14ac:dyDescent="0.25">
      <c r="U979" s="28"/>
      <c r="AO979" s="59"/>
    </row>
    <row r="980" spans="21:41" x14ac:dyDescent="0.25">
      <c r="U980" s="28"/>
      <c r="AO980" s="59"/>
    </row>
    <row r="981" spans="21:41" x14ac:dyDescent="0.25">
      <c r="U981" s="28"/>
      <c r="AO981" s="59"/>
    </row>
    <row r="982" spans="21:41" x14ac:dyDescent="0.25">
      <c r="U982" s="28"/>
      <c r="AO982" s="59"/>
    </row>
    <row r="983" spans="21:41" x14ac:dyDescent="0.25">
      <c r="U983" s="28"/>
      <c r="AO983" s="59"/>
    </row>
    <row r="984" spans="21:41" x14ac:dyDescent="0.25">
      <c r="U984" s="28"/>
      <c r="AO984" s="59"/>
    </row>
    <row r="985" spans="21:41" x14ac:dyDescent="0.25">
      <c r="U985" s="28"/>
      <c r="AO985" s="59"/>
    </row>
    <row r="986" spans="21:41" x14ac:dyDescent="0.25">
      <c r="U986" s="28"/>
      <c r="AO986" s="59"/>
    </row>
    <row r="987" spans="21:41" x14ac:dyDescent="0.25">
      <c r="U987" s="28"/>
      <c r="AO987" s="59"/>
    </row>
    <row r="988" spans="21:41" x14ac:dyDescent="0.25">
      <c r="U988" s="28"/>
      <c r="AO988" s="59"/>
    </row>
    <row r="989" spans="21:41" x14ac:dyDescent="0.25">
      <c r="U989" s="28"/>
      <c r="AO989" s="59"/>
    </row>
    <row r="990" spans="21:41" x14ac:dyDescent="0.25">
      <c r="U990" s="28"/>
      <c r="AO990" s="59"/>
    </row>
    <row r="991" spans="21:41" x14ac:dyDescent="0.25">
      <c r="U991" s="28"/>
      <c r="AO991" s="59"/>
    </row>
    <row r="992" spans="21:41" x14ac:dyDescent="0.25">
      <c r="U992" s="28"/>
      <c r="AO992" s="59"/>
    </row>
    <row r="993" spans="21:41" x14ac:dyDescent="0.25">
      <c r="U993" s="28"/>
      <c r="AO993" s="59"/>
    </row>
    <row r="994" spans="21:41" x14ac:dyDescent="0.25">
      <c r="U994" s="28"/>
      <c r="AO994" s="59"/>
    </row>
    <row r="995" spans="21:41" x14ac:dyDescent="0.25">
      <c r="U995" s="28"/>
      <c r="AO995" s="59"/>
    </row>
    <row r="996" spans="21:41" x14ac:dyDescent="0.25">
      <c r="U996" s="28"/>
      <c r="AO996" s="59"/>
    </row>
    <row r="997" spans="21:41" x14ac:dyDescent="0.25">
      <c r="U997" s="28"/>
      <c r="AO997" s="59"/>
    </row>
    <row r="998" spans="21:41" x14ac:dyDescent="0.25">
      <c r="U998" s="28"/>
      <c r="AO998" s="59"/>
    </row>
    <row r="999" spans="21:41" x14ac:dyDescent="0.25">
      <c r="U999" s="28"/>
      <c r="AO999" s="59"/>
    </row>
    <row r="1000" spans="21:41" x14ac:dyDescent="0.25">
      <c r="U1000" s="28"/>
      <c r="AO1000" s="59"/>
    </row>
    <row r="1001" spans="21:41" x14ac:dyDescent="0.25">
      <c r="U1001" s="28"/>
      <c r="AO1001" s="59"/>
    </row>
    <row r="1002" spans="21:41" x14ac:dyDescent="0.25">
      <c r="U1002" s="28"/>
      <c r="AO1002" s="59"/>
    </row>
    <row r="1003" spans="21:41" x14ac:dyDescent="0.25">
      <c r="U1003" s="28"/>
      <c r="AO1003" s="59"/>
    </row>
    <row r="1004" spans="21:41" x14ac:dyDescent="0.25">
      <c r="U1004" s="28"/>
      <c r="AO1004" s="59"/>
    </row>
    <row r="1005" spans="21:41" x14ac:dyDescent="0.25">
      <c r="U1005" s="28"/>
      <c r="AO1005" s="59"/>
    </row>
    <row r="1006" spans="21:41" x14ac:dyDescent="0.25">
      <c r="U1006" s="28"/>
      <c r="AO1006" s="59"/>
    </row>
    <row r="1007" spans="21:41" x14ac:dyDescent="0.25">
      <c r="U1007" s="28"/>
      <c r="AO1007" s="59"/>
    </row>
    <row r="1008" spans="21:41" x14ac:dyDescent="0.25">
      <c r="U1008" s="28"/>
      <c r="AO1008" s="59"/>
    </row>
    <row r="1009" spans="21:41" x14ac:dyDescent="0.25">
      <c r="U1009" s="28"/>
      <c r="AO1009" s="59"/>
    </row>
    <row r="1010" spans="21:41" x14ac:dyDescent="0.25">
      <c r="U1010" s="28"/>
      <c r="AO1010" s="59"/>
    </row>
    <row r="1011" spans="21:41" x14ac:dyDescent="0.25">
      <c r="U1011" s="28"/>
      <c r="AO1011" s="59"/>
    </row>
    <row r="1012" spans="21:41" x14ac:dyDescent="0.25">
      <c r="U1012" s="28"/>
      <c r="AO1012" s="59"/>
    </row>
    <row r="1013" spans="21:41" x14ac:dyDescent="0.25">
      <c r="U1013" s="28"/>
      <c r="AO1013" s="59"/>
    </row>
    <row r="1014" spans="21:41" x14ac:dyDescent="0.25">
      <c r="U1014" s="28"/>
      <c r="AO1014" s="59"/>
    </row>
    <row r="1015" spans="21:41" x14ac:dyDescent="0.25">
      <c r="U1015" s="28"/>
      <c r="AO1015" s="59"/>
    </row>
    <row r="1016" spans="21:41" x14ac:dyDescent="0.25">
      <c r="U1016" s="28"/>
      <c r="AO1016" s="59"/>
    </row>
    <row r="1017" spans="21:41" x14ac:dyDescent="0.25">
      <c r="U1017" s="28"/>
      <c r="AO1017" s="59"/>
    </row>
    <row r="1018" spans="21:41" x14ac:dyDescent="0.25">
      <c r="U1018" s="28"/>
      <c r="AO1018" s="59"/>
    </row>
    <row r="1019" spans="21:41" x14ac:dyDescent="0.25">
      <c r="U1019" s="28"/>
      <c r="AO1019" s="59"/>
    </row>
    <row r="1020" spans="21:41" x14ac:dyDescent="0.25">
      <c r="U1020" s="28"/>
      <c r="AO1020" s="59"/>
    </row>
    <row r="1021" spans="21:41" x14ac:dyDescent="0.25">
      <c r="U1021" s="28"/>
      <c r="AO1021" s="59"/>
    </row>
    <row r="1022" spans="21:41" x14ac:dyDescent="0.25">
      <c r="U1022" s="28"/>
      <c r="AO1022" s="59"/>
    </row>
    <row r="1023" spans="21:41" x14ac:dyDescent="0.25">
      <c r="U1023" s="28"/>
      <c r="AO1023" s="59"/>
    </row>
    <row r="1024" spans="21:41" x14ac:dyDescent="0.25">
      <c r="U1024" s="28"/>
      <c r="AO1024" s="59"/>
    </row>
    <row r="1025" spans="21:41" x14ac:dyDescent="0.25">
      <c r="U1025" s="28"/>
      <c r="AO1025" s="59"/>
    </row>
    <row r="1026" spans="21:41" x14ac:dyDescent="0.25">
      <c r="U1026" s="28"/>
      <c r="AO1026" s="59"/>
    </row>
    <row r="1027" spans="21:41" x14ac:dyDescent="0.25">
      <c r="U1027" s="28"/>
      <c r="AO1027" s="59"/>
    </row>
    <row r="1028" spans="21:41" x14ac:dyDescent="0.25">
      <c r="U1028" s="28"/>
      <c r="AO1028" s="59"/>
    </row>
    <row r="1029" spans="21:41" x14ac:dyDescent="0.25">
      <c r="U1029" s="28"/>
      <c r="AO1029" s="59"/>
    </row>
    <row r="1030" spans="21:41" x14ac:dyDescent="0.25">
      <c r="U1030" s="28"/>
      <c r="AO1030" s="59"/>
    </row>
    <row r="1031" spans="21:41" x14ac:dyDescent="0.25">
      <c r="U1031" s="28"/>
      <c r="AO1031" s="59"/>
    </row>
    <row r="1032" spans="21:41" x14ac:dyDescent="0.25">
      <c r="U1032" s="28"/>
      <c r="AO1032" s="59"/>
    </row>
    <row r="1033" spans="21:41" x14ac:dyDescent="0.25">
      <c r="U1033" s="28"/>
      <c r="AO1033" s="59"/>
    </row>
    <row r="1034" spans="21:41" x14ac:dyDescent="0.25">
      <c r="U1034" s="28"/>
      <c r="AO1034" s="59"/>
    </row>
    <row r="1035" spans="21:41" x14ac:dyDescent="0.25">
      <c r="U1035" s="28"/>
      <c r="AO1035" s="59"/>
    </row>
    <row r="1036" spans="21:41" x14ac:dyDescent="0.25">
      <c r="U1036" s="28"/>
      <c r="AO1036" s="59"/>
    </row>
    <row r="1037" spans="21:41" x14ac:dyDescent="0.25">
      <c r="U1037" s="28"/>
      <c r="AO1037" s="59"/>
    </row>
    <row r="1038" spans="21:41" x14ac:dyDescent="0.25">
      <c r="U1038" s="28"/>
      <c r="AO1038" s="59"/>
    </row>
    <row r="1039" spans="21:41" x14ac:dyDescent="0.25">
      <c r="U1039" s="28"/>
      <c r="AO1039" s="59"/>
    </row>
    <row r="1040" spans="21:41" x14ac:dyDescent="0.25">
      <c r="U1040" s="28"/>
      <c r="AO1040" s="59"/>
    </row>
    <row r="1041" spans="21:41" x14ac:dyDescent="0.25">
      <c r="U1041" s="28"/>
      <c r="AO1041" s="59"/>
    </row>
    <row r="1042" spans="21:41" x14ac:dyDescent="0.25">
      <c r="U1042" s="28"/>
      <c r="AO1042" s="59"/>
    </row>
    <row r="1043" spans="21:41" x14ac:dyDescent="0.25">
      <c r="U1043" s="28"/>
      <c r="AO1043" s="59"/>
    </row>
    <row r="1044" spans="21:41" x14ac:dyDescent="0.25">
      <c r="U1044" s="28"/>
      <c r="AO1044" s="59"/>
    </row>
    <row r="1045" spans="21:41" x14ac:dyDescent="0.25">
      <c r="U1045" s="28"/>
      <c r="AO1045" s="59"/>
    </row>
    <row r="1046" spans="21:41" x14ac:dyDescent="0.25">
      <c r="U1046" s="28"/>
      <c r="AO1046" s="59"/>
    </row>
    <row r="1047" spans="21:41" x14ac:dyDescent="0.25">
      <c r="U1047" s="28"/>
      <c r="AO1047" s="59"/>
    </row>
    <row r="1048" spans="21:41" x14ac:dyDescent="0.25">
      <c r="U1048" s="28"/>
      <c r="AO1048" s="59"/>
    </row>
    <row r="1049" spans="21:41" x14ac:dyDescent="0.25">
      <c r="U1049" s="28"/>
      <c r="AO1049" s="59"/>
    </row>
    <row r="1050" spans="21:41" x14ac:dyDescent="0.25">
      <c r="U1050" s="28"/>
      <c r="AO1050" s="59"/>
    </row>
    <row r="1051" spans="21:41" x14ac:dyDescent="0.25">
      <c r="U1051" s="28"/>
      <c r="AO1051" s="59"/>
    </row>
    <row r="1052" spans="21:41" x14ac:dyDescent="0.25">
      <c r="U1052" s="28"/>
      <c r="AO1052" s="59"/>
    </row>
    <row r="1053" spans="21:41" x14ac:dyDescent="0.25">
      <c r="U1053" s="28"/>
      <c r="AO1053" s="59"/>
    </row>
    <row r="1054" spans="21:41" x14ac:dyDescent="0.25">
      <c r="U1054" s="28"/>
      <c r="AO1054" s="59"/>
    </row>
    <row r="1055" spans="21:41" x14ac:dyDescent="0.25">
      <c r="U1055" s="28"/>
      <c r="AO1055" s="59"/>
    </row>
    <row r="1056" spans="21:41" x14ac:dyDescent="0.25">
      <c r="U1056" s="28"/>
      <c r="AO1056" s="59"/>
    </row>
    <row r="1057" spans="21:41" x14ac:dyDescent="0.25">
      <c r="U1057" s="28"/>
      <c r="AO1057" s="59"/>
    </row>
    <row r="1058" spans="21:41" x14ac:dyDescent="0.25">
      <c r="U1058" s="28"/>
      <c r="AO1058" s="59"/>
    </row>
    <row r="1059" spans="21:41" x14ac:dyDescent="0.25">
      <c r="U1059" s="28"/>
      <c r="AO1059" s="59"/>
    </row>
    <row r="1060" spans="21:41" x14ac:dyDescent="0.25">
      <c r="U1060" s="28"/>
      <c r="AO1060" s="59"/>
    </row>
    <row r="1061" spans="21:41" x14ac:dyDescent="0.25">
      <c r="U1061" s="28"/>
      <c r="AO1061" s="59"/>
    </row>
    <row r="1062" spans="21:41" x14ac:dyDescent="0.25">
      <c r="U1062" s="28"/>
      <c r="AO1062" s="59"/>
    </row>
    <row r="1063" spans="21:41" x14ac:dyDescent="0.25">
      <c r="U1063" s="28"/>
      <c r="AO1063" s="59"/>
    </row>
    <row r="1064" spans="21:41" x14ac:dyDescent="0.25">
      <c r="U1064" s="28"/>
      <c r="AO1064" s="59"/>
    </row>
    <row r="1065" spans="21:41" x14ac:dyDescent="0.25">
      <c r="U1065" s="28"/>
      <c r="AO1065" s="59"/>
    </row>
    <row r="1066" spans="21:41" x14ac:dyDescent="0.25">
      <c r="U1066" s="28"/>
      <c r="AO1066" s="59"/>
    </row>
    <row r="1067" spans="21:41" x14ac:dyDescent="0.25">
      <c r="U1067" s="28"/>
      <c r="AO1067" s="59"/>
    </row>
    <row r="1068" spans="21:41" x14ac:dyDescent="0.25">
      <c r="U1068" s="28"/>
      <c r="AO1068" s="59"/>
    </row>
    <row r="1069" spans="21:41" x14ac:dyDescent="0.25">
      <c r="U1069" s="28"/>
      <c r="AO1069" s="59"/>
    </row>
    <row r="1070" spans="21:41" x14ac:dyDescent="0.25">
      <c r="U1070" s="28"/>
      <c r="AO1070" s="59"/>
    </row>
    <row r="1071" spans="21:41" x14ac:dyDescent="0.25">
      <c r="U1071" s="28"/>
      <c r="AO1071" s="59"/>
    </row>
    <row r="1072" spans="21:41" x14ac:dyDescent="0.25">
      <c r="U1072" s="28"/>
      <c r="AO1072" s="59"/>
    </row>
    <row r="1073" spans="21:41" x14ac:dyDescent="0.25">
      <c r="U1073" s="28"/>
      <c r="AO1073" s="59"/>
    </row>
    <row r="1074" spans="21:41" x14ac:dyDescent="0.25">
      <c r="U1074" s="28"/>
      <c r="AO1074" s="59"/>
    </row>
    <row r="1075" spans="21:41" x14ac:dyDescent="0.25">
      <c r="U1075" s="28"/>
      <c r="AO1075" s="59"/>
    </row>
    <row r="1076" spans="21:41" x14ac:dyDescent="0.25">
      <c r="U1076" s="28"/>
      <c r="AO1076" s="59"/>
    </row>
    <row r="1077" spans="21:41" x14ac:dyDescent="0.25">
      <c r="U1077" s="28"/>
      <c r="AO1077" s="59"/>
    </row>
    <row r="1078" spans="21:41" x14ac:dyDescent="0.25">
      <c r="U1078" s="28"/>
      <c r="AO1078" s="59"/>
    </row>
    <row r="1079" spans="21:41" x14ac:dyDescent="0.25">
      <c r="U1079" s="28"/>
      <c r="AO1079" s="59"/>
    </row>
    <row r="1080" spans="21:41" x14ac:dyDescent="0.25">
      <c r="U1080" s="28"/>
      <c r="AO1080" s="59"/>
    </row>
    <row r="1081" spans="21:41" x14ac:dyDescent="0.25">
      <c r="U1081" s="28"/>
      <c r="AO1081" s="59"/>
    </row>
    <row r="1082" spans="21:41" x14ac:dyDescent="0.25">
      <c r="U1082" s="28"/>
      <c r="AO1082" s="59"/>
    </row>
    <row r="1083" spans="21:41" x14ac:dyDescent="0.25">
      <c r="U1083" s="28"/>
      <c r="AO1083" s="59"/>
    </row>
    <row r="1084" spans="21:41" x14ac:dyDescent="0.25">
      <c r="U1084" s="28"/>
      <c r="AO1084" s="59"/>
    </row>
    <row r="1085" spans="21:41" x14ac:dyDescent="0.25">
      <c r="U1085" s="28"/>
      <c r="AO1085" s="59"/>
    </row>
    <row r="1086" spans="21:41" x14ac:dyDescent="0.25">
      <c r="U1086" s="28"/>
      <c r="AO1086" s="59"/>
    </row>
    <row r="1087" spans="21:41" x14ac:dyDescent="0.25">
      <c r="U1087" s="28"/>
      <c r="AO1087" s="59"/>
    </row>
    <row r="1088" spans="21:41" x14ac:dyDescent="0.25">
      <c r="U1088" s="28"/>
      <c r="AO1088" s="59"/>
    </row>
    <row r="1089" spans="21:41" x14ac:dyDescent="0.25">
      <c r="U1089" s="28"/>
      <c r="AO1089" s="59"/>
    </row>
    <row r="1090" spans="21:41" x14ac:dyDescent="0.25">
      <c r="U1090" s="28"/>
      <c r="AO1090" s="59"/>
    </row>
    <row r="1091" spans="21:41" x14ac:dyDescent="0.25">
      <c r="U1091" s="28"/>
      <c r="AO1091" s="59"/>
    </row>
    <row r="1092" spans="21:41" x14ac:dyDescent="0.25">
      <c r="U1092" s="28"/>
      <c r="AO1092" s="59"/>
    </row>
    <row r="1093" spans="21:41" x14ac:dyDescent="0.25">
      <c r="U1093" s="28"/>
      <c r="AO1093" s="59"/>
    </row>
    <row r="1094" spans="21:41" x14ac:dyDescent="0.25">
      <c r="U1094" s="28"/>
      <c r="AO1094" s="59"/>
    </row>
    <row r="1095" spans="21:41" x14ac:dyDescent="0.25">
      <c r="U1095" s="28"/>
      <c r="AO1095" s="59"/>
    </row>
    <row r="1096" spans="21:41" x14ac:dyDescent="0.25">
      <c r="U1096" s="28"/>
      <c r="AO1096" s="59"/>
    </row>
    <row r="1097" spans="21:41" x14ac:dyDescent="0.25">
      <c r="U1097" s="28"/>
      <c r="AO1097" s="59"/>
    </row>
    <row r="1098" spans="21:41" x14ac:dyDescent="0.25">
      <c r="U1098" s="28"/>
      <c r="AO1098" s="59"/>
    </row>
    <row r="1099" spans="21:41" x14ac:dyDescent="0.25">
      <c r="U1099" s="28"/>
      <c r="AO1099" s="59"/>
    </row>
    <row r="1100" spans="21:41" x14ac:dyDescent="0.25">
      <c r="U1100" s="28"/>
      <c r="AO1100" s="59"/>
    </row>
    <row r="1101" spans="21:41" x14ac:dyDescent="0.25">
      <c r="U1101" s="28"/>
      <c r="AO1101" s="59"/>
    </row>
    <row r="1102" spans="21:41" x14ac:dyDescent="0.25">
      <c r="U1102" s="28"/>
      <c r="AO1102" s="59"/>
    </row>
    <row r="1103" spans="21:41" x14ac:dyDescent="0.25">
      <c r="U1103" s="28"/>
      <c r="AO1103" s="59"/>
    </row>
    <row r="1104" spans="21:41" x14ac:dyDescent="0.25">
      <c r="U1104" s="28"/>
      <c r="AO1104" s="59"/>
    </row>
    <row r="1105" spans="21:41" x14ac:dyDescent="0.25">
      <c r="U1105" s="28"/>
      <c r="AO1105" s="59"/>
    </row>
    <row r="1106" spans="21:41" x14ac:dyDescent="0.25">
      <c r="U1106" s="28"/>
      <c r="AO1106" s="59"/>
    </row>
    <row r="1107" spans="21:41" x14ac:dyDescent="0.25">
      <c r="U1107" s="28"/>
      <c r="AO1107" s="59"/>
    </row>
    <row r="1108" spans="21:41" x14ac:dyDescent="0.25">
      <c r="U1108" s="28"/>
      <c r="AO1108" s="59"/>
    </row>
    <row r="1109" spans="21:41" x14ac:dyDescent="0.25">
      <c r="U1109" s="28"/>
      <c r="AO1109" s="59"/>
    </row>
    <row r="1110" spans="21:41" x14ac:dyDescent="0.25">
      <c r="U1110" s="28"/>
      <c r="AO1110" s="59"/>
    </row>
    <row r="1111" spans="21:41" x14ac:dyDescent="0.25">
      <c r="U1111" s="28"/>
      <c r="AO1111" s="59"/>
    </row>
    <row r="1112" spans="21:41" x14ac:dyDescent="0.25">
      <c r="U1112" s="28"/>
      <c r="AO1112" s="59"/>
    </row>
    <row r="1113" spans="21:41" x14ac:dyDescent="0.25">
      <c r="U1113" s="28"/>
      <c r="AO1113" s="59"/>
    </row>
    <row r="1114" spans="21:41" x14ac:dyDescent="0.25">
      <c r="U1114" s="28"/>
      <c r="AO1114" s="59"/>
    </row>
    <row r="1115" spans="21:41" x14ac:dyDescent="0.25">
      <c r="U1115" s="28"/>
      <c r="AO1115" s="59"/>
    </row>
    <row r="1116" spans="21:41" x14ac:dyDescent="0.25">
      <c r="U1116" s="28"/>
      <c r="AO1116" s="59"/>
    </row>
    <row r="1117" spans="21:41" x14ac:dyDescent="0.25">
      <c r="U1117" s="28"/>
      <c r="AO1117" s="59"/>
    </row>
    <row r="1118" spans="21:41" x14ac:dyDescent="0.25">
      <c r="U1118" s="28"/>
      <c r="AO1118" s="59"/>
    </row>
    <row r="1119" spans="21:41" x14ac:dyDescent="0.25">
      <c r="U1119" s="28"/>
      <c r="AO1119" s="59"/>
    </row>
    <row r="1120" spans="21:41" x14ac:dyDescent="0.25">
      <c r="U1120" s="28"/>
      <c r="AO1120" s="59"/>
    </row>
    <row r="1121" spans="21:41" x14ac:dyDescent="0.25">
      <c r="U1121" s="28"/>
      <c r="AO1121" s="59"/>
    </row>
    <row r="1122" spans="21:41" x14ac:dyDescent="0.25">
      <c r="U1122" s="28"/>
      <c r="AO1122" s="59"/>
    </row>
    <row r="1123" spans="21:41" x14ac:dyDescent="0.25">
      <c r="U1123" s="28"/>
      <c r="AO1123" s="59"/>
    </row>
    <row r="1124" spans="21:41" x14ac:dyDescent="0.25">
      <c r="U1124" s="28"/>
      <c r="AO1124" s="59"/>
    </row>
    <row r="1125" spans="21:41" x14ac:dyDescent="0.25">
      <c r="U1125" s="28"/>
      <c r="AO1125" s="59"/>
    </row>
    <row r="1126" spans="21:41" x14ac:dyDescent="0.25">
      <c r="U1126" s="28"/>
      <c r="AO1126" s="59"/>
    </row>
    <row r="1127" spans="21:41" x14ac:dyDescent="0.25">
      <c r="U1127" s="28"/>
      <c r="AO1127" s="59"/>
    </row>
    <row r="1128" spans="21:41" x14ac:dyDescent="0.25">
      <c r="U1128" s="28"/>
      <c r="AO1128" s="59"/>
    </row>
    <row r="1129" spans="21:41" x14ac:dyDescent="0.25">
      <c r="U1129" s="28"/>
      <c r="AO1129" s="59"/>
    </row>
    <row r="1130" spans="21:41" x14ac:dyDescent="0.25">
      <c r="U1130" s="28"/>
      <c r="AO1130" s="59"/>
    </row>
    <row r="1131" spans="21:41" x14ac:dyDescent="0.25">
      <c r="U1131" s="28"/>
      <c r="AO1131" s="59"/>
    </row>
    <row r="1132" spans="21:41" x14ac:dyDescent="0.25">
      <c r="U1132" s="28"/>
      <c r="AO1132" s="59"/>
    </row>
    <row r="1133" spans="21:41" x14ac:dyDescent="0.25">
      <c r="U1133" s="28"/>
      <c r="AO1133" s="59"/>
    </row>
    <row r="1134" spans="21:41" x14ac:dyDescent="0.25">
      <c r="U1134" s="28"/>
      <c r="AO1134" s="59"/>
    </row>
    <row r="1135" spans="21:41" x14ac:dyDescent="0.25">
      <c r="U1135" s="28"/>
      <c r="AO1135" s="59"/>
    </row>
    <row r="1136" spans="21:41" x14ac:dyDescent="0.25">
      <c r="U1136" s="28"/>
      <c r="AO1136" s="59"/>
    </row>
    <row r="1137" spans="21:41" x14ac:dyDescent="0.25">
      <c r="U1137" s="28"/>
      <c r="AO1137" s="59"/>
    </row>
    <row r="1138" spans="21:41" x14ac:dyDescent="0.25">
      <c r="U1138" s="28"/>
      <c r="AO1138" s="59"/>
    </row>
    <row r="1139" spans="21:41" x14ac:dyDescent="0.25">
      <c r="U1139" s="28"/>
      <c r="AO1139" s="59"/>
    </row>
    <row r="1140" spans="21:41" x14ac:dyDescent="0.25">
      <c r="U1140" s="28"/>
      <c r="AO1140" s="59"/>
    </row>
    <row r="1141" spans="21:41" x14ac:dyDescent="0.25">
      <c r="U1141" s="28"/>
      <c r="AO1141" s="59"/>
    </row>
    <row r="1142" spans="21:41" x14ac:dyDescent="0.25">
      <c r="U1142" s="28"/>
      <c r="AO1142" s="59"/>
    </row>
    <row r="1143" spans="21:41" x14ac:dyDescent="0.25">
      <c r="U1143" s="28"/>
      <c r="AO1143" s="59"/>
    </row>
    <row r="1144" spans="21:41" x14ac:dyDescent="0.25">
      <c r="U1144" s="28"/>
      <c r="AO1144" s="59"/>
    </row>
    <row r="1145" spans="21:41" x14ac:dyDescent="0.25">
      <c r="U1145" s="28"/>
      <c r="AO1145" s="59"/>
    </row>
    <row r="1146" spans="21:41" x14ac:dyDescent="0.25">
      <c r="U1146" s="28"/>
      <c r="AO1146" s="59"/>
    </row>
    <row r="1147" spans="21:41" x14ac:dyDescent="0.25">
      <c r="U1147" s="28"/>
      <c r="AO1147" s="59"/>
    </row>
    <row r="1148" spans="21:41" x14ac:dyDescent="0.25">
      <c r="U1148" s="28"/>
      <c r="AO1148" s="59"/>
    </row>
    <row r="1149" spans="21:41" x14ac:dyDescent="0.25">
      <c r="U1149" s="28"/>
      <c r="AO1149" s="59"/>
    </row>
    <row r="1150" spans="21:41" x14ac:dyDescent="0.25">
      <c r="U1150" s="28"/>
      <c r="AO1150" s="59"/>
    </row>
    <row r="1151" spans="21:41" x14ac:dyDescent="0.25">
      <c r="U1151" s="28"/>
      <c r="AO1151" s="59"/>
    </row>
    <row r="1152" spans="21:41" x14ac:dyDescent="0.25">
      <c r="U1152" s="28"/>
      <c r="AO1152" s="59"/>
    </row>
    <row r="1153" spans="21:41" x14ac:dyDescent="0.25">
      <c r="U1153" s="28"/>
      <c r="AO1153" s="59"/>
    </row>
    <row r="1154" spans="21:41" x14ac:dyDescent="0.25">
      <c r="U1154" s="28"/>
      <c r="AO1154" s="59"/>
    </row>
    <row r="1155" spans="21:41" x14ac:dyDescent="0.25">
      <c r="U1155" s="28"/>
      <c r="AO1155" s="59"/>
    </row>
    <row r="1156" spans="21:41" x14ac:dyDescent="0.25">
      <c r="U1156" s="28"/>
      <c r="AO1156" s="59"/>
    </row>
    <row r="1157" spans="21:41" x14ac:dyDescent="0.25">
      <c r="U1157" s="28"/>
      <c r="AO1157" s="59"/>
    </row>
    <row r="1158" spans="21:41" x14ac:dyDescent="0.25">
      <c r="U1158" s="28"/>
      <c r="AO1158" s="59"/>
    </row>
    <row r="1159" spans="21:41" x14ac:dyDescent="0.25">
      <c r="U1159" s="28"/>
      <c r="AO1159" s="59"/>
    </row>
    <row r="1160" spans="21:41" x14ac:dyDescent="0.25">
      <c r="U1160" s="28"/>
      <c r="AO1160" s="59"/>
    </row>
    <row r="1161" spans="21:41" x14ac:dyDescent="0.25">
      <c r="U1161" s="28"/>
      <c r="AO1161" s="59"/>
    </row>
    <row r="1162" spans="21:41" x14ac:dyDescent="0.25">
      <c r="U1162" s="28"/>
      <c r="AO1162" s="59"/>
    </row>
    <row r="1163" spans="21:41" x14ac:dyDescent="0.25">
      <c r="U1163" s="28"/>
      <c r="AO1163" s="59"/>
    </row>
    <row r="1164" spans="21:41" x14ac:dyDescent="0.25">
      <c r="U1164" s="28"/>
      <c r="AO1164" s="59"/>
    </row>
    <row r="1165" spans="21:41" x14ac:dyDescent="0.25">
      <c r="U1165" s="28"/>
      <c r="AO1165" s="59"/>
    </row>
    <row r="1166" spans="21:41" x14ac:dyDescent="0.25">
      <c r="U1166" s="28"/>
      <c r="AO1166" s="59"/>
    </row>
    <row r="1167" spans="21:41" x14ac:dyDescent="0.25">
      <c r="U1167" s="28"/>
      <c r="AO1167" s="59"/>
    </row>
    <row r="1168" spans="21:41" x14ac:dyDescent="0.25">
      <c r="U1168" s="28"/>
      <c r="AO1168" s="59"/>
    </row>
    <row r="1169" spans="21:41" x14ac:dyDescent="0.25">
      <c r="U1169" s="28"/>
      <c r="AO1169" s="59"/>
    </row>
    <row r="1170" spans="21:41" x14ac:dyDescent="0.25">
      <c r="U1170" s="28"/>
      <c r="AO1170" s="59"/>
    </row>
    <row r="1171" spans="21:41" x14ac:dyDescent="0.25">
      <c r="U1171" s="28"/>
      <c r="AO1171" s="59"/>
    </row>
    <row r="1172" spans="21:41" x14ac:dyDescent="0.25">
      <c r="U1172" s="28"/>
      <c r="AO1172" s="59"/>
    </row>
    <row r="1173" spans="21:41" x14ac:dyDescent="0.25">
      <c r="U1173" s="28"/>
      <c r="AO1173" s="59"/>
    </row>
    <row r="1174" spans="21:41" x14ac:dyDescent="0.25">
      <c r="U1174" s="28"/>
      <c r="AO1174" s="59"/>
    </row>
    <row r="1175" spans="21:41" x14ac:dyDescent="0.25">
      <c r="U1175" s="28"/>
      <c r="AO1175" s="59"/>
    </row>
    <row r="1176" spans="21:41" x14ac:dyDescent="0.25">
      <c r="U1176" s="28"/>
      <c r="AO1176" s="59"/>
    </row>
    <row r="1177" spans="21:41" x14ac:dyDescent="0.25">
      <c r="U1177" s="28"/>
      <c r="AO1177" s="59"/>
    </row>
    <row r="1178" spans="21:41" x14ac:dyDescent="0.25">
      <c r="U1178" s="28"/>
      <c r="AO1178" s="59"/>
    </row>
    <row r="1179" spans="21:41" x14ac:dyDescent="0.25">
      <c r="U1179" s="28"/>
      <c r="AO1179" s="59"/>
    </row>
    <row r="1180" spans="21:41" x14ac:dyDescent="0.25">
      <c r="U1180" s="28"/>
      <c r="AO1180" s="59"/>
    </row>
    <row r="1181" spans="21:41" x14ac:dyDescent="0.25">
      <c r="U1181" s="28"/>
      <c r="AO1181" s="59"/>
    </row>
    <row r="1182" spans="21:41" x14ac:dyDescent="0.25">
      <c r="U1182" s="28"/>
      <c r="AO1182" s="59"/>
    </row>
    <row r="1183" spans="21:41" x14ac:dyDescent="0.25">
      <c r="U1183" s="28"/>
      <c r="AO1183" s="59"/>
    </row>
    <row r="1184" spans="21:41" x14ac:dyDescent="0.25">
      <c r="U1184" s="28"/>
      <c r="AO1184" s="59"/>
    </row>
    <row r="1185" spans="21:41" x14ac:dyDescent="0.25">
      <c r="U1185" s="28"/>
      <c r="AO1185" s="59"/>
    </row>
    <row r="1186" spans="21:41" x14ac:dyDescent="0.25">
      <c r="U1186" s="28"/>
      <c r="AO1186" s="59"/>
    </row>
    <row r="1187" spans="21:41" x14ac:dyDescent="0.25">
      <c r="U1187" s="28"/>
      <c r="AO1187" s="59"/>
    </row>
    <row r="1188" spans="21:41" x14ac:dyDescent="0.25">
      <c r="U1188" s="28"/>
      <c r="AO1188" s="59"/>
    </row>
    <row r="1189" spans="21:41" x14ac:dyDescent="0.25">
      <c r="U1189" s="28"/>
      <c r="AO1189" s="59"/>
    </row>
    <row r="1190" spans="21:41" x14ac:dyDescent="0.25">
      <c r="U1190" s="28"/>
      <c r="AO1190" s="59"/>
    </row>
    <row r="1191" spans="21:41" x14ac:dyDescent="0.25">
      <c r="U1191" s="28"/>
      <c r="AO1191" s="59"/>
    </row>
    <row r="1192" spans="21:41" x14ac:dyDescent="0.25">
      <c r="U1192" s="28"/>
      <c r="AO1192" s="59"/>
    </row>
    <row r="1193" spans="21:41" x14ac:dyDescent="0.25">
      <c r="U1193" s="28"/>
      <c r="AO1193" s="59"/>
    </row>
    <row r="1194" spans="21:41" x14ac:dyDescent="0.25">
      <c r="U1194" s="28"/>
      <c r="AO1194" s="59"/>
    </row>
    <row r="1195" spans="21:41" x14ac:dyDescent="0.25">
      <c r="U1195" s="28"/>
      <c r="AO1195" s="59"/>
    </row>
    <row r="1196" spans="21:41" x14ac:dyDescent="0.25">
      <c r="U1196" s="28"/>
      <c r="AO1196" s="59"/>
    </row>
    <row r="1197" spans="21:41" x14ac:dyDescent="0.25">
      <c r="U1197" s="28"/>
      <c r="AO1197" s="59"/>
    </row>
    <row r="1198" spans="21:41" x14ac:dyDescent="0.25">
      <c r="U1198" s="28"/>
      <c r="AO1198" s="59"/>
    </row>
    <row r="1199" spans="21:41" x14ac:dyDescent="0.25">
      <c r="U1199" s="28"/>
      <c r="AO1199" s="59"/>
    </row>
    <row r="1200" spans="21:41" x14ac:dyDescent="0.25">
      <c r="U1200" s="28"/>
      <c r="AO1200" s="59"/>
    </row>
    <row r="1201" spans="21:41" x14ac:dyDescent="0.25">
      <c r="U1201" s="28"/>
      <c r="AO1201" s="59"/>
    </row>
    <row r="1202" spans="21:41" x14ac:dyDescent="0.25">
      <c r="U1202" s="28"/>
      <c r="AO1202" s="59"/>
    </row>
    <row r="1203" spans="21:41" x14ac:dyDescent="0.25">
      <c r="U1203" s="28"/>
      <c r="AO1203" s="59"/>
    </row>
    <row r="1204" spans="21:41" x14ac:dyDescent="0.25">
      <c r="U1204" s="28"/>
      <c r="AO1204" s="59"/>
    </row>
    <row r="1205" spans="21:41" x14ac:dyDescent="0.25">
      <c r="U1205" s="28"/>
      <c r="AO1205" s="59"/>
    </row>
    <row r="1206" spans="21:41" x14ac:dyDescent="0.25">
      <c r="U1206" s="28"/>
      <c r="AO1206" s="59"/>
    </row>
    <row r="1207" spans="21:41" x14ac:dyDescent="0.25">
      <c r="U1207" s="28"/>
      <c r="AO1207" s="59"/>
    </row>
    <row r="1208" spans="21:41" x14ac:dyDescent="0.25">
      <c r="U1208" s="28"/>
      <c r="AO1208" s="59"/>
    </row>
    <row r="1209" spans="21:41" x14ac:dyDescent="0.25">
      <c r="U1209" s="28"/>
      <c r="AO1209" s="59"/>
    </row>
    <row r="1210" spans="21:41" x14ac:dyDescent="0.25">
      <c r="U1210" s="28"/>
      <c r="AO1210" s="59"/>
    </row>
    <row r="1211" spans="21:41" x14ac:dyDescent="0.25">
      <c r="U1211" s="28"/>
      <c r="AO1211" s="59"/>
    </row>
    <row r="1212" spans="21:41" x14ac:dyDescent="0.25">
      <c r="U1212" s="28"/>
      <c r="AO1212" s="59"/>
    </row>
    <row r="1213" spans="21:41" x14ac:dyDescent="0.25">
      <c r="U1213" s="28"/>
      <c r="AO1213" s="59"/>
    </row>
    <row r="1214" spans="21:41" x14ac:dyDescent="0.25">
      <c r="U1214" s="28"/>
      <c r="AO1214" s="59"/>
    </row>
    <row r="1215" spans="21:41" x14ac:dyDescent="0.25">
      <c r="U1215" s="28"/>
      <c r="AO1215" s="59"/>
    </row>
    <row r="1216" spans="21:41" x14ac:dyDescent="0.25">
      <c r="U1216" s="28"/>
      <c r="AO1216" s="59"/>
    </row>
    <row r="1217" spans="21:41" x14ac:dyDescent="0.25">
      <c r="U1217" s="28"/>
      <c r="AO1217" s="59"/>
    </row>
    <row r="1218" spans="21:41" x14ac:dyDescent="0.25">
      <c r="U1218" s="28"/>
      <c r="AO1218" s="59"/>
    </row>
    <row r="1219" spans="21:41" x14ac:dyDescent="0.25">
      <c r="U1219" s="28"/>
      <c r="AO1219" s="59"/>
    </row>
    <row r="1220" spans="21:41" x14ac:dyDescent="0.25">
      <c r="U1220" s="28"/>
      <c r="AO1220" s="59"/>
    </row>
    <row r="1221" spans="21:41" x14ac:dyDescent="0.25">
      <c r="U1221" s="28"/>
      <c r="AO1221" s="59"/>
    </row>
    <row r="1222" spans="21:41" x14ac:dyDescent="0.25">
      <c r="U1222" s="28"/>
      <c r="AO1222" s="59"/>
    </row>
    <row r="1223" spans="21:41" x14ac:dyDescent="0.25">
      <c r="U1223" s="28"/>
      <c r="AO1223" s="59"/>
    </row>
    <row r="1224" spans="21:41" x14ac:dyDescent="0.25">
      <c r="U1224" s="28"/>
      <c r="AO1224" s="59"/>
    </row>
    <row r="1225" spans="21:41" x14ac:dyDescent="0.25">
      <c r="U1225" s="28"/>
      <c r="AO1225" s="59"/>
    </row>
    <row r="1226" spans="21:41" x14ac:dyDescent="0.25">
      <c r="U1226" s="28"/>
      <c r="AO1226" s="59"/>
    </row>
    <row r="1227" spans="21:41" x14ac:dyDescent="0.25">
      <c r="U1227" s="28"/>
      <c r="AO1227" s="59"/>
    </row>
    <row r="1228" spans="21:41" x14ac:dyDescent="0.25">
      <c r="U1228" s="28"/>
      <c r="AO1228" s="59"/>
    </row>
    <row r="1229" spans="21:41" x14ac:dyDescent="0.25">
      <c r="U1229" s="28"/>
      <c r="AO1229" s="59"/>
    </row>
    <row r="1230" spans="21:41" x14ac:dyDescent="0.25">
      <c r="U1230" s="28"/>
      <c r="AO1230" s="59"/>
    </row>
    <row r="1231" spans="21:41" x14ac:dyDescent="0.25">
      <c r="U1231" s="28"/>
      <c r="AO1231" s="59"/>
    </row>
    <row r="1232" spans="21:41" x14ac:dyDescent="0.25">
      <c r="U1232" s="28"/>
      <c r="AO1232" s="59"/>
    </row>
    <row r="1233" spans="21:41" x14ac:dyDescent="0.25">
      <c r="U1233" s="28"/>
      <c r="AO1233" s="59"/>
    </row>
    <row r="1234" spans="21:41" x14ac:dyDescent="0.25">
      <c r="U1234" s="28"/>
      <c r="AO1234" s="59"/>
    </row>
    <row r="1235" spans="21:41" x14ac:dyDescent="0.25">
      <c r="U1235" s="28"/>
      <c r="AO1235" s="59"/>
    </row>
    <row r="1236" spans="21:41" x14ac:dyDescent="0.25">
      <c r="U1236" s="28"/>
      <c r="AO1236" s="59"/>
    </row>
    <row r="1237" spans="21:41" x14ac:dyDescent="0.25">
      <c r="U1237" s="28"/>
      <c r="AO1237" s="59"/>
    </row>
    <row r="1238" spans="21:41" x14ac:dyDescent="0.25">
      <c r="U1238" s="28"/>
      <c r="AO1238" s="59"/>
    </row>
    <row r="1239" spans="21:41" x14ac:dyDescent="0.25">
      <c r="U1239" s="28"/>
      <c r="AO1239" s="59"/>
    </row>
    <row r="1240" spans="21:41" x14ac:dyDescent="0.25">
      <c r="U1240" s="28"/>
      <c r="AO1240" s="59"/>
    </row>
    <row r="1241" spans="21:41" x14ac:dyDescent="0.25">
      <c r="U1241" s="28"/>
      <c r="AO1241" s="59"/>
    </row>
    <row r="1242" spans="21:41" x14ac:dyDescent="0.25">
      <c r="U1242" s="28"/>
      <c r="AO1242" s="59"/>
    </row>
    <row r="1243" spans="21:41" x14ac:dyDescent="0.25">
      <c r="U1243" s="28"/>
      <c r="AO1243" s="59"/>
    </row>
    <row r="1244" spans="21:41" x14ac:dyDescent="0.25">
      <c r="U1244" s="28"/>
      <c r="AO1244" s="59"/>
    </row>
    <row r="1245" spans="21:41" x14ac:dyDescent="0.25">
      <c r="U1245" s="28"/>
      <c r="AO1245" s="59"/>
    </row>
    <row r="1246" spans="21:41" x14ac:dyDescent="0.25">
      <c r="U1246" s="28"/>
      <c r="AO1246" s="59"/>
    </row>
    <row r="1247" spans="21:41" x14ac:dyDescent="0.25">
      <c r="U1247" s="28"/>
      <c r="AO1247" s="59"/>
    </row>
    <row r="1248" spans="21:41" x14ac:dyDescent="0.25">
      <c r="U1248" s="28"/>
      <c r="AO1248" s="59"/>
    </row>
    <row r="1249" spans="21:41" x14ac:dyDescent="0.25">
      <c r="U1249" s="28"/>
      <c r="AO1249" s="59"/>
    </row>
    <row r="1250" spans="21:41" x14ac:dyDescent="0.25">
      <c r="U1250" s="28"/>
      <c r="AO1250" s="59"/>
    </row>
    <row r="1251" spans="21:41" x14ac:dyDescent="0.25">
      <c r="U1251" s="28"/>
      <c r="AO1251" s="59"/>
    </row>
    <row r="1252" spans="21:41" x14ac:dyDescent="0.25">
      <c r="U1252" s="28"/>
      <c r="AO1252" s="59"/>
    </row>
    <row r="1253" spans="21:41" x14ac:dyDescent="0.25">
      <c r="U1253" s="28"/>
      <c r="AO1253" s="59"/>
    </row>
    <row r="1254" spans="21:41" x14ac:dyDescent="0.25">
      <c r="U1254" s="28"/>
      <c r="AO1254" s="59"/>
    </row>
    <row r="1255" spans="21:41" x14ac:dyDescent="0.25">
      <c r="U1255" s="28"/>
      <c r="AO1255" s="59"/>
    </row>
    <row r="1256" spans="21:41" x14ac:dyDescent="0.25">
      <c r="U1256" s="28"/>
      <c r="AO1256" s="59"/>
    </row>
    <row r="1257" spans="21:41" x14ac:dyDescent="0.25">
      <c r="U1257" s="28"/>
      <c r="AO1257" s="59"/>
    </row>
    <row r="1258" spans="21:41" x14ac:dyDescent="0.25">
      <c r="U1258" s="28"/>
      <c r="AO1258" s="59"/>
    </row>
    <row r="1259" spans="21:41" x14ac:dyDescent="0.25">
      <c r="U1259" s="28"/>
      <c r="AO1259" s="59"/>
    </row>
    <row r="1260" spans="21:41" x14ac:dyDescent="0.25">
      <c r="U1260" s="28"/>
      <c r="AO1260" s="59"/>
    </row>
    <row r="1261" spans="21:41" x14ac:dyDescent="0.25">
      <c r="U1261" s="28"/>
      <c r="AO1261" s="59"/>
    </row>
    <row r="1262" spans="21:41" x14ac:dyDescent="0.25">
      <c r="U1262" s="28"/>
      <c r="AO1262" s="59"/>
    </row>
    <row r="1263" spans="21:41" x14ac:dyDescent="0.25">
      <c r="U1263" s="28"/>
      <c r="AO1263" s="59"/>
    </row>
    <row r="1264" spans="21:41" x14ac:dyDescent="0.25">
      <c r="U1264" s="28"/>
      <c r="AO1264" s="59"/>
    </row>
    <row r="1265" spans="21:41" x14ac:dyDescent="0.25">
      <c r="U1265" s="28"/>
      <c r="AO1265" s="59"/>
    </row>
    <row r="1266" spans="21:41" x14ac:dyDescent="0.25">
      <c r="U1266" s="28"/>
      <c r="AO1266" s="59"/>
    </row>
    <row r="1267" spans="21:41" x14ac:dyDescent="0.25">
      <c r="U1267" s="28"/>
      <c r="AO1267" s="59"/>
    </row>
    <row r="1268" spans="21:41" x14ac:dyDescent="0.25">
      <c r="U1268" s="28"/>
      <c r="AO1268" s="59"/>
    </row>
    <row r="1269" spans="21:41" x14ac:dyDescent="0.25">
      <c r="U1269" s="28"/>
      <c r="AO1269" s="59"/>
    </row>
    <row r="1270" spans="21:41" x14ac:dyDescent="0.25">
      <c r="U1270" s="28"/>
      <c r="AO1270" s="59"/>
    </row>
    <row r="1271" spans="21:41" x14ac:dyDescent="0.25">
      <c r="U1271" s="28"/>
      <c r="AO1271" s="59"/>
    </row>
    <row r="1272" spans="21:41" x14ac:dyDescent="0.25">
      <c r="U1272" s="28"/>
      <c r="AO1272" s="59"/>
    </row>
    <row r="1273" spans="21:41" x14ac:dyDescent="0.25">
      <c r="U1273" s="28"/>
      <c r="AO1273" s="59"/>
    </row>
    <row r="1274" spans="21:41" x14ac:dyDescent="0.25">
      <c r="U1274" s="28"/>
      <c r="AO1274" s="59"/>
    </row>
    <row r="1275" spans="21:41" x14ac:dyDescent="0.25">
      <c r="U1275" s="28"/>
      <c r="AO1275" s="59"/>
    </row>
    <row r="1276" spans="21:41" x14ac:dyDescent="0.25">
      <c r="U1276" s="28"/>
      <c r="AO1276" s="59"/>
    </row>
    <row r="1277" spans="21:41" x14ac:dyDescent="0.25">
      <c r="U1277" s="28"/>
      <c r="AO1277" s="59"/>
    </row>
    <row r="1278" spans="21:41" x14ac:dyDescent="0.25">
      <c r="U1278" s="28"/>
      <c r="AO1278" s="59"/>
    </row>
    <row r="1279" spans="21:41" x14ac:dyDescent="0.25">
      <c r="U1279" s="28"/>
      <c r="AO1279" s="59"/>
    </row>
    <row r="1280" spans="21:41" x14ac:dyDescent="0.25">
      <c r="U1280" s="28"/>
      <c r="AO1280" s="59"/>
    </row>
    <row r="1281" spans="21:41" x14ac:dyDescent="0.25">
      <c r="U1281" s="28"/>
      <c r="AO1281" s="59"/>
    </row>
    <row r="1282" spans="21:41" x14ac:dyDescent="0.25">
      <c r="U1282" s="28"/>
      <c r="AO1282" s="59"/>
    </row>
    <row r="1283" spans="21:41" x14ac:dyDescent="0.25">
      <c r="U1283" s="28"/>
      <c r="AO1283" s="59"/>
    </row>
    <row r="1284" spans="21:41" x14ac:dyDescent="0.25">
      <c r="U1284" s="28"/>
      <c r="AO1284" s="59"/>
    </row>
    <row r="1285" spans="21:41" x14ac:dyDescent="0.25">
      <c r="U1285" s="28"/>
      <c r="AO1285" s="59"/>
    </row>
    <row r="1286" spans="21:41" x14ac:dyDescent="0.25">
      <c r="U1286" s="28"/>
      <c r="AO1286" s="59"/>
    </row>
    <row r="1287" spans="21:41" x14ac:dyDescent="0.25">
      <c r="U1287" s="28"/>
      <c r="AO1287" s="59"/>
    </row>
    <row r="1288" spans="21:41" x14ac:dyDescent="0.25">
      <c r="U1288" s="28"/>
      <c r="AO1288" s="59"/>
    </row>
    <row r="1289" spans="21:41" x14ac:dyDescent="0.25">
      <c r="U1289" s="28"/>
      <c r="AO1289" s="59"/>
    </row>
    <row r="1290" spans="21:41" x14ac:dyDescent="0.25">
      <c r="U1290" s="28"/>
      <c r="AO1290" s="59"/>
    </row>
    <row r="1291" spans="21:41" x14ac:dyDescent="0.25">
      <c r="U1291" s="28"/>
      <c r="AO1291" s="59"/>
    </row>
    <row r="1292" spans="21:41" x14ac:dyDescent="0.25">
      <c r="U1292" s="28"/>
      <c r="AO1292" s="59"/>
    </row>
    <row r="1293" spans="21:41" x14ac:dyDescent="0.25">
      <c r="U1293" s="28"/>
      <c r="AO1293" s="59"/>
    </row>
    <row r="1294" spans="21:41" x14ac:dyDescent="0.25">
      <c r="U1294" s="28"/>
      <c r="AO1294" s="59"/>
    </row>
    <row r="1295" spans="21:41" x14ac:dyDescent="0.25">
      <c r="U1295" s="28"/>
      <c r="AO1295" s="59"/>
    </row>
    <row r="1296" spans="21:41" x14ac:dyDescent="0.25">
      <c r="U1296" s="28"/>
      <c r="AO1296" s="59"/>
    </row>
    <row r="1297" spans="21:41" x14ac:dyDescent="0.25">
      <c r="U1297" s="28"/>
      <c r="AO1297" s="59"/>
    </row>
    <row r="1298" spans="21:41" x14ac:dyDescent="0.25">
      <c r="U1298" s="28"/>
      <c r="AO1298" s="59"/>
    </row>
    <row r="1299" spans="21:41" x14ac:dyDescent="0.25">
      <c r="U1299" s="28"/>
      <c r="AO1299" s="59"/>
    </row>
    <row r="1300" spans="21:41" x14ac:dyDescent="0.25">
      <c r="U1300" s="28"/>
      <c r="AO1300" s="59"/>
    </row>
    <row r="1301" spans="21:41" x14ac:dyDescent="0.25">
      <c r="U1301" s="28"/>
      <c r="AO1301" s="59"/>
    </row>
    <row r="1302" spans="21:41" x14ac:dyDescent="0.25">
      <c r="U1302" s="28"/>
      <c r="AO1302" s="59"/>
    </row>
    <row r="1303" spans="21:41" x14ac:dyDescent="0.25">
      <c r="U1303" s="28"/>
      <c r="AO1303" s="59"/>
    </row>
    <row r="1304" spans="21:41" x14ac:dyDescent="0.25">
      <c r="U1304" s="28"/>
      <c r="AO1304" s="59"/>
    </row>
    <row r="1305" spans="21:41" x14ac:dyDescent="0.25">
      <c r="U1305" s="28"/>
      <c r="AO1305" s="59"/>
    </row>
    <row r="1306" spans="21:41" x14ac:dyDescent="0.25">
      <c r="U1306" s="28"/>
      <c r="AO1306" s="59"/>
    </row>
    <row r="1307" spans="21:41" x14ac:dyDescent="0.25">
      <c r="U1307" s="28"/>
      <c r="AO1307" s="59"/>
    </row>
    <row r="1308" spans="21:41" x14ac:dyDescent="0.25">
      <c r="U1308" s="28"/>
      <c r="AO1308" s="59"/>
    </row>
    <row r="1309" spans="21:41" x14ac:dyDescent="0.25">
      <c r="U1309" s="28"/>
      <c r="AO1309" s="59"/>
    </row>
    <row r="1310" spans="21:41" x14ac:dyDescent="0.25">
      <c r="U1310" s="28"/>
      <c r="AO1310" s="59"/>
    </row>
    <row r="1311" spans="21:41" x14ac:dyDescent="0.25">
      <c r="U1311" s="28"/>
      <c r="AO1311" s="59"/>
    </row>
    <row r="1312" spans="21:41" x14ac:dyDescent="0.25">
      <c r="U1312" s="28"/>
      <c r="AO1312" s="59"/>
    </row>
    <row r="1313" spans="21:41" x14ac:dyDescent="0.25">
      <c r="U1313" s="28"/>
      <c r="AO1313" s="59"/>
    </row>
    <row r="1314" spans="21:41" x14ac:dyDescent="0.25">
      <c r="U1314" s="28"/>
      <c r="AO1314" s="59"/>
    </row>
    <row r="1315" spans="21:41" x14ac:dyDescent="0.25">
      <c r="U1315" s="28"/>
      <c r="AO1315" s="59"/>
    </row>
    <row r="1316" spans="21:41" x14ac:dyDescent="0.25">
      <c r="U1316" s="28"/>
      <c r="AO1316" s="59"/>
    </row>
    <row r="1317" spans="21:41" x14ac:dyDescent="0.25">
      <c r="U1317" s="28"/>
      <c r="AO1317" s="59"/>
    </row>
    <row r="1318" spans="21:41" x14ac:dyDescent="0.25">
      <c r="U1318" s="28"/>
      <c r="AO1318" s="59"/>
    </row>
    <row r="1319" spans="21:41" x14ac:dyDescent="0.25">
      <c r="U1319" s="28"/>
      <c r="AO1319" s="59"/>
    </row>
    <row r="1320" spans="21:41" x14ac:dyDescent="0.25">
      <c r="U1320" s="28"/>
      <c r="AO1320" s="59"/>
    </row>
    <row r="1321" spans="21:41" x14ac:dyDescent="0.25">
      <c r="U1321" s="28"/>
      <c r="AO1321" s="59"/>
    </row>
    <row r="1322" spans="21:41" x14ac:dyDescent="0.25">
      <c r="U1322" s="28"/>
      <c r="AO1322" s="59"/>
    </row>
    <row r="1323" spans="21:41" x14ac:dyDescent="0.25">
      <c r="U1323" s="28"/>
      <c r="AO1323" s="59"/>
    </row>
    <row r="1324" spans="21:41" x14ac:dyDescent="0.25">
      <c r="U1324" s="28"/>
      <c r="AO1324" s="59"/>
    </row>
    <row r="1325" spans="21:41" x14ac:dyDescent="0.25">
      <c r="U1325" s="28"/>
      <c r="AO1325" s="59"/>
    </row>
    <row r="1326" spans="21:41" x14ac:dyDescent="0.25">
      <c r="U1326" s="28"/>
      <c r="AO1326" s="59"/>
    </row>
    <row r="1327" spans="21:41" x14ac:dyDescent="0.25">
      <c r="U1327" s="28"/>
      <c r="AO1327" s="59"/>
    </row>
    <row r="1328" spans="21:41" x14ac:dyDescent="0.25">
      <c r="U1328" s="28"/>
      <c r="AO1328" s="59"/>
    </row>
    <row r="1329" spans="21:41" x14ac:dyDescent="0.25">
      <c r="U1329" s="28"/>
      <c r="AO1329" s="59"/>
    </row>
    <row r="1330" spans="21:41" x14ac:dyDescent="0.25">
      <c r="U1330" s="28"/>
      <c r="AO1330" s="59"/>
    </row>
    <row r="1331" spans="21:41" x14ac:dyDescent="0.25">
      <c r="U1331" s="28"/>
      <c r="AO1331" s="59"/>
    </row>
    <row r="1332" spans="21:41" x14ac:dyDescent="0.25">
      <c r="U1332" s="28"/>
      <c r="AO1332" s="59"/>
    </row>
    <row r="1333" spans="21:41" x14ac:dyDescent="0.25">
      <c r="U1333" s="28"/>
      <c r="AO1333" s="59"/>
    </row>
    <row r="1334" spans="21:41" x14ac:dyDescent="0.25">
      <c r="U1334" s="28"/>
      <c r="AO1334" s="59"/>
    </row>
    <row r="1335" spans="21:41" x14ac:dyDescent="0.25">
      <c r="U1335" s="28"/>
      <c r="AO1335" s="59"/>
    </row>
    <row r="1336" spans="21:41" x14ac:dyDescent="0.25">
      <c r="U1336" s="28"/>
      <c r="AO1336" s="59"/>
    </row>
    <row r="1337" spans="21:41" x14ac:dyDescent="0.25">
      <c r="U1337" s="28"/>
      <c r="AO1337" s="59"/>
    </row>
    <row r="1338" spans="21:41" x14ac:dyDescent="0.25">
      <c r="U1338" s="28"/>
      <c r="AO1338" s="59"/>
    </row>
    <row r="1339" spans="21:41" x14ac:dyDescent="0.25">
      <c r="U1339" s="28"/>
      <c r="AO1339" s="59"/>
    </row>
    <row r="1340" spans="21:41" x14ac:dyDescent="0.25">
      <c r="U1340" s="28"/>
      <c r="AO1340" s="59"/>
    </row>
    <row r="1341" spans="21:41" x14ac:dyDescent="0.25">
      <c r="U1341" s="28"/>
      <c r="AO1341" s="59"/>
    </row>
    <row r="1342" spans="21:41" x14ac:dyDescent="0.25">
      <c r="U1342" s="28"/>
      <c r="AO1342" s="59"/>
    </row>
    <row r="1343" spans="21:41" x14ac:dyDescent="0.25">
      <c r="U1343" s="28"/>
      <c r="AO1343" s="59"/>
    </row>
    <row r="1344" spans="21:41" x14ac:dyDescent="0.25">
      <c r="U1344" s="28"/>
      <c r="AO1344" s="59"/>
    </row>
    <row r="1345" spans="21:41" x14ac:dyDescent="0.25">
      <c r="U1345" s="28"/>
      <c r="AO1345" s="59"/>
    </row>
    <row r="1346" spans="21:41" x14ac:dyDescent="0.25">
      <c r="U1346" s="28"/>
      <c r="AO1346" s="59"/>
    </row>
    <row r="1347" spans="21:41" x14ac:dyDescent="0.25">
      <c r="U1347" s="28"/>
      <c r="AO1347" s="59"/>
    </row>
    <row r="1348" spans="21:41" x14ac:dyDescent="0.25">
      <c r="U1348" s="28"/>
      <c r="AO1348" s="59"/>
    </row>
    <row r="1349" spans="21:41" x14ac:dyDescent="0.25">
      <c r="U1349" s="28"/>
      <c r="AO1349" s="59"/>
    </row>
    <row r="1350" spans="21:41" x14ac:dyDescent="0.25">
      <c r="U1350" s="28"/>
      <c r="AO1350" s="59"/>
    </row>
    <row r="1351" spans="21:41" x14ac:dyDescent="0.25">
      <c r="U1351" s="28"/>
      <c r="AO1351" s="59"/>
    </row>
    <row r="1352" spans="21:41" x14ac:dyDescent="0.25">
      <c r="U1352" s="28"/>
      <c r="AO1352" s="59"/>
    </row>
    <row r="1353" spans="21:41" x14ac:dyDescent="0.25">
      <c r="U1353" s="28"/>
      <c r="AO1353" s="59"/>
    </row>
    <row r="1354" spans="21:41" x14ac:dyDescent="0.25">
      <c r="U1354" s="28"/>
      <c r="AO1354" s="59"/>
    </row>
    <row r="1355" spans="21:41" x14ac:dyDescent="0.25">
      <c r="U1355" s="28"/>
      <c r="AO1355" s="59"/>
    </row>
    <row r="1356" spans="21:41" x14ac:dyDescent="0.25">
      <c r="U1356" s="28"/>
      <c r="AO1356" s="59"/>
    </row>
    <row r="1357" spans="21:41" x14ac:dyDescent="0.25">
      <c r="U1357" s="28"/>
      <c r="AO1357" s="59"/>
    </row>
    <row r="1358" spans="21:41" x14ac:dyDescent="0.25">
      <c r="U1358" s="28"/>
      <c r="AO1358" s="59"/>
    </row>
    <row r="1359" spans="21:41" x14ac:dyDescent="0.25">
      <c r="U1359" s="28"/>
      <c r="AO1359" s="59"/>
    </row>
    <row r="1360" spans="21:41" x14ac:dyDescent="0.25">
      <c r="U1360" s="28"/>
      <c r="AO1360" s="59"/>
    </row>
    <row r="1361" spans="21:41" x14ac:dyDescent="0.25">
      <c r="U1361" s="28"/>
      <c r="AO1361" s="59"/>
    </row>
    <row r="1362" spans="21:41" x14ac:dyDescent="0.25">
      <c r="U1362" s="28"/>
      <c r="AO1362" s="59"/>
    </row>
    <row r="1363" spans="21:41" x14ac:dyDescent="0.25">
      <c r="U1363" s="28"/>
      <c r="AO1363" s="59"/>
    </row>
    <row r="1364" spans="21:41" x14ac:dyDescent="0.25">
      <c r="U1364" s="28"/>
      <c r="AO1364" s="59"/>
    </row>
    <row r="1365" spans="21:41" x14ac:dyDescent="0.25">
      <c r="U1365" s="28"/>
      <c r="AO1365" s="59"/>
    </row>
    <row r="1366" spans="21:41" x14ac:dyDescent="0.25">
      <c r="U1366" s="28"/>
      <c r="AO1366" s="59"/>
    </row>
    <row r="1367" spans="21:41" x14ac:dyDescent="0.25">
      <c r="U1367" s="28"/>
      <c r="AO1367" s="59"/>
    </row>
    <row r="1368" spans="21:41" x14ac:dyDescent="0.25">
      <c r="U1368" s="28"/>
      <c r="AO1368" s="59"/>
    </row>
    <row r="1369" spans="21:41" x14ac:dyDescent="0.25">
      <c r="U1369" s="28"/>
      <c r="AO1369" s="59"/>
    </row>
    <row r="1370" spans="21:41" x14ac:dyDescent="0.25">
      <c r="U1370" s="28"/>
      <c r="AO1370" s="59"/>
    </row>
    <row r="1371" spans="21:41" x14ac:dyDescent="0.25">
      <c r="U1371" s="28"/>
      <c r="AO1371" s="59"/>
    </row>
    <row r="1372" spans="21:41" x14ac:dyDescent="0.25">
      <c r="U1372" s="28"/>
      <c r="AO1372" s="59"/>
    </row>
    <row r="1373" spans="21:41" x14ac:dyDescent="0.25">
      <c r="U1373" s="28"/>
      <c r="AO1373" s="59"/>
    </row>
    <row r="1374" spans="21:41" x14ac:dyDescent="0.25">
      <c r="U1374" s="28"/>
      <c r="AO1374" s="59"/>
    </row>
    <row r="1375" spans="21:41" x14ac:dyDescent="0.25">
      <c r="U1375" s="28"/>
      <c r="AO1375" s="59"/>
    </row>
    <row r="1376" spans="21:41" x14ac:dyDescent="0.25">
      <c r="U1376" s="28"/>
      <c r="AO1376" s="59"/>
    </row>
    <row r="1377" spans="21:41" x14ac:dyDescent="0.25">
      <c r="U1377" s="28"/>
      <c r="AO1377" s="59"/>
    </row>
    <row r="1378" spans="21:41" x14ac:dyDescent="0.25">
      <c r="U1378" s="28"/>
      <c r="AO1378" s="59"/>
    </row>
    <row r="1379" spans="21:41" x14ac:dyDescent="0.25">
      <c r="U1379" s="28"/>
      <c r="AO1379" s="59"/>
    </row>
    <row r="1380" spans="21:41" x14ac:dyDescent="0.25">
      <c r="U1380" s="28"/>
      <c r="AO1380" s="59"/>
    </row>
    <row r="1381" spans="21:41" x14ac:dyDescent="0.25">
      <c r="U1381" s="28"/>
      <c r="AO1381" s="59"/>
    </row>
    <row r="1382" spans="21:41" x14ac:dyDescent="0.25">
      <c r="U1382" s="28"/>
      <c r="AO1382" s="59"/>
    </row>
    <row r="1383" spans="21:41" x14ac:dyDescent="0.25">
      <c r="U1383" s="28"/>
      <c r="AO1383" s="59"/>
    </row>
    <row r="1384" spans="21:41" x14ac:dyDescent="0.25">
      <c r="U1384" s="28"/>
      <c r="AO1384" s="59"/>
    </row>
    <row r="1385" spans="21:41" x14ac:dyDescent="0.25">
      <c r="U1385" s="28"/>
      <c r="AO1385" s="59"/>
    </row>
    <row r="1386" spans="21:41" x14ac:dyDescent="0.25">
      <c r="U1386" s="28"/>
      <c r="AO1386" s="59"/>
    </row>
    <row r="1387" spans="21:41" x14ac:dyDescent="0.25">
      <c r="U1387" s="28"/>
      <c r="AO1387" s="59"/>
    </row>
    <row r="1388" spans="21:41" x14ac:dyDescent="0.25">
      <c r="U1388" s="28"/>
      <c r="AO1388" s="59"/>
    </row>
    <row r="1389" spans="21:41" x14ac:dyDescent="0.25">
      <c r="U1389" s="28"/>
      <c r="AO1389" s="59"/>
    </row>
    <row r="1390" spans="21:41" x14ac:dyDescent="0.25">
      <c r="U1390" s="28"/>
      <c r="AO1390" s="59"/>
    </row>
    <row r="1391" spans="21:41" x14ac:dyDescent="0.25">
      <c r="U1391" s="28"/>
      <c r="AO1391" s="59"/>
    </row>
    <row r="1392" spans="21:41" x14ac:dyDescent="0.25">
      <c r="U1392" s="28"/>
      <c r="AO1392" s="59"/>
    </row>
    <row r="1393" spans="21:41" x14ac:dyDescent="0.25">
      <c r="U1393" s="28"/>
      <c r="AO1393" s="59"/>
    </row>
    <row r="1394" spans="21:41" x14ac:dyDescent="0.25">
      <c r="U1394" s="28"/>
      <c r="AO1394" s="59"/>
    </row>
    <row r="1395" spans="21:41" x14ac:dyDescent="0.25">
      <c r="U1395" s="28"/>
      <c r="AO1395" s="59"/>
    </row>
    <row r="1396" spans="21:41" x14ac:dyDescent="0.25">
      <c r="U1396" s="28"/>
      <c r="AO1396" s="59"/>
    </row>
    <row r="1397" spans="21:41" x14ac:dyDescent="0.25">
      <c r="U1397" s="28"/>
      <c r="AO1397" s="59"/>
    </row>
    <row r="1398" spans="21:41" x14ac:dyDescent="0.25">
      <c r="U1398" s="28"/>
      <c r="AO1398" s="59"/>
    </row>
    <row r="1399" spans="21:41" x14ac:dyDescent="0.25">
      <c r="U1399" s="28"/>
      <c r="AO1399" s="59"/>
    </row>
    <row r="1400" spans="21:41" x14ac:dyDescent="0.25">
      <c r="U1400" s="28"/>
      <c r="AO1400" s="59"/>
    </row>
    <row r="1401" spans="21:41" x14ac:dyDescent="0.25">
      <c r="U1401" s="28"/>
      <c r="AO1401" s="59"/>
    </row>
    <row r="1402" spans="21:41" x14ac:dyDescent="0.25">
      <c r="U1402" s="28"/>
      <c r="AO1402" s="59"/>
    </row>
    <row r="1403" spans="21:41" x14ac:dyDescent="0.25">
      <c r="U1403" s="28"/>
      <c r="AO1403" s="59"/>
    </row>
    <row r="1404" spans="21:41" x14ac:dyDescent="0.25">
      <c r="U1404" s="28"/>
      <c r="AO1404" s="59"/>
    </row>
  </sheetData>
  <sortState xmlns:xlrd2="http://schemas.microsoft.com/office/spreadsheetml/2017/richdata2" ref="A4:BC403">
    <sortCondition ref="A4:A403"/>
  </sortState>
  <mergeCells count="56">
    <mergeCell ref="AK1:AM1"/>
    <mergeCell ref="AB1:AD1"/>
    <mergeCell ref="AH1:AJ1"/>
    <mergeCell ref="AO2:AO3"/>
    <mergeCell ref="Y2:Y3"/>
    <mergeCell ref="Z2:Z3"/>
    <mergeCell ref="AA2:AA3"/>
    <mergeCell ref="AC2:AC3"/>
    <mergeCell ref="AF2:AF3"/>
    <mergeCell ref="AE2:AE3"/>
    <mergeCell ref="AN2:AN3"/>
    <mergeCell ref="AK2:AK3"/>
    <mergeCell ref="AL2:AL3"/>
    <mergeCell ref="AM2:AM3"/>
    <mergeCell ref="AG2:AG3"/>
    <mergeCell ref="AI2:AI3"/>
    <mergeCell ref="AH2:AH3"/>
    <mergeCell ref="AJ2:AJ3"/>
    <mergeCell ref="O1:O3"/>
    <mergeCell ref="G1:G3"/>
    <mergeCell ref="K1:K3"/>
    <mergeCell ref="AE1:AG1"/>
    <mergeCell ref="AB2:AB3"/>
    <mergeCell ref="P1:P3"/>
    <mergeCell ref="Q1:Q3"/>
    <mergeCell ref="X2:X3"/>
    <mergeCell ref="V1:X1"/>
    <mergeCell ref="V2:V3"/>
    <mergeCell ref="W2:W3"/>
    <mergeCell ref="M1:N1"/>
    <mergeCell ref="M2:M3"/>
    <mergeCell ref="N2:N3"/>
    <mergeCell ref="Y1:AA1"/>
    <mergeCell ref="AP1:AP3"/>
    <mergeCell ref="AQ1:AQ3"/>
    <mergeCell ref="AN1:AO1"/>
    <mergeCell ref="AR1:AR3"/>
    <mergeCell ref="A1:A3"/>
    <mergeCell ref="B1:B3"/>
    <mergeCell ref="C1:C3"/>
    <mergeCell ref="D1:D3"/>
    <mergeCell ref="E1:E3"/>
    <mergeCell ref="F1:F3"/>
    <mergeCell ref="H1:H3"/>
    <mergeCell ref="I1:I3"/>
    <mergeCell ref="U1:U3"/>
    <mergeCell ref="AD2:AD3"/>
    <mergeCell ref="R1:R3"/>
    <mergeCell ref="J1:J3"/>
    <mergeCell ref="AZ1:AZ3"/>
    <mergeCell ref="AT1:AT3"/>
    <mergeCell ref="AU1:AU3"/>
    <mergeCell ref="AV1:AV3"/>
    <mergeCell ref="AW1:AW3"/>
    <mergeCell ref="AX1:AX3"/>
    <mergeCell ref="AY1:AY3"/>
  </mergeCells>
  <hyperlinks>
    <hyperlink ref="AP93" r:id="rId1" xr:uid="{00000000-0004-0000-0000-000000000000}"/>
    <hyperlink ref="AP253" r:id="rId2" xr:uid="{00000000-0004-0000-0000-000001000000}"/>
    <hyperlink ref="AP71" r:id="rId3" xr:uid="{00000000-0004-0000-0000-000002000000}"/>
    <hyperlink ref="AP78" r:id="rId4" xr:uid="{00000000-0004-0000-0000-000003000000}"/>
    <hyperlink ref="AP255" r:id="rId5" xr:uid="{00000000-0004-0000-0000-000004000000}"/>
    <hyperlink ref="AP251" r:id="rId6" xr:uid="{00000000-0004-0000-0000-000005000000}"/>
    <hyperlink ref="AP115" r:id="rId7" xr:uid="{00000000-0004-0000-0000-000006000000}"/>
    <hyperlink ref="AP128" r:id="rId8" xr:uid="{00000000-0004-0000-0000-000007000000}"/>
    <hyperlink ref="AP191" r:id="rId9" xr:uid="{00000000-0004-0000-0000-000008000000}"/>
    <hyperlink ref="AP222" r:id="rId10" xr:uid="{00000000-0004-0000-0000-000009000000}"/>
    <hyperlink ref="AP250" r:id="rId11" xr:uid="{00000000-0004-0000-0000-00000A000000}"/>
    <hyperlink ref="AP424" r:id="rId12" xr:uid="{00000000-0004-0000-0000-00000B000000}"/>
    <hyperlink ref="AP283" r:id="rId13" xr:uid="{00000000-0004-0000-0000-00000C000000}"/>
    <hyperlink ref="AP280" r:id="rId14" xr:uid="{00000000-0004-0000-0000-00000D000000}"/>
    <hyperlink ref="AP288" r:id="rId15" xr:uid="{00000000-0004-0000-0000-00000E000000}"/>
    <hyperlink ref="AP289" r:id="rId16" xr:uid="{00000000-0004-0000-0000-00000F000000}"/>
    <hyperlink ref="AP286" r:id="rId17" xr:uid="{00000000-0004-0000-0000-000010000000}"/>
    <hyperlink ref="AP287" r:id="rId18" xr:uid="{00000000-0004-0000-0000-000011000000}"/>
    <hyperlink ref="AP282" r:id="rId19" xr:uid="{00000000-0004-0000-0000-000012000000}"/>
    <hyperlink ref="AP290" r:id="rId20" xr:uid="{00000000-0004-0000-0000-000013000000}"/>
    <hyperlink ref="AP279" r:id="rId21" xr:uid="{00000000-0004-0000-0000-000014000000}"/>
    <hyperlink ref="AP277" r:id="rId22" xr:uid="{00000000-0004-0000-0000-000015000000}"/>
    <hyperlink ref="AP284" r:id="rId23" xr:uid="{00000000-0004-0000-0000-000016000000}"/>
    <hyperlink ref="AP24" r:id="rId24" xr:uid="{00000000-0004-0000-0000-000017000000}"/>
    <hyperlink ref="AP23" r:id="rId25" xr:uid="{00000000-0004-0000-0000-000018000000}"/>
    <hyperlink ref="AP40" r:id="rId26" xr:uid="{00000000-0004-0000-0000-000019000000}"/>
    <hyperlink ref="AP36" r:id="rId27" xr:uid="{00000000-0004-0000-0000-00001A000000}"/>
    <hyperlink ref="AP75" r:id="rId28" xr:uid="{00000000-0004-0000-0000-00001B000000}"/>
    <hyperlink ref="AP77" r:id="rId29" xr:uid="{00000000-0004-0000-0000-00001C000000}"/>
    <hyperlink ref="AP87" r:id="rId30" xr:uid="{00000000-0004-0000-0000-00001D000000}"/>
    <hyperlink ref="AP91" r:id="rId31" xr:uid="{00000000-0004-0000-0000-00001E000000}"/>
    <hyperlink ref="AP97" r:id="rId32" xr:uid="{00000000-0004-0000-0000-00001F000000}"/>
    <hyperlink ref="AP117" r:id="rId33" xr:uid="{00000000-0004-0000-0000-000020000000}"/>
    <hyperlink ref="AP124" r:id="rId34" xr:uid="{00000000-0004-0000-0000-000021000000}"/>
    <hyperlink ref="AP122" r:id="rId35" xr:uid="{00000000-0004-0000-0000-000022000000}"/>
    <hyperlink ref="AP132" r:id="rId36" xr:uid="{00000000-0004-0000-0000-000023000000}"/>
    <hyperlink ref="AP136" r:id="rId37" xr:uid="{00000000-0004-0000-0000-000024000000}"/>
    <hyperlink ref="AP134" r:id="rId38" xr:uid="{00000000-0004-0000-0000-000025000000}"/>
    <hyperlink ref="AP169" r:id="rId39" xr:uid="{00000000-0004-0000-0000-000026000000}"/>
    <hyperlink ref="AP167" r:id="rId40" xr:uid="{00000000-0004-0000-0000-000027000000}"/>
    <hyperlink ref="AP165" r:id="rId41" xr:uid="{00000000-0004-0000-0000-000028000000}"/>
    <hyperlink ref="AP170" r:id="rId42" xr:uid="{00000000-0004-0000-0000-000029000000}"/>
    <hyperlink ref="AP217" r:id="rId43" xr:uid="{00000000-0004-0000-0000-00002A000000}"/>
    <hyperlink ref="AP256" r:id="rId44" xr:uid="{00000000-0004-0000-0000-00002B000000}"/>
    <hyperlink ref="AP247" r:id="rId45" xr:uid="{00000000-0004-0000-0000-00002C000000}"/>
    <hyperlink ref="AP471" r:id="rId46" xr:uid="{00000000-0004-0000-0000-00002D000000}"/>
    <hyperlink ref="AP475" r:id="rId47" xr:uid="{00000000-0004-0000-0000-00002E000000}"/>
    <hyperlink ref="AP491" r:id="rId48" xr:uid="{00000000-0004-0000-0000-00002F000000}"/>
    <hyperlink ref="AP392" r:id="rId49" xr:uid="{00000000-0004-0000-0000-000030000000}"/>
    <hyperlink ref="AP291" r:id="rId50" xr:uid="{00000000-0004-0000-0000-000031000000}"/>
    <hyperlink ref="AP182" r:id="rId51" xr:uid="{00000000-0004-0000-0000-000032000000}"/>
    <hyperlink ref="AP221" r:id="rId52" xr:uid="{00000000-0004-0000-0000-000033000000}"/>
    <hyperlink ref="AP224" r:id="rId53" xr:uid="{00000000-0004-0000-0000-000034000000}"/>
    <hyperlink ref="AP220" r:id="rId54" xr:uid="{00000000-0004-0000-0000-000035000000}"/>
    <hyperlink ref="AP223" r:id="rId55" xr:uid="{00000000-0004-0000-0000-000036000000}"/>
    <hyperlink ref="AP228" r:id="rId56" xr:uid="{00000000-0004-0000-0000-000037000000}"/>
    <hyperlink ref="AP227" r:id="rId57" xr:uid="{00000000-0004-0000-0000-000038000000}"/>
    <hyperlink ref="AP226" r:id="rId58" xr:uid="{00000000-0004-0000-0000-000039000000}"/>
    <hyperlink ref="AP225" r:id="rId59" xr:uid="{00000000-0004-0000-0000-00003A000000}"/>
    <hyperlink ref="AP243" r:id="rId60" xr:uid="{00000000-0004-0000-0000-00003B000000}"/>
    <hyperlink ref="AP242" r:id="rId61" xr:uid="{00000000-0004-0000-0000-00003C000000}"/>
    <hyperlink ref="AP274" r:id="rId62" xr:uid="{00000000-0004-0000-0000-00003D000000}"/>
    <hyperlink ref="AP275" r:id="rId63" xr:uid="{00000000-0004-0000-0000-00003E000000}"/>
    <hyperlink ref="AP272" r:id="rId64" xr:uid="{00000000-0004-0000-0000-00003F000000}"/>
    <hyperlink ref="AP271" r:id="rId65" xr:uid="{00000000-0004-0000-0000-000040000000}"/>
    <hyperlink ref="AP273" r:id="rId66" xr:uid="{00000000-0004-0000-0000-000041000000}"/>
    <hyperlink ref="AP285" r:id="rId67" xr:uid="{00000000-0004-0000-0000-000042000000}"/>
    <hyperlink ref="AP278" r:id="rId68" xr:uid="{00000000-0004-0000-0000-000043000000}"/>
    <hyperlink ref="AP293" r:id="rId69" xr:uid="{00000000-0004-0000-0000-000044000000}"/>
    <hyperlink ref="AP292" r:id="rId70" xr:uid="{00000000-0004-0000-0000-000045000000}"/>
    <hyperlink ref="AP418" r:id="rId71" xr:uid="{00000000-0004-0000-0000-000046000000}"/>
    <hyperlink ref="AP421" r:id="rId72" xr:uid="{00000000-0004-0000-0000-000047000000}"/>
    <hyperlink ref="AP420" r:id="rId73" xr:uid="{00000000-0004-0000-0000-000048000000}"/>
    <hyperlink ref="AP332" r:id="rId74" xr:uid="{00000000-0004-0000-0000-000049000000}"/>
    <hyperlink ref="AP337" r:id="rId75" xr:uid="{00000000-0004-0000-0000-00004A000000}"/>
    <hyperlink ref="AP333" r:id="rId76" xr:uid="{00000000-0004-0000-0000-00004B000000}"/>
    <hyperlink ref="AP334" r:id="rId77" xr:uid="{00000000-0004-0000-0000-00004C000000}"/>
    <hyperlink ref="AP336" r:id="rId78" xr:uid="{00000000-0004-0000-0000-00004D000000}"/>
    <hyperlink ref="AP300" r:id="rId79" xr:uid="{00000000-0004-0000-0000-00004E000000}"/>
    <hyperlink ref="AP301" r:id="rId80" xr:uid="{00000000-0004-0000-0000-00004F000000}"/>
    <hyperlink ref="AP298" r:id="rId81" xr:uid="{00000000-0004-0000-0000-000050000000}"/>
    <hyperlink ref="AP299" r:id="rId82" xr:uid="{00000000-0004-0000-0000-000051000000}"/>
    <hyperlink ref="AP297" r:id="rId83" xr:uid="{00000000-0004-0000-0000-000052000000}"/>
    <hyperlink ref="AP296" r:id="rId84" xr:uid="{00000000-0004-0000-0000-000053000000}"/>
    <hyperlink ref="AP295" r:id="rId85" xr:uid="{00000000-0004-0000-0000-000054000000}"/>
    <hyperlink ref="AP302" r:id="rId86" xr:uid="{00000000-0004-0000-0000-000055000000}"/>
    <hyperlink ref="AP303" r:id="rId87" xr:uid="{00000000-0004-0000-0000-000056000000}"/>
    <hyperlink ref="AP304" r:id="rId88" xr:uid="{00000000-0004-0000-0000-000057000000}"/>
    <hyperlink ref="AP305" r:id="rId89" xr:uid="{00000000-0004-0000-0000-000058000000}"/>
    <hyperlink ref="AP306" r:id="rId90" xr:uid="{00000000-0004-0000-0000-000059000000}"/>
    <hyperlink ref="AP307" r:id="rId91" xr:uid="{00000000-0004-0000-0000-00005A000000}"/>
    <hyperlink ref="AP308" r:id="rId92" xr:uid="{00000000-0004-0000-0000-00005B000000}"/>
    <hyperlink ref="AP309" r:id="rId93" xr:uid="{00000000-0004-0000-0000-00005C000000}"/>
    <hyperlink ref="AP460" r:id="rId94" xr:uid="{00000000-0004-0000-0000-00005D000000}"/>
    <hyperlink ref="AP433" r:id="rId95" xr:uid="{00000000-0004-0000-0000-00005E000000}"/>
    <hyperlink ref="AP437" r:id="rId96" xr:uid="{00000000-0004-0000-0000-00005F000000}"/>
    <hyperlink ref="AP439" r:id="rId97" xr:uid="{00000000-0004-0000-0000-000060000000}"/>
    <hyperlink ref="AP434" r:id="rId98" xr:uid="{00000000-0004-0000-0000-000061000000}"/>
    <hyperlink ref="AP441" r:id="rId99" xr:uid="{00000000-0004-0000-0000-000062000000}"/>
    <hyperlink ref="AP443" r:id="rId100" xr:uid="{00000000-0004-0000-0000-000063000000}"/>
    <hyperlink ref="AP444" r:id="rId101" xr:uid="{00000000-0004-0000-0000-000064000000}"/>
    <hyperlink ref="AP440" r:id="rId102" xr:uid="{00000000-0004-0000-0000-000065000000}"/>
    <hyperlink ref="AP445" r:id="rId103" xr:uid="{00000000-0004-0000-0000-000066000000}"/>
    <hyperlink ref="AP398" r:id="rId104" xr:uid="{00000000-0004-0000-0000-000067000000}"/>
    <hyperlink ref="AP490" r:id="rId105" xr:uid="{00000000-0004-0000-0000-000068000000}"/>
    <hyperlink ref="AP484" r:id="rId106" xr:uid="{00000000-0004-0000-0000-000069000000}"/>
    <hyperlink ref="AP294" r:id="rId107" xr:uid="{00000000-0004-0000-0000-00006A000000}"/>
    <hyperlink ref="AP127" r:id="rId108" xr:uid="{00000000-0004-0000-0000-00006B000000}"/>
    <hyperlink ref="AP310" r:id="rId109" xr:uid="{00000000-0004-0000-0000-00006C000000}"/>
    <hyperlink ref="AP314" r:id="rId110" xr:uid="{00000000-0004-0000-0000-00006D000000}"/>
    <hyperlink ref="AP339" r:id="rId111" xr:uid="{00000000-0004-0000-0000-00006E000000}"/>
    <hyperlink ref="AP406" r:id="rId112" xr:uid="{00000000-0004-0000-0000-00006F000000}"/>
    <hyperlink ref="AP470" r:id="rId113" xr:uid="{00000000-0004-0000-0000-000070000000}"/>
    <hyperlink ref="AP26" r:id="rId114" xr:uid="{00000000-0004-0000-0000-000071000000}"/>
    <hyperlink ref="AP486" r:id="rId115" xr:uid="{00000000-0004-0000-0000-000072000000}"/>
    <hyperlink ref="AP37" r:id="rId116" xr:uid="{00000000-0004-0000-0000-000073000000}"/>
    <hyperlink ref="AP340" r:id="rId117" xr:uid="{00000000-0004-0000-0000-000074000000}"/>
    <hyperlink ref="AP499" r:id="rId118" xr:uid="{00000000-0004-0000-0000-000075000000}"/>
    <hyperlink ref="AP500" r:id="rId119" xr:uid="{00000000-0004-0000-0000-000076000000}"/>
    <hyperlink ref="AP501" r:id="rId120" xr:uid="{00000000-0004-0000-0000-000077000000}"/>
    <hyperlink ref="AP503" r:id="rId121" xr:uid="{00000000-0004-0000-0000-000078000000}"/>
    <hyperlink ref="AP504" r:id="rId122" xr:uid="{00000000-0004-0000-0000-000079000000}"/>
    <hyperlink ref="AP446" r:id="rId123" xr:uid="{00000000-0004-0000-0000-00007A000000}"/>
    <hyperlink ref="AP447" r:id="rId124" xr:uid="{00000000-0004-0000-0000-00007B000000}"/>
    <hyperlink ref="AP448" r:id="rId125" xr:uid="{00000000-0004-0000-0000-00007C000000}"/>
    <hyperlink ref="AP449" r:id="rId126" xr:uid="{00000000-0004-0000-0000-00007D000000}"/>
    <hyperlink ref="AP452" r:id="rId127" xr:uid="{00000000-0004-0000-0000-00007E000000}"/>
    <hyperlink ref="AP229" r:id="rId128" xr:uid="{00000000-0004-0000-0000-00007F000000}"/>
    <hyperlink ref="AP462" r:id="rId129" xr:uid="{00000000-0004-0000-0000-000080000000}"/>
    <hyperlink ref="AP506" r:id="rId130" xr:uid="{00000000-0004-0000-0000-000081000000}"/>
    <hyperlink ref="AP507" r:id="rId131" xr:uid="{00000000-0004-0000-0000-000082000000}"/>
    <hyperlink ref="AP197" r:id="rId132" xr:uid="{00000000-0004-0000-0000-000083000000}"/>
    <hyperlink ref="AP246" r:id="rId133" xr:uid="{00000000-0004-0000-0000-000084000000}"/>
    <hyperlink ref="AP407" r:id="rId134" xr:uid="{00000000-0004-0000-0000-000085000000}"/>
    <hyperlink ref="AP428" r:id="rId135" xr:uid="{00000000-0004-0000-0000-000086000000}"/>
    <hyperlink ref="AP195" r:id="rId136" xr:uid="{00000000-0004-0000-0000-000087000000}"/>
    <hyperlink ref="AP193" r:id="rId137" xr:uid="{00000000-0004-0000-0000-000088000000}"/>
    <hyperlink ref="AP181" r:id="rId138" xr:uid="{00000000-0004-0000-0000-000089000000}"/>
    <hyperlink ref="AP183" r:id="rId139" xr:uid="{00000000-0004-0000-0000-00008A000000}"/>
    <hyperlink ref="AP454" r:id="rId140" xr:uid="{00000000-0004-0000-0000-00008B000000}"/>
    <hyperlink ref="AP455" r:id="rId141" xr:uid="{00000000-0004-0000-0000-00008C000000}"/>
    <hyperlink ref="AP472" r:id="rId142" xr:uid="{00000000-0004-0000-0000-00008D000000}"/>
    <hyperlink ref="AP509" r:id="rId143" xr:uid="{00000000-0004-0000-0000-00008E000000}"/>
    <hyperlink ref="AP464" r:id="rId144" xr:uid="{00000000-0004-0000-0000-00008F000000}"/>
    <hyperlink ref="AP29" r:id="rId145" xr:uid="{00000000-0004-0000-0000-000090000000}"/>
    <hyperlink ref="AP409" r:id="rId146" xr:uid="{00000000-0004-0000-0000-000091000000}"/>
    <hyperlink ref="AP468" r:id="rId147" xr:uid="{00000000-0004-0000-0000-000092000000}"/>
    <hyperlink ref="AP4" r:id="rId148" xr:uid="{00000000-0004-0000-0000-000093000000}"/>
    <hyperlink ref="AP20" r:id="rId149" display="mailto:satoscano@uce.edu.ec" xr:uid="{00000000-0004-0000-0000-000094000000}"/>
    <hyperlink ref="AP510" r:id="rId150" xr:uid="{00000000-0004-0000-0000-000095000000}"/>
    <hyperlink ref="AP415" r:id="rId151" xr:uid="{00000000-0004-0000-0000-000096000000}"/>
    <hyperlink ref="AP15" r:id="rId152" xr:uid="{00000000-0004-0000-0000-000097000000}"/>
    <hyperlink ref="AP465" r:id="rId153" xr:uid="{00000000-0004-0000-0000-000098000000}"/>
    <hyperlink ref="AP435" r:id="rId154" xr:uid="{00000000-0004-0000-0000-000099000000}"/>
    <hyperlink ref="AP80" r:id="rId155" xr:uid="{00000000-0004-0000-0000-00009A000000}"/>
    <hyperlink ref="AP81" r:id="rId156" xr:uid="{00000000-0004-0000-0000-00009B000000}"/>
    <hyperlink ref="AP82" r:id="rId157" xr:uid="{00000000-0004-0000-0000-00009C000000}"/>
    <hyperlink ref="AP83" r:id="rId158" xr:uid="{00000000-0004-0000-0000-00009D000000}"/>
    <hyperlink ref="AP84" r:id="rId159" display="mailto:cbedon@uce.edu.ec" xr:uid="{00000000-0004-0000-0000-00009E000000}"/>
    <hyperlink ref="AP137" r:id="rId160" xr:uid="{00000000-0004-0000-0000-00009F000000}"/>
    <hyperlink ref="AP138" r:id="rId161" xr:uid="{00000000-0004-0000-0000-0000A0000000}"/>
    <hyperlink ref="AP139" r:id="rId162" xr:uid="{00000000-0004-0000-0000-0000A1000000}"/>
    <hyperlink ref="AP143" r:id="rId163" xr:uid="{00000000-0004-0000-0000-0000A2000000}"/>
    <hyperlink ref="AP145" r:id="rId164" xr:uid="{00000000-0004-0000-0000-0000A3000000}"/>
    <hyperlink ref="AP146" r:id="rId165" xr:uid="{00000000-0004-0000-0000-0000A4000000}"/>
    <hyperlink ref="AP147" r:id="rId166" xr:uid="{00000000-0004-0000-0000-0000A5000000}"/>
    <hyperlink ref="AP148" r:id="rId167" xr:uid="{00000000-0004-0000-0000-0000A6000000}"/>
    <hyperlink ref="AP149" r:id="rId168" xr:uid="{00000000-0004-0000-0000-0000A7000000}"/>
    <hyperlink ref="AP151" r:id="rId169" xr:uid="{00000000-0004-0000-0000-0000A8000000}"/>
    <hyperlink ref="AP153" r:id="rId170" xr:uid="{00000000-0004-0000-0000-0000A9000000}"/>
    <hyperlink ref="AP216" r:id="rId171" xr:uid="{00000000-0004-0000-0000-0000AA000000}"/>
    <hyperlink ref="AP232" r:id="rId172" xr:uid="{00000000-0004-0000-0000-0000AB000000}"/>
    <hyperlink ref="AP233" r:id="rId173" xr:uid="{00000000-0004-0000-0000-0000AC000000}"/>
    <hyperlink ref="AP230" r:id="rId174" xr:uid="{00000000-0004-0000-0000-0000AD000000}"/>
    <hyperlink ref="AP236" r:id="rId175" xr:uid="{00000000-0004-0000-0000-0000AE000000}"/>
    <hyperlink ref="AP237" r:id="rId176" xr:uid="{00000000-0004-0000-0000-0000AF000000}"/>
    <hyperlink ref="AP234" r:id="rId177" xr:uid="{00000000-0004-0000-0000-0000B0000000}"/>
    <hyperlink ref="AP235" r:id="rId178" xr:uid="{00000000-0004-0000-0000-0000B1000000}"/>
    <hyperlink ref="AP239" r:id="rId179" xr:uid="{00000000-0004-0000-0000-0000B2000000}"/>
    <hyperlink ref="AP240" r:id="rId180" xr:uid="{00000000-0004-0000-0000-0000B3000000}"/>
    <hyperlink ref="AP238" r:id="rId181" xr:uid="{00000000-0004-0000-0000-0000B4000000}"/>
    <hyperlink ref="AP276" r:id="rId182" xr:uid="{00000000-0004-0000-0000-0000B5000000}"/>
    <hyperlink ref="AP319" r:id="rId183" xr:uid="{00000000-0004-0000-0000-0000B6000000}"/>
    <hyperlink ref="AP320" r:id="rId184" xr:uid="{00000000-0004-0000-0000-0000B7000000}"/>
    <hyperlink ref="AP321" r:id="rId185" xr:uid="{00000000-0004-0000-0000-0000B8000000}"/>
    <hyperlink ref="AP322" r:id="rId186" xr:uid="{00000000-0004-0000-0000-0000B9000000}"/>
    <hyperlink ref="AP323" r:id="rId187" xr:uid="{00000000-0004-0000-0000-0000BA000000}"/>
    <hyperlink ref="AP341" r:id="rId188" xr:uid="{00000000-0004-0000-0000-0000BB000000}"/>
    <hyperlink ref="AP342" r:id="rId189" xr:uid="{00000000-0004-0000-0000-0000BC000000}"/>
    <hyperlink ref="AP343" r:id="rId190" xr:uid="{00000000-0004-0000-0000-0000BD000000}"/>
    <hyperlink ref="AP344" r:id="rId191" xr:uid="{00000000-0004-0000-0000-0000BE000000}"/>
    <hyperlink ref="AP345" r:id="rId192" xr:uid="{00000000-0004-0000-0000-0000BF000000}"/>
    <hyperlink ref="AP346" r:id="rId193" xr:uid="{00000000-0004-0000-0000-0000C0000000}"/>
    <hyperlink ref="AP347" r:id="rId194" xr:uid="{00000000-0004-0000-0000-0000C1000000}"/>
    <hyperlink ref="AP352" r:id="rId195" xr:uid="{00000000-0004-0000-0000-0000C2000000}"/>
    <hyperlink ref="AP353" r:id="rId196" xr:uid="{00000000-0004-0000-0000-0000C3000000}"/>
    <hyperlink ref="AP354" r:id="rId197" xr:uid="{00000000-0004-0000-0000-0000C4000000}"/>
    <hyperlink ref="AP355" r:id="rId198" xr:uid="{00000000-0004-0000-0000-0000C5000000}"/>
    <hyperlink ref="AP356" r:id="rId199" xr:uid="{00000000-0004-0000-0000-0000C6000000}"/>
    <hyperlink ref="AP361" r:id="rId200" xr:uid="{00000000-0004-0000-0000-0000C7000000}"/>
    <hyperlink ref="AP360" r:id="rId201" xr:uid="{00000000-0004-0000-0000-0000C8000000}"/>
    <hyperlink ref="AP365" r:id="rId202" xr:uid="{00000000-0004-0000-0000-0000C9000000}"/>
    <hyperlink ref="AP366" r:id="rId203" xr:uid="{00000000-0004-0000-0000-0000CA000000}"/>
    <hyperlink ref="AP369" r:id="rId204" xr:uid="{00000000-0004-0000-0000-0000CB000000}"/>
    <hyperlink ref="AP522" r:id="rId205" xr:uid="{00000000-0004-0000-0000-0000CC000000}"/>
    <hyperlink ref="AP373" r:id="rId206" xr:uid="{00000000-0004-0000-0000-0000CD000000}"/>
    <hyperlink ref="AP374" r:id="rId207" xr:uid="{00000000-0004-0000-0000-0000CE000000}"/>
    <hyperlink ref="AP379" r:id="rId208" xr:uid="{00000000-0004-0000-0000-0000CF000000}"/>
    <hyperlink ref="AP381" r:id="rId209" xr:uid="{00000000-0004-0000-0000-0000D0000000}"/>
    <hyperlink ref="AP382" r:id="rId210" xr:uid="{00000000-0004-0000-0000-0000D1000000}"/>
    <hyperlink ref="AP383" r:id="rId211" xr:uid="{00000000-0004-0000-0000-0000D2000000}"/>
    <hyperlink ref="AP162" r:id="rId212" xr:uid="{00000000-0004-0000-0000-0000D3000000}"/>
    <hyperlink ref="AP194" r:id="rId213" xr:uid="{00000000-0004-0000-0000-0000D4000000}"/>
    <hyperlink ref="AP532" r:id="rId214" xr:uid="{00000000-0004-0000-0000-0000D5000000}"/>
    <hyperlink ref="AP538" r:id="rId215" xr:uid="{00000000-0004-0000-0000-0000D6000000}"/>
    <hyperlink ref="AP376" r:id="rId216" xr:uid="{00000000-0004-0000-0000-0000D7000000}"/>
    <hyperlink ref="AP541" r:id="rId217" xr:uid="{00000000-0004-0000-0000-0000D8000000}"/>
    <hyperlink ref="AP350" r:id="rId218" xr:uid="{00000000-0004-0000-0000-0000D9000000}"/>
    <hyperlink ref="AP351" r:id="rId219" xr:uid="{00000000-0004-0000-0000-0000DA000000}"/>
    <hyperlink ref="AP100" r:id="rId220" xr:uid="{00000000-0004-0000-0000-0000DB000000}"/>
    <hyperlink ref="AP210" r:id="rId221" xr:uid="{00000000-0004-0000-0000-0000DC000000}"/>
    <hyperlink ref="AP533" r:id="rId222" xr:uid="{00000000-0004-0000-0000-0000DD000000}"/>
  </hyperlinks>
  <pageMargins left="0.7" right="0.7" top="0.75" bottom="0.75" header="0.3" footer="0.3"/>
  <pageSetup paperSize="9" orientation="portrait" r:id="rId223"/>
  <legacyDrawing r:id="rId2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VIGENTE (2)</vt:lpstr>
      <vt:lpstr>VIGENTE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GENERAL UNIDAD DE GESTION</dc:creator>
  <cp:lastModifiedBy>Fatima</cp:lastModifiedBy>
  <cp:lastPrinted>2020-02-17T16:29:52Z</cp:lastPrinted>
  <dcterms:created xsi:type="dcterms:W3CDTF">2019-09-26T16:40:00Z</dcterms:created>
  <dcterms:modified xsi:type="dcterms:W3CDTF">2025-10-27T15:26:24Z</dcterms:modified>
</cp:coreProperties>
</file>